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<sst xmlns="http://schemas.openxmlformats.org/spreadsheetml/2006/main" count="834" uniqueCount="342">
  <si>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</si>
  <si>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</si>
  <si>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</si>
  <si>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</si>
  <si>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</si>
  <si>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</si>
  <si>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</si>
  <si>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</si>
  <si>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</si>
  <si>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</si>
  <si>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</si>
  <si>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</si>
  <si>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</si>
  <si>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</si>
  <si>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</si>
  <si>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</si>
  <si>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Upstream spills</t>
  </si>
  <si>
    <t xml:space="preserve">Withlacoochee River
 @ GA 122 (Hagan Bridge)</t>
  </si>
  <si>
    <t xml:space="preserve">S-6602</t>
  </si>
  <si>
    <t xml:space="preserve">W33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</si>
  <si>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</si>
  <si>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</si>
  <si>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</si>
  <si>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</si>
  <si>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</si>
  <si>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</si>
  <si>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</si>
  <si>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</si>
  <si>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</si>
  <si>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</si>
  <si>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</si>
  <si>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</si>
  <si>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</si>
  <si>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</si>
  <si>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</si>
  <si>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</si>
  <si>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</si>
  <si>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</si>
  <si>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</si>
  <si>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</si>
  <si>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</si>
  <si>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</si>
  <si>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</si>
  <si>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</si>
  <si>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Spills, Three Mile Branch</t>
  </si>
  <si>
    <t xml:space="preserve">Valdosta Spill 
100,000 G.
Williamsburg Drive into Three Mile Branch
https://wwals.net/?p=63896 </t>
  </si>
  <si>
    <t xml:space="preserve">Withlacoochee River @ GA 133</t>
  </si>
  <si>
    <t xml:space="preserve">S-6593</t>
  </si>
  <si>
    <t xml:space="preserve">V145</t>
  </si>
  <si>
    <t xml:space="preserve">V120</t>
  </si>
  <si>
    <t xml:space="preserve">V220</t>
  </si>
  <si>
    <t xml:space="preserve">V820</t>
  </si>
  <si>
    <t xml:space="preserve">V920</t>
  </si>
  <si>
    <t xml:space="preserve">Little River</t>
  </si>
  <si>
    <t xml:space="preserve">Deep well @ 161 Royal St., Sylvester</t>
  </si>
  <si>
    <t xml:space="preserve">USGS 313146083491601</t>
  </si>
  <si>
    <t xml:space="preserve">Rain 0.04"</t>
  </si>
  <si>
    <t xml:space="preserve">Rain 1.37"</t>
  </si>
  <si>
    <t xml:space="preserve">Rain 0.24"</t>
  </si>
  <si>
    <t xml:space="preserve">Rain ?"</t>
  </si>
  <si>
    <t xml:space="preserve">Rain 0.40"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</si>
  <si>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</si>
  <si>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</si>
  <si>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</si>
  <si>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</si>
  <si>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</si>
  <si>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</si>
  <si>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</si>
  <si>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</si>
  <si>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Little River @ GA 37 (Adel-Moultrie Landing)</t>
  </si>
  <si>
    <t xml:space="preserve">S-6683</t>
  </si>
  <si>
    <t xml:space="preserve">Rain 0.20"</t>
  </si>
  <si>
    <t xml:space="preserve">Rain 0.02"</t>
  </si>
  <si>
    <t xml:space="preserve">Rain 1.50"</t>
  </si>
  <si>
    <t xml:space="preserve">Rain 0.29"</t>
  </si>
  <si>
    <t xml:space="preserve">Rain 0.38"</t>
  </si>
  <si>
    <t xml:space="preserve">Folsom Bridge GA 122 Little River Gauge</t>
  </si>
  <si>
    <t xml:space="preserve">USGS 02318380</t>
  </si>
  <si>
    <t xml:space="preserve">Rain 0.10"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</si>
  <si>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</si>
  <si>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</si>
  <si>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</si>
  <si>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</si>
  <si>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</si>
  <si>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</si>
  <si>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</si>
  <si>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</si>
  <si>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Withlacoochee River @ US 84 W</t>
  </si>
  <si>
    <t xml:space="preserve">S-6603</t>
  </si>
  <si>
    <t xml:space="preserve">V30</t>
  </si>
  <si>
    <t xml:space="preserve">V80</t>
  </si>
  <si>
    <t xml:space="preserve">V620</t>
  </si>
  <si>
    <t xml:space="preserve">V490</t>
  </si>
  <si>
    <t xml:space="preserve">V1,130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</si>
  <si>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</si>
  <si>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</si>
  <si>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</si>
  <si>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</si>
  <si>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</si>
  <si>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</si>
  <si>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</si>
  <si>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0.32"</t>
  </si>
  <si>
    <t xml:space="preserve">Rain 0.05"</t>
  </si>
  <si>
    <t xml:space="preserve">Rain 1.58"</t>
  </si>
  <si>
    <t xml:space="preserve">Rain 0.36"</t>
  </si>
  <si>
    <t xml:space="preserve">Rain 1.16"</t>
  </si>
  <si>
    <t xml:space="preserve">Rain 0.9"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</si>
  <si>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</si>
  <si>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</si>
  <si>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</si>
  <si>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</si>
  <si>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</si>
  <si>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</si>
  <si>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</si>
  <si>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</si>
  <si>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</si>
  <si>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</si>
  <si>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</si>
  <si>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</si>
  <si>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</si>
  <si>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</si>
  <si>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</si>
  <si>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</si>
  <si>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</si>
  <si>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</si>
  <si>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</si>
  <si>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</si>
  <si>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</si>
  <si>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</si>
  <si>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</si>
  <si>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</si>
  <si>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</si>
  <si>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</si>
  <si>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</si>
  <si>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</si>
  <si>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Santa Fe River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</si>
  <si>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</si>
  <si>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</si>
  <si>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</si>
  <si>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</si>
  <si>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</si>
  <si>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Eddins Ramp @ NE 70th Street</t>
  </si>
  <si>
    <t xml:space="preserve">29.843152</t>
  </si>
  <si>
    <t xml:space="preserve">-82.708237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</si>
  <si>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</si>
  <si>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</si>
  <si>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</si>
  <si>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</si>
  <si>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</si>
  <si>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</si>
  <si>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</si>
  <si>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</si>
  <si>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</si>
  <si>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</si>
  <si>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</si>
  <si>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0.19"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</si>
  <si>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</si>
  <si>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</si>
  <si>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</si>
  <si>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</si>
  <si>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</si>
  <si>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</si>
  <si>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</si>
  <si>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</si>
  <si>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</si>
  <si>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</si>
  <si>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</si>
  <si>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</si>
  <si>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</si>
  <si>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</si>
  <si>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</si>
  <si>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0.21"</t>
  </si>
  <si>
    <t xml:space="preserve">Rain 1.26"</t>
  </si>
  <si>
    <t xml:space="preserve">Rain 1.19"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</si>
  <si>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</si>
  <si>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</si>
  <si>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</si>
  <si>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</si>
  <si>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</si>
  <si>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</si>
  <si>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</si>
  <si>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</si>
  <si>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</si>
  <si>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</si>
  <si>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</si>
  <si>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</si>
  <si>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</si>
  <si>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Alapaha River @ GA 94 (Statenville Boat Ramp)</t>
  </si>
  <si>
    <t xml:space="preserve">S-6682</t>
  </si>
  <si>
    <t xml:space="preserve">Rain 0.33"</t>
  </si>
  <si>
    <t xml:space="preserve">Rain 0.16"</t>
  </si>
  <si>
    <t xml:space="preserve">Rain 1.35"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</si>
  <si>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</si>
  <si>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</si>
  <si>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</si>
  <si>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</si>
  <si>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V60</t>
  </si>
  <si>
    <t xml:space="preserve">V190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</si>
  <si>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</si>
  <si>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</si>
  <si>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</si>
  <si>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</si>
  <si>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</si>
  <si>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</si>
  <si>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</si>
  <si>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V165</t>
  </si>
  <si>
    <t xml:space="preserve">V280</t>
  </si>
  <si>
    <t xml:space="preserve">V310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</si>
  <si>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</si>
  <si>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</si>
  <si>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</si>
  <si>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</si>
  <si>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</si>
  <si>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</si>
  <si>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</si>
  <si>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</si>
  <si>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</si>
  <si>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</si>
  <si>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</si>
  <si>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</si>
  <si>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</si>
  <si>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</si>
  <si>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</si>
  <si>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</si>
  <si>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</si>
  <si>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</si>
  <si>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</si>
  <si>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</si>
  <si>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</si>
  <si>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</si>
  <si>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</si>
  <si>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</si>
  <si>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</si>
  <si>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</si>
  <si>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</si>
  <si>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</si>
  <si>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</si>
  <si>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</si>
  <si>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</si>
  <si>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</si>
  <si>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</si>
  <si>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</si>
  <si>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</si>
  <si>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</si>
  <si>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</si>
  <si>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</si>
  <si>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</si>
  <si>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</si>
  <si>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</si>
  <si>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</si>
  <si>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</si>
  <si>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</si>
  <si>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</si>
  <si>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</si>
  <si>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</si>
  <si>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</si>
  <si>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</si>
  <si>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</si>
  <si>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</si>
  <si>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</si>
  <si>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</si>
  <si>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</si>
  <si>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</si>
  <si>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</si>
  <si>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</si>
  <si>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</si>
  <si>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</si>
  <si>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Hightower Creek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</si>
  <si>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</si>
  <si>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</si>
  <si>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</si>
  <si>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</si>
  <si>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</si>
  <si>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</si>
  <si>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</si>
  <si>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</si>
  <si>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One Mile Branch</t>
  </si>
  <si>
    <t xml:space="preserve">3658 Lake Laurie Drive</t>
  </si>
  <si>
    <t xml:space="preserve">Cherry Creek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</si>
  <si>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</si>
  <si>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</si>
  <si>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</si>
  <si>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</si>
  <si>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</si>
  <si>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</si>
  <si>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</si>
  <si>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</si>
  <si>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</si>
  <si>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</si>
  <si>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</si>
  <si>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</si>
  <si>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</si>
  <si>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</si>
  <si>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</si>
  <si>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</si>
  <si>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</si>
  <si>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</si>
  <si>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</si>
  <si>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</si>
  <si>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</si>
  <si>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</si>
  <si>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</si>
  <si>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</si>
  <si>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</si>
  <si>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</si>
  <si>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</si>
  <si>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</si>
  <si>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</si>
  <si>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</si>
  <si>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</si>
  <si>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</si>
  <si>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</si>
  <si>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</si>
  <si>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</si>
  <si>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</si>
  <si>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New River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</si>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</sst>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44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b val="true"/>
      <sz val="11"/>
      <color rgb="FFFF00FF"/>
      <name val="Arial Narrow"/>
      <family val="0"/>
      <charset val="1"/>
    </font>
    <font>
      <sz val="11"/>
      <color theme="1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5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35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1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6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3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F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P3" activePane="bottomRight" state="frozen"/>
      <selection pane="topLeft" activeCell="A1" activeCellId="0" sqref="A1"/>
      <selection pane="topRight" activeCell="P1" activeCellId="0" sqref="P1"/>
      <selection pane="bottomLeft" activeCell="A3" activeCellId="0" sqref="A3"/>
      <selection pane="bottomRight" activeCell="AB34" activeCellId="0" sqref="AB34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84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8"/>
      <c r="G3" s="18"/>
      <c r="H3" s="19" t="s">
        <v>12</v>
      </c>
      <c r="I3" s="19" t="s">
        <v>13</v>
      </c>
      <c r="J3" s="19" t="s">
        <v>12</v>
      </c>
      <c r="K3" s="19" t="s">
        <v>13</v>
      </c>
      <c r="L3" s="20" t="s">
        <v>12</v>
      </c>
      <c r="M3" s="20" t="s">
        <v>13</v>
      </c>
      <c r="N3" s="20" t="s">
        <v>12</v>
      </c>
      <c r="O3" s="21" t="s">
        <v>13</v>
      </c>
      <c r="P3" s="20" t="s">
        <v>12</v>
      </c>
      <c r="Q3" s="20" t="s">
        <v>13</v>
      </c>
      <c r="R3" s="20" t="s">
        <v>12</v>
      </c>
      <c r="S3" s="20" t="s">
        <v>13</v>
      </c>
      <c r="T3" s="20" t="s">
        <v>12</v>
      </c>
      <c r="U3" s="20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0" t="s">
        <v>12</v>
      </c>
      <c r="AA3" s="20" t="s">
        <v>13</v>
      </c>
      <c r="AB3" s="20" t="s">
        <v>12</v>
      </c>
      <c r="AC3" s="21" t="s">
        <v>13</v>
      </c>
      <c r="AD3" s="20" t="s">
        <v>12</v>
      </c>
      <c r="AE3" s="20" t="s">
        <v>13</v>
      </c>
      <c r="AF3" s="20" t="s">
        <v>12</v>
      </c>
      <c r="AG3" s="20" t="s">
        <v>13</v>
      </c>
      <c r="AH3" s="20" t="s">
        <v>12</v>
      </c>
      <c r="AI3" s="20" t="s">
        <v>13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</row>
    <row r="4" customFormat="false" ht="12.8" hidden="false" customHeight="false" outlineLevel="0" collapsed="false">
      <c r="A4" s="24" t="s">
        <v>14</v>
      </c>
      <c r="B4" s="25"/>
      <c r="C4" s="25"/>
      <c r="D4" s="25"/>
      <c r="E4" s="25"/>
      <c r="F4" s="26"/>
      <c r="G4" s="26"/>
      <c r="H4" s="27"/>
      <c r="I4" s="27"/>
      <c r="J4" s="27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</row>
    <row r="5" customFormat="false" ht="12.8" hidden="false" customHeight="false" outlineLevel="0" collapsed="false">
      <c r="A5" s="30" t="s">
        <v>15</v>
      </c>
      <c r="B5" s="31"/>
      <c r="C5" s="31"/>
      <c r="D5" s="31"/>
      <c r="E5" s="31"/>
      <c r="F5" s="32"/>
      <c r="G5" s="32"/>
      <c r="H5" s="27"/>
      <c r="I5" s="27"/>
      <c r="J5" s="27"/>
      <c r="K5" s="27"/>
      <c r="L5" s="33"/>
      <c r="M5" s="33"/>
      <c r="N5" s="33"/>
      <c r="O5" s="33"/>
      <c r="P5" s="33"/>
      <c r="Q5" s="33"/>
      <c r="R5" s="33"/>
      <c r="S5" s="33"/>
      <c r="T5" s="33"/>
      <c r="U5" s="33"/>
      <c r="V5" s="27"/>
      <c r="W5" s="27"/>
      <c r="X5" s="27"/>
      <c r="Y5" s="27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</row>
    <row r="6" customFormat="false" ht="12.8" hidden="false" customHeight="false" outlineLevel="0" collapsed="false">
      <c r="A6" s="30" t="s">
        <v>16</v>
      </c>
      <c r="B6" s="35"/>
      <c r="C6" s="35"/>
      <c r="D6" s="35"/>
      <c r="E6" s="35"/>
      <c r="F6" s="36"/>
      <c r="G6" s="36"/>
      <c r="H6" s="37"/>
      <c r="I6" s="37"/>
      <c r="J6" s="37"/>
      <c r="K6" s="37"/>
      <c r="L6" s="38"/>
      <c r="M6" s="38"/>
      <c r="N6" s="38"/>
      <c r="O6" s="38"/>
      <c r="P6" s="38"/>
      <c r="Q6" s="38"/>
      <c r="R6" s="38"/>
      <c r="S6" s="38"/>
      <c r="T6" s="38"/>
      <c r="U6" s="38"/>
      <c r="V6" s="37"/>
      <c r="W6" s="37"/>
      <c r="X6" s="37"/>
      <c r="Y6" s="37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</row>
    <row r="7" customFormat="false" ht="37.8" hidden="false" customHeight="false" outlineLevel="0" collapsed="false">
      <c r="A7" s="24" t="s">
        <v>17</v>
      </c>
      <c r="B7" s="35" t="s">
        <v>18</v>
      </c>
      <c r="C7" s="35"/>
      <c r="D7" s="35"/>
      <c r="E7" s="35"/>
      <c r="F7" s="36"/>
      <c r="G7" s="36"/>
      <c r="H7" s="37"/>
      <c r="I7" s="37"/>
      <c r="J7" s="37"/>
      <c r="K7" s="37"/>
      <c r="L7" s="38"/>
      <c r="M7" s="38"/>
      <c r="N7" s="38"/>
      <c r="O7" s="38"/>
      <c r="P7" s="38"/>
      <c r="Q7" s="38"/>
      <c r="R7" s="38"/>
      <c r="S7" s="40" t="s">
        <v>19</v>
      </c>
      <c r="T7" s="38"/>
      <c r="U7" s="38"/>
      <c r="V7" s="37"/>
      <c r="W7" s="37"/>
      <c r="X7" s="37"/>
      <c r="Y7" s="37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</row>
    <row r="8" customFormat="false" ht="30.3" hidden="false" customHeight="false" outlineLevel="0" collapsed="false">
      <c r="A8" s="30" t="s">
        <v>20</v>
      </c>
      <c r="B8" s="41"/>
      <c r="C8" s="42" t="s">
        <v>21</v>
      </c>
      <c r="D8" s="41"/>
      <c r="E8" s="41"/>
      <c r="F8" s="43" t="s">
        <v>22</v>
      </c>
      <c r="G8" s="43" t="s">
        <v>23</v>
      </c>
      <c r="H8" s="27"/>
      <c r="I8" s="27" t="s">
        <v>24</v>
      </c>
      <c r="J8" s="27"/>
      <c r="K8" s="27" t="s">
        <v>24</v>
      </c>
      <c r="L8" s="44"/>
      <c r="M8" s="44" t="s">
        <v>24</v>
      </c>
      <c r="N8" s="44"/>
      <c r="O8" s="44" t="s">
        <v>25</v>
      </c>
      <c r="P8" s="44"/>
      <c r="Q8" s="44" t="s">
        <v>26</v>
      </c>
      <c r="R8" s="44"/>
      <c r="S8" s="44" t="s">
        <v>27</v>
      </c>
      <c r="T8" s="44"/>
      <c r="U8" s="44" t="s">
        <v>28</v>
      </c>
      <c r="V8" s="27"/>
      <c r="W8" s="45" t="s">
        <v>29</v>
      </c>
      <c r="X8" s="27"/>
      <c r="Y8" s="27" t="s">
        <v>24</v>
      </c>
      <c r="Z8" s="44"/>
      <c r="AA8" s="44" t="s">
        <v>30</v>
      </c>
      <c r="AB8" s="44"/>
      <c r="AC8" s="46" t="s">
        <v>31</v>
      </c>
      <c r="AD8" s="44"/>
      <c r="AE8" s="44" t="s">
        <v>24</v>
      </c>
      <c r="AF8" s="44"/>
      <c r="AG8" s="44" t="s">
        <v>24</v>
      </c>
      <c r="AH8" s="44"/>
      <c r="AI8" s="44" t="s">
        <v>27</v>
      </c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</row>
    <row r="9" customFormat="false" ht="30.3" hidden="false" customHeight="false" outlineLevel="0" collapsed="false">
      <c r="A9" s="24" t="s">
        <v>32</v>
      </c>
      <c r="B9" s="42" t="s">
        <v>33</v>
      </c>
      <c r="C9" s="42"/>
      <c r="D9" s="42"/>
      <c r="E9" s="42"/>
      <c r="F9" s="43"/>
      <c r="G9" s="43"/>
      <c r="H9" s="37"/>
      <c r="I9" s="37"/>
      <c r="J9" s="37"/>
      <c r="K9" s="37"/>
      <c r="L9" s="48"/>
      <c r="M9" s="48"/>
      <c r="N9" s="48"/>
      <c r="O9" s="48"/>
      <c r="P9" s="49" t="s">
        <v>34</v>
      </c>
      <c r="Q9" s="49" t="s">
        <v>35</v>
      </c>
      <c r="R9" s="48"/>
      <c r="S9" s="48"/>
      <c r="T9" s="48" t="s">
        <v>36</v>
      </c>
      <c r="U9" s="48" t="s">
        <v>37</v>
      </c>
      <c r="V9" s="37"/>
      <c r="W9" s="37"/>
      <c r="X9" s="37"/>
      <c r="Y9" s="37"/>
      <c r="Z9" s="50" t="s">
        <v>38</v>
      </c>
      <c r="AA9" s="50" t="s">
        <v>39</v>
      </c>
      <c r="AB9" s="48"/>
      <c r="AC9" s="48"/>
      <c r="AD9" s="48"/>
      <c r="AE9" s="48"/>
      <c r="AF9" s="48"/>
      <c r="AG9" s="48"/>
      <c r="AH9" s="48"/>
      <c r="AI9" s="48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</row>
    <row r="10" customFormat="false" ht="30.3" hidden="false" customHeight="false" outlineLevel="0" collapsed="false">
      <c r="A10" s="30" t="s">
        <v>40</v>
      </c>
      <c r="B10" s="42" t="s">
        <v>41</v>
      </c>
      <c r="C10" s="42"/>
      <c r="D10" s="42"/>
      <c r="E10" s="42"/>
      <c r="F10" s="43"/>
      <c r="G10" s="43"/>
      <c r="H10" s="45"/>
      <c r="I10" s="45"/>
      <c r="J10" s="45"/>
      <c r="K10" s="45"/>
      <c r="L10" s="52"/>
      <c r="M10" s="52"/>
      <c r="N10" s="52"/>
      <c r="O10" s="52"/>
      <c r="P10" s="52"/>
      <c r="Q10" s="52"/>
      <c r="R10" s="52"/>
      <c r="S10" s="40" t="s">
        <v>42</v>
      </c>
      <c r="T10" s="52"/>
      <c r="U10" s="52"/>
      <c r="V10" s="45"/>
      <c r="W10" s="45"/>
      <c r="X10" s="45"/>
      <c r="Y10" s="45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</row>
    <row r="11" customFormat="false" ht="12.8" hidden="false" customHeight="false" outlineLevel="0" collapsed="false">
      <c r="A11" s="54" t="s">
        <v>43</v>
      </c>
      <c r="B11" s="54"/>
      <c r="C11" s="54"/>
      <c r="D11" s="54"/>
      <c r="E11" s="54"/>
      <c r="F11" s="55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7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customFormat="false" ht="55.7" hidden="false" customHeight="false" outlineLevel="0" collapsed="false">
      <c r="A12" s="30" t="s">
        <v>44</v>
      </c>
      <c r="B12" s="42"/>
      <c r="C12" s="42"/>
      <c r="D12" s="42"/>
      <c r="E12" s="42"/>
      <c r="F12" s="43"/>
      <c r="G12" s="43"/>
      <c r="H12" s="45"/>
      <c r="I12" s="45"/>
      <c r="J12" s="45"/>
      <c r="K12" s="45"/>
      <c r="L12" s="52"/>
      <c r="M12" s="52"/>
      <c r="N12" s="52"/>
      <c r="O12" s="52"/>
      <c r="P12" s="52"/>
      <c r="Q12" s="52"/>
      <c r="R12" s="52"/>
      <c r="S12" s="40"/>
      <c r="T12" s="52"/>
      <c r="U12" s="52"/>
      <c r="V12" s="45"/>
      <c r="W12" s="45"/>
      <c r="X12" s="45"/>
      <c r="Y12" s="45"/>
      <c r="Z12" s="52"/>
      <c r="AA12" s="52"/>
      <c r="AB12" s="52"/>
      <c r="AC12" s="52"/>
      <c r="AD12" s="52"/>
      <c r="AE12" s="59" t="s">
        <v>45</v>
      </c>
      <c r="AF12" s="52"/>
      <c r="AG12" s="52"/>
      <c r="AH12" s="52"/>
      <c r="AI12" s="52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</row>
    <row r="13" customFormat="false" ht="12.8" hidden="false" customHeight="false" outlineLevel="0" collapsed="false">
      <c r="A13" s="30" t="s">
        <v>15</v>
      </c>
      <c r="B13" s="31"/>
      <c r="C13" s="31"/>
      <c r="D13" s="31"/>
      <c r="E13" s="31"/>
      <c r="F13" s="32"/>
      <c r="G13" s="32"/>
      <c r="H13" s="27"/>
      <c r="I13" s="27"/>
      <c r="J13" s="27"/>
      <c r="K13" s="27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7"/>
      <c r="W13" s="27"/>
      <c r="X13" s="27"/>
      <c r="Y13" s="27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</row>
    <row r="14" customFormat="false" ht="20.85" hidden="false" customHeight="false" outlineLevel="0" collapsed="false">
      <c r="A14" s="24" t="s">
        <v>46</v>
      </c>
      <c r="B14" s="42" t="s">
        <v>47</v>
      </c>
      <c r="C14" s="42"/>
      <c r="D14" s="42"/>
      <c r="E14" s="42"/>
      <c r="F14" s="43"/>
      <c r="G14" s="43"/>
      <c r="H14" s="37"/>
      <c r="I14" s="37"/>
      <c r="J14" s="37"/>
      <c r="K14" s="37"/>
      <c r="L14" s="48"/>
      <c r="M14" s="48"/>
      <c r="N14" s="48"/>
      <c r="O14" s="48"/>
      <c r="P14" s="48" t="s">
        <v>48</v>
      </c>
      <c r="Q14" s="49" t="s">
        <v>35</v>
      </c>
      <c r="R14" s="48"/>
      <c r="S14" s="48"/>
      <c r="T14" s="49" t="s">
        <v>49</v>
      </c>
      <c r="U14" s="48" t="s">
        <v>50</v>
      </c>
      <c r="V14" s="37"/>
      <c r="W14" s="37"/>
      <c r="X14" s="37"/>
      <c r="Y14" s="37"/>
      <c r="Z14" s="50" t="s">
        <v>51</v>
      </c>
      <c r="AA14" s="50" t="s">
        <v>52</v>
      </c>
      <c r="AB14" s="48"/>
      <c r="AC14" s="48"/>
      <c r="AD14" s="48"/>
      <c r="AE14" s="48"/>
      <c r="AF14" s="48"/>
      <c r="AG14" s="48"/>
      <c r="AH14" s="48"/>
      <c r="AI14" s="48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</row>
    <row r="15" customFormat="false" ht="12.8" hidden="false" customHeight="false" outlineLevel="0" collapsed="false">
      <c r="A15" s="30" t="s">
        <v>53</v>
      </c>
      <c r="B15" s="60"/>
      <c r="C15" s="60"/>
      <c r="D15" s="60"/>
      <c r="E15" s="60"/>
      <c r="F15" s="61"/>
      <c r="G15" s="61"/>
      <c r="H15" s="27"/>
      <c r="I15" s="27"/>
      <c r="J15" s="27"/>
      <c r="K15" s="27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7"/>
      <c r="W15" s="27"/>
      <c r="X15" s="27"/>
      <c r="Y15" s="27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</row>
    <row r="16" customFormat="false" ht="30.3" hidden="false" customHeight="false" outlineLevel="0" collapsed="false">
      <c r="A16" s="30" t="s">
        <v>54</v>
      </c>
      <c r="B16" s="44"/>
      <c r="C16" s="42" t="s">
        <v>55</v>
      </c>
      <c r="D16" s="42"/>
      <c r="E16" s="42"/>
      <c r="F16" s="43"/>
      <c r="G16" s="43"/>
      <c r="H16" s="27"/>
      <c r="I16" s="27" t="s">
        <v>24</v>
      </c>
      <c r="J16" s="27"/>
      <c r="K16" s="27" t="s">
        <v>24</v>
      </c>
      <c r="L16" s="44"/>
      <c r="M16" s="44" t="s">
        <v>24</v>
      </c>
      <c r="N16" s="44"/>
      <c r="O16" s="44" t="s">
        <v>24</v>
      </c>
      <c r="P16" s="44"/>
      <c r="Q16" s="44" t="s">
        <v>56</v>
      </c>
      <c r="R16" s="44"/>
      <c r="S16" s="44" t="s">
        <v>24</v>
      </c>
      <c r="T16" s="44"/>
      <c r="U16" s="44" t="s">
        <v>28</v>
      </c>
      <c r="V16" s="27"/>
      <c r="W16" s="45" t="s">
        <v>57</v>
      </c>
      <c r="X16" s="27"/>
      <c r="Y16" s="27" t="s">
        <v>24</v>
      </c>
      <c r="Z16" s="44"/>
      <c r="AA16" s="44" t="s">
        <v>58</v>
      </c>
      <c r="AB16" s="44"/>
      <c r="AC16" s="46" t="s">
        <v>31</v>
      </c>
      <c r="AD16" s="44"/>
      <c r="AE16" s="62" t="s">
        <v>59</v>
      </c>
      <c r="AF16" s="44"/>
      <c r="AG16" s="44" t="s">
        <v>24</v>
      </c>
      <c r="AH16" s="44"/>
      <c r="AI16" s="44" t="s">
        <v>60</v>
      </c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</row>
    <row r="17" customFormat="false" ht="20.85" hidden="false" customHeight="false" outlineLevel="0" collapsed="false">
      <c r="A17" s="63" t="s">
        <v>61</v>
      </c>
      <c r="B17" s="44"/>
      <c r="C17" s="42" t="s">
        <v>62</v>
      </c>
      <c r="D17" s="42"/>
      <c r="E17" s="42"/>
      <c r="F17" s="43"/>
      <c r="G17" s="43"/>
      <c r="H17" s="27"/>
      <c r="I17" s="27" t="s">
        <v>24</v>
      </c>
      <c r="J17" s="27"/>
      <c r="K17" s="64" t="s">
        <v>59</v>
      </c>
      <c r="L17" s="44"/>
      <c r="M17" s="62" t="s">
        <v>59</v>
      </c>
      <c r="N17" s="44"/>
      <c r="O17" s="44" t="s">
        <v>24</v>
      </c>
      <c r="P17" s="44"/>
      <c r="Q17" s="44" t="s">
        <v>63</v>
      </c>
      <c r="R17" s="44"/>
      <c r="S17" s="44" t="s">
        <v>27</v>
      </c>
      <c r="T17" s="44"/>
      <c r="U17" s="44" t="s">
        <v>64</v>
      </c>
      <c r="V17" s="27"/>
      <c r="W17" s="45" t="s">
        <v>65</v>
      </c>
      <c r="X17" s="27"/>
      <c r="Y17" s="27" t="s">
        <v>24</v>
      </c>
      <c r="Z17" s="44"/>
      <c r="AA17" s="44" t="s">
        <v>66</v>
      </c>
      <c r="AB17" s="44"/>
      <c r="AC17" s="65" t="s">
        <v>67</v>
      </c>
      <c r="AD17" s="44"/>
      <c r="AE17" s="44" t="s">
        <v>24</v>
      </c>
      <c r="AF17" s="44"/>
      <c r="AG17" s="62" t="s">
        <v>59</v>
      </c>
      <c r="AH17" s="44"/>
      <c r="AI17" s="44" t="s">
        <v>68</v>
      </c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</row>
    <row r="18" customFormat="false" ht="30.3" hidden="false" customHeight="false" outlineLevel="0" collapsed="false">
      <c r="A18" s="30" t="s">
        <v>69</v>
      </c>
      <c r="B18" s="42" t="s">
        <v>70</v>
      </c>
      <c r="C18" s="42"/>
      <c r="D18" s="42"/>
      <c r="E18" s="42"/>
      <c r="F18" s="43"/>
      <c r="G18" s="43"/>
      <c r="H18" s="27"/>
      <c r="I18" s="27" t="s">
        <v>24</v>
      </c>
      <c r="J18" s="27"/>
      <c r="K18" s="27" t="s">
        <v>24</v>
      </c>
      <c r="L18" s="44"/>
      <c r="M18" s="44" t="s">
        <v>24</v>
      </c>
      <c r="N18" s="44"/>
      <c r="O18" s="44" t="s">
        <v>24</v>
      </c>
      <c r="P18" s="44"/>
      <c r="Q18" s="44" t="s">
        <v>71</v>
      </c>
      <c r="R18" s="44"/>
      <c r="S18" s="44" t="s">
        <v>24</v>
      </c>
      <c r="T18" s="44"/>
      <c r="U18" s="44" t="s">
        <v>72</v>
      </c>
      <c r="V18" s="27"/>
      <c r="W18" s="45" t="s">
        <v>73</v>
      </c>
      <c r="X18" s="27"/>
      <c r="Y18" s="27" t="s">
        <v>24</v>
      </c>
      <c r="Z18" s="44"/>
      <c r="AA18" s="44" t="s">
        <v>74</v>
      </c>
      <c r="AB18" s="44"/>
      <c r="AC18" s="46" t="s">
        <v>65</v>
      </c>
      <c r="AD18" s="44"/>
      <c r="AE18" s="44" t="s">
        <v>24</v>
      </c>
      <c r="AF18" s="44"/>
      <c r="AG18" s="44" t="s">
        <v>24</v>
      </c>
      <c r="AH18" s="44"/>
      <c r="AI18" s="44" t="s">
        <v>75</v>
      </c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</row>
    <row r="19" customFormat="false" ht="30.3" hidden="false" customHeight="false" outlineLevel="0" collapsed="false">
      <c r="A19" s="30" t="s">
        <v>76</v>
      </c>
      <c r="B19" s="44"/>
      <c r="C19" s="42" t="s">
        <v>77</v>
      </c>
      <c r="D19" s="42"/>
      <c r="E19" s="42"/>
      <c r="F19" s="43"/>
      <c r="G19" s="43"/>
      <c r="H19" s="27"/>
      <c r="I19" s="27" t="s">
        <v>24</v>
      </c>
      <c r="J19" s="27"/>
      <c r="K19" s="27" t="s">
        <v>24</v>
      </c>
      <c r="L19" s="44"/>
      <c r="M19" s="44" t="s">
        <v>24</v>
      </c>
      <c r="N19" s="44"/>
      <c r="O19" s="44" t="s">
        <v>24</v>
      </c>
      <c r="P19" s="44"/>
      <c r="Q19" s="44" t="s">
        <v>78</v>
      </c>
      <c r="R19" s="44"/>
      <c r="S19" s="44" t="s">
        <v>24</v>
      </c>
      <c r="T19" s="44"/>
      <c r="U19" s="44" t="s">
        <v>56</v>
      </c>
      <c r="V19" s="27"/>
      <c r="W19" s="45" t="s">
        <v>79</v>
      </c>
      <c r="X19" s="27"/>
      <c r="Y19" s="27" t="s">
        <v>24</v>
      </c>
      <c r="Z19" s="44"/>
      <c r="AA19" s="44" t="s">
        <v>80</v>
      </c>
      <c r="AB19" s="44"/>
      <c r="AC19" s="65" t="s">
        <v>81</v>
      </c>
      <c r="AD19" s="44"/>
      <c r="AE19" s="44" t="s">
        <v>24</v>
      </c>
      <c r="AF19" s="44"/>
      <c r="AG19" s="44" t="s">
        <v>24</v>
      </c>
      <c r="AH19" s="44"/>
      <c r="AI19" s="44" t="s">
        <v>82</v>
      </c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</row>
    <row r="20" customFormat="false" ht="12.8" hidden="false" customHeight="false" outlineLevel="0" collapsed="false">
      <c r="A20" s="30" t="s">
        <v>15</v>
      </c>
      <c r="B20" s="60"/>
      <c r="C20" s="60"/>
      <c r="D20" s="60"/>
      <c r="E20" s="60"/>
      <c r="F20" s="61"/>
      <c r="G20" s="61"/>
      <c r="H20" s="27"/>
      <c r="I20" s="27"/>
      <c r="J20" s="27"/>
      <c r="K20" s="27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27"/>
      <c r="W20" s="27"/>
      <c r="X20" s="27"/>
      <c r="Y20" s="27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</row>
    <row r="21" customFormat="false" ht="20.85" hidden="false" customHeight="false" outlineLevel="0" collapsed="false">
      <c r="A21" s="30" t="s">
        <v>83</v>
      </c>
      <c r="B21" s="42"/>
      <c r="C21" s="42" t="s">
        <v>84</v>
      </c>
      <c r="D21" s="42"/>
      <c r="E21" s="42"/>
      <c r="F21" s="43"/>
      <c r="G21" s="43"/>
      <c r="H21" s="27"/>
      <c r="I21" s="27"/>
      <c r="J21" s="27"/>
      <c r="K21" s="27" t="s">
        <v>24</v>
      </c>
      <c r="L21" s="44"/>
      <c r="M21" s="44" t="s">
        <v>24</v>
      </c>
      <c r="N21" s="44"/>
      <c r="O21" s="44" t="s">
        <v>24</v>
      </c>
      <c r="P21" s="44"/>
      <c r="Q21" s="44" t="s">
        <v>82</v>
      </c>
      <c r="R21" s="44"/>
      <c r="S21" s="44" t="s">
        <v>72</v>
      </c>
      <c r="T21" s="44"/>
      <c r="U21" s="44" t="s">
        <v>56</v>
      </c>
      <c r="V21" s="27"/>
      <c r="W21" s="67" t="s">
        <v>85</v>
      </c>
      <c r="X21" s="27"/>
      <c r="Y21" s="27" t="s">
        <v>24</v>
      </c>
      <c r="Z21" s="44"/>
      <c r="AA21" s="44" t="s">
        <v>78</v>
      </c>
      <c r="AB21" s="44"/>
      <c r="AC21" s="65" t="s">
        <v>86</v>
      </c>
      <c r="AD21" s="44"/>
      <c r="AE21" s="44" t="s">
        <v>24</v>
      </c>
      <c r="AF21" s="44"/>
      <c r="AG21" s="44" t="s">
        <v>24</v>
      </c>
      <c r="AH21" s="44"/>
      <c r="AI21" s="44" t="s">
        <v>27</v>
      </c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</row>
    <row r="22" customFormat="false" ht="20.85" hidden="false" customHeight="false" outlineLevel="0" collapsed="false">
      <c r="A22" s="24" t="s">
        <v>87</v>
      </c>
      <c r="B22" s="42" t="s">
        <v>88</v>
      </c>
      <c r="C22" s="42"/>
      <c r="D22" s="42"/>
      <c r="E22" s="42"/>
      <c r="F22" s="43"/>
      <c r="G22" s="43"/>
      <c r="H22" s="69"/>
      <c r="I22" s="69"/>
      <c r="J22" s="69"/>
      <c r="K22" s="69"/>
      <c r="L22" s="49"/>
      <c r="M22" s="49"/>
      <c r="N22" s="49"/>
      <c r="O22" s="49"/>
      <c r="P22" s="49" t="s">
        <v>89</v>
      </c>
      <c r="Q22" s="49" t="s">
        <v>90</v>
      </c>
      <c r="R22" s="49"/>
      <c r="S22" s="49"/>
      <c r="T22" s="50" t="s">
        <v>91</v>
      </c>
      <c r="U22" s="50" t="s">
        <v>92</v>
      </c>
      <c r="V22" s="70"/>
      <c r="W22" s="70"/>
      <c r="X22" s="70"/>
      <c r="Y22" s="70"/>
      <c r="Z22" s="50" t="s">
        <v>92</v>
      </c>
      <c r="AA22" s="52" t="s">
        <v>93</v>
      </c>
      <c r="AB22" s="49"/>
      <c r="AC22" s="49"/>
      <c r="AD22" s="49"/>
      <c r="AE22" s="49"/>
      <c r="AF22" s="49"/>
      <c r="AG22" s="49"/>
      <c r="AH22" s="49"/>
      <c r="AI22" s="49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</row>
    <row r="23" customFormat="false" ht="12.8" hidden="false" customHeight="false" outlineLevel="0" collapsed="false">
      <c r="A23" s="30" t="s">
        <v>94</v>
      </c>
      <c r="B23" s="72"/>
      <c r="C23" s="72"/>
      <c r="D23" s="72"/>
      <c r="E23" s="72"/>
      <c r="F23" s="73"/>
      <c r="G23" s="73"/>
      <c r="H23" s="27"/>
      <c r="I23" s="27"/>
      <c r="J23" s="27"/>
      <c r="K23" s="27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27"/>
      <c r="W23" s="27"/>
      <c r="X23" s="27"/>
      <c r="Y23" s="27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customFormat="false" ht="30.3" hidden="false" customHeight="false" outlineLevel="0" collapsed="false">
      <c r="A24" s="63" t="s">
        <v>95</v>
      </c>
      <c r="B24" s="41"/>
      <c r="C24" s="41"/>
      <c r="D24" s="41"/>
      <c r="E24" s="41"/>
      <c r="F24" s="76"/>
      <c r="G24" s="76"/>
      <c r="H24" s="27"/>
      <c r="I24" s="64" t="s">
        <v>59</v>
      </c>
      <c r="J24" s="27"/>
      <c r="K24" s="27" t="s">
        <v>24</v>
      </c>
      <c r="L24" s="44"/>
      <c r="M24" s="44" t="s">
        <v>27</v>
      </c>
      <c r="N24" s="44"/>
      <c r="O24" s="44" t="s">
        <v>25</v>
      </c>
      <c r="P24" s="44"/>
      <c r="Q24" s="44" t="s">
        <v>26</v>
      </c>
      <c r="R24" s="44"/>
      <c r="S24" s="44" t="s">
        <v>27</v>
      </c>
      <c r="T24" s="44"/>
      <c r="U24" s="44" t="s">
        <v>28</v>
      </c>
      <c r="V24" s="27"/>
      <c r="W24" s="45" t="s">
        <v>96</v>
      </c>
      <c r="X24" s="27"/>
      <c r="Y24" s="27" t="s">
        <v>25</v>
      </c>
      <c r="Z24" s="44"/>
      <c r="AA24" s="44" t="s">
        <v>97</v>
      </c>
      <c r="AB24" s="44"/>
      <c r="AC24" s="65" t="s">
        <v>98</v>
      </c>
      <c r="AD24" s="44"/>
      <c r="AE24" s="44" t="s">
        <v>24</v>
      </c>
      <c r="AF24" s="44"/>
      <c r="AG24" s="44" t="s">
        <v>24</v>
      </c>
      <c r="AH24" s="44"/>
      <c r="AI24" s="44" t="s">
        <v>56</v>
      </c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</row>
    <row r="25" customFormat="false" ht="12.8" hidden="false" customHeight="false" outlineLevel="0" collapsed="false">
      <c r="A25" s="30" t="s">
        <v>99</v>
      </c>
      <c r="B25" s="72"/>
      <c r="C25" s="72"/>
      <c r="D25" s="72"/>
      <c r="E25" s="72"/>
      <c r="F25" s="73"/>
      <c r="G25" s="73"/>
      <c r="H25" s="27"/>
      <c r="I25" s="27"/>
      <c r="J25" s="27"/>
      <c r="K25" s="27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27"/>
      <c r="W25" s="27"/>
      <c r="X25" s="27"/>
      <c r="Y25" s="27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customFormat="false" ht="30.3" hidden="false" customHeight="false" outlineLevel="0" collapsed="false">
      <c r="A26" s="63" t="s">
        <v>100</v>
      </c>
      <c r="B26" s="41"/>
      <c r="C26" s="41"/>
      <c r="D26" s="41"/>
      <c r="E26" s="41"/>
      <c r="F26" s="76"/>
      <c r="G26" s="76"/>
      <c r="H26" s="27"/>
      <c r="I26" s="27" t="s">
        <v>25</v>
      </c>
      <c r="J26" s="27"/>
      <c r="K26" s="27" t="s">
        <v>24</v>
      </c>
      <c r="L26" s="44"/>
      <c r="M26" s="44" t="s">
        <v>27</v>
      </c>
      <c r="N26" s="44"/>
      <c r="O26" s="44" t="s">
        <v>25</v>
      </c>
      <c r="P26" s="44"/>
      <c r="Q26" s="44" t="s">
        <v>101</v>
      </c>
      <c r="R26" s="44"/>
      <c r="S26" s="44" t="s">
        <v>27</v>
      </c>
      <c r="T26" s="44"/>
      <c r="U26" s="44" t="s">
        <v>102</v>
      </c>
      <c r="V26" s="27"/>
      <c r="W26" s="45" t="s">
        <v>103</v>
      </c>
      <c r="X26" s="27"/>
      <c r="Y26" s="27" t="s">
        <v>25</v>
      </c>
      <c r="Z26" s="44"/>
      <c r="AA26" s="44" t="s">
        <v>104</v>
      </c>
      <c r="AB26" s="44"/>
      <c r="AC26" s="46" t="s">
        <v>105</v>
      </c>
      <c r="AD26" s="44"/>
      <c r="AE26" s="44" t="s">
        <v>24</v>
      </c>
      <c r="AF26" s="44"/>
      <c r="AG26" s="44" t="s">
        <v>24</v>
      </c>
      <c r="AH26" s="44"/>
      <c r="AI26" s="65" t="s">
        <v>106</v>
      </c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</row>
    <row r="27" customFormat="false" ht="39.8" hidden="false" customHeight="false" outlineLevel="0" collapsed="false">
      <c r="A27" s="30" t="s">
        <v>107</v>
      </c>
      <c r="B27" s="41"/>
      <c r="C27" s="41"/>
      <c r="D27" s="41"/>
      <c r="E27" s="41"/>
      <c r="F27" s="43" t="s">
        <v>108</v>
      </c>
      <c r="G27" s="43" t="s">
        <v>108</v>
      </c>
      <c r="H27" s="27"/>
      <c r="I27" s="27"/>
      <c r="J27" s="27"/>
      <c r="K27" s="27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27"/>
      <c r="W27" s="27"/>
      <c r="X27" s="27"/>
      <c r="Y27" s="27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</row>
    <row r="28" customFormat="false" ht="30.3" hidden="false" customHeight="false" outlineLevel="0" collapsed="false">
      <c r="A28" s="24" t="s">
        <v>109</v>
      </c>
      <c r="B28" s="42" t="s">
        <v>110</v>
      </c>
      <c r="C28" s="42"/>
      <c r="D28" s="42"/>
      <c r="E28" s="42"/>
      <c r="F28" s="43"/>
      <c r="G28" s="43"/>
      <c r="H28" s="45"/>
      <c r="I28" s="45"/>
      <c r="J28" s="45"/>
      <c r="K28" s="45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5"/>
      <c r="W28" s="45"/>
      <c r="X28" s="45"/>
      <c r="Y28" s="45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</row>
    <row r="29" customFormat="false" ht="12.8" hidden="false" customHeight="false" outlineLevel="0" collapsed="false">
      <c r="A29" s="30" t="s">
        <v>15</v>
      </c>
      <c r="B29" s="78"/>
      <c r="C29" s="78"/>
      <c r="D29" s="78"/>
      <c r="E29" s="78"/>
      <c r="F29" s="79"/>
      <c r="G29" s="79"/>
      <c r="H29" s="27"/>
      <c r="I29" s="27"/>
      <c r="J29" s="27"/>
      <c r="K29" s="27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7"/>
      <c r="W29" s="27"/>
      <c r="X29" s="27"/>
      <c r="Y29" s="27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</row>
    <row r="30" customFormat="false" ht="30.3" hidden="false" customHeight="false" outlineLevel="0" collapsed="false">
      <c r="A30" s="24" t="s">
        <v>111</v>
      </c>
      <c r="B30" s="42" t="s">
        <v>112</v>
      </c>
      <c r="C30" s="42"/>
      <c r="D30" s="42"/>
      <c r="E30" s="42"/>
      <c r="F30" s="43" t="s">
        <v>113</v>
      </c>
      <c r="G30" s="43" t="s">
        <v>114</v>
      </c>
      <c r="H30" s="37"/>
      <c r="I30" s="37"/>
      <c r="J30" s="37"/>
      <c r="K30" s="37"/>
      <c r="L30" s="38"/>
      <c r="M30" s="38"/>
      <c r="N30" s="38"/>
      <c r="O30" s="38"/>
      <c r="P30" s="38"/>
      <c r="Q30" s="38"/>
      <c r="R30" s="38"/>
      <c r="S30" s="40" t="s">
        <v>115</v>
      </c>
      <c r="T30" s="38"/>
      <c r="U30" s="38"/>
      <c r="V30" s="37"/>
      <c r="W30" s="37"/>
      <c r="X30" s="37"/>
      <c r="Y30" s="37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</row>
    <row r="31" customFormat="false" ht="30.3" hidden="false" customHeight="false" outlineLevel="0" collapsed="false">
      <c r="A31" s="24" t="s">
        <v>116</v>
      </c>
      <c r="B31" s="42" t="s">
        <v>117</v>
      </c>
      <c r="C31" s="42"/>
      <c r="D31" s="42"/>
      <c r="E31" s="42"/>
      <c r="F31" s="43" t="s">
        <v>118</v>
      </c>
      <c r="G31" s="43" t="s">
        <v>119</v>
      </c>
      <c r="H31" s="45"/>
      <c r="I31" s="45"/>
      <c r="J31" s="45"/>
      <c r="K31" s="45"/>
      <c r="L31" s="46"/>
      <c r="M31" s="46"/>
      <c r="N31" s="46"/>
      <c r="O31" s="46"/>
      <c r="P31" s="46"/>
      <c r="Q31" s="46"/>
      <c r="R31" s="46"/>
      <c r="S31" s="40" t="s">
        <v>19</v>
      </c>
      <c r="T31" s="46"/>
      <c r="U31" s="46"/>
      <c r="V31" s="45"/>
      <c r="W31" s="45"/>
      <c r="X31" s="45"/>
      <c r="Y31" s="45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</row>
    <row r="32" customFormat="false" ht="55.7" hidden="false" customHeight="false" outlineLevel="0" collapsed="false">
      <c r="A32" s="24" t="s">
        <v>120</v>
      </c>
      <c r="B32" s="42" t="s">
        <v>121</v>
      </c>
      <c r="C32" s="42"/>
      <c r="D32" s="42"/>
      <c r="E32" s="42"/>
      <c r="F32" s="43" t="s">
        <v>122</v>
      </c>
      <c r="G32" s="43" t="s">
        <v>123</v>
      </c>
      <c r="H32" s="45"/>
      <c r="I32" s="45"/>
      <c r="J32" s="45"/>
      <c r="K32" s="45"/>
      <c r="L32" s="46"/>
      <c r="M32" s="46"/>
      <c r="N32" s="46"/>
      <c r="O32" s="46"/>
      <c r="P32" s="46"/>
      <c r="Q32" s="46"/>
      <c r="R32" s="46"/>
      <c r="S32" s="40" t="s">
        <v>115</v>
      </c>
      <c r="T32" s="46"/>
      <c r="U32" s="46"/>
      <c r="V32" s="45"/>
      <c r="W32" s="45"/>
      <c r="X32" s="45"/>
      <c r="Y32" s="45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</row>
    <row r="33" customFormat="false" ht="12.8" hidden="false" customHeight="false" outlineLevel="0" collapsed="false">
      <c r="A33" s="24" t="s">
        <v>124</v>
      </c>
      <c r="B33" s="80"/>
      <c r="C33" s="80"/>
      <c r="D33" s="80"/>
      <c r="E33" s="81"/>
      <c r="F33" s="82"/>
      <c r="G33" s="82"/>
      <c r="H33" s="27"/>
      <c r="I33" s="27"/>
      <c r="J33" s="27"/>
      <c r="K33" s="27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7"/>
      <c r="W33" s="27"/>
      <c r="X33" s="27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</row>
    <row r="34" customFormat="false" ht="20.85" hidden="false" customHeight="false" outlineLevel="0" collapsed="false">
      <c r="A34" s="24" t="s">
        <v>125</v>
      </c>
      <c r="B34" s="42" t="s">
        <v>126</v>
      </c>
      <c r="C34" s="42"/>
      <c r="D34" s="42"/>
      <c r="E34" s="42"/>
      <c r="F34" s="36" t="s">
        <v>127</v>
      </c>
      <c r="G34" s="36" t="s">
        <v>128</v>
      </c>
      <c r="H34" s="27"/>
      <c r="I34" s="27"/>
      <c r="J34" s="27"/>
      <c r="K34" s="27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27"/>
      <c r="W34" s="27"/>
      <c r="X34" s="27"/>
      <c r="Y34" s="27"/>
      <c r="Z34" s="44"/>
      <c r="AA34" s="44"/>
      <c r="AB34" s="44"/>
      <c r="AC34" s="44"/>
      <c r="AD34" s="44"/>
      <c r="AE34" s="38" t="s">
        <v>129</v>
      </c>
      <c r="AF34" s="44"/>
      <c r="AG34" s="44"/>
      <c r="AH34" s="44"/>
      <c r="AI34" s="44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</row>
    <row r="35" customFormat="false" ht="20.85" hidden="false" customHeight="false" outlineLevel="0" collapsed="false">
      <c r="A35" s="24" t="s">
        <v>130</v>
      </c>
      <c r="B35" s="42" t="s">
        <v>131</v>
      </c>
      <c r="C35" s="42"/>
      <c r="D35" s="42"/>
      <c r="E35" s="42"/>
      <c r="F35" s="36" t="s">
        <v>132</v>
      </c>
      <c r="G35" s="36" t="s">
        <v>133</v>
      </c>
      <c r="H35" s="27"/>
      <c r="I35" s="27"/>
      <c r="J35" s="27"/>
      <c r="K35" s="27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27"/>
      <c r="W35" s="27"/>
      <c r="X35" s="27"/>
      <c r="Y35" s="27"/>
      <c r="Z35" s="44"/>
      <c r="AA35" s="44"/>
      <c r="AB35" s="44"/>
      <c r="AC35" s="44"/>
      <c r="AD35" s="44"/>
      <c r="AE35" s="40" t="s">
        <v>115</v>
      </c>
      <c r="AG35" s="83" t="s">
        <v>134</v>
      </c>
      <c r="AH35" s="44"/>
      <c r="AI35" s="44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</row>
    <row r="36" customFormat="false" ht="12.8" hidden="false" customHeight="false" outlineLevel="0" collapsed="false">
      <c r="A36" s="24" t="s">
        <v>135</v>
      </c>
      <c r="B36" s="78"/>
      <c r="C36" s="78"/>
      <c r="D36" s="78"/>
      <c r="E36" s="78"/>
      <c r="F36" s="79"/>
      <c r="G36" s="79"/>
      <c r="H36" s="27"/>
      <c r="I36" s="27"/>
      <c r="J36" s="27"/>
      <c r="K36" s="27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27"/>
      <c r="W36" s="27"/>
      <c r="X36" s="27"/>
      <c r="Y36" s="27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</row>
    <row r="37" customFormat="false" ht="30.3" hidden="false" customHeight="false" outlineLevel="0" collapsed="false">
      <c r="A37" s="30" t="s">
        <v>136</v>
      </c>
      <c r="B37" s="42"/>
      <c r="C37" s="42" t="s">
        <v>137</v>
      </c>
      <c r="D37" s="42"/>
      <c r="E37" s="42"/>
      <c r="F37" s="43"/>
      <c r="G37" s="43"/>
      <c r="H37" s="27"/>
      <c r="I37" s="27" t="s">
        <v>24</v>
      </c>
      <c r="J37" s="27"/>
      <c r="K37" s="27" t="s">
        <v>24</v>
      </c>
      <c r="L37" s="44"/>
      <c r="M37" s="44" t="s">
        <v>24</v>
      </c>
      <c r="N37" s="44"/>
      <c r="O37" s="44" t="s">
        <v>24</v>
      </c>
      <c r="P37" s="44"/>
      <c r="Q37" s="44" t="s">
        <v>27</v>
      </c>
      <c r="R37" s="44"/>
      <c r="S37" s="44" t="s">
        <v>30</v>
      </c>
      <c r="T37" s="44"/>
      <c r="U37" s="44" t="s">
        <v>24</v>
      </c>
      <c r="V37" s="27"/>
      <c r="W37" s="67" t="s">
        <v>138</v>
      </c>
      <c r="X37" s="27"/>
      <c r="Y37" s="27" t="s">
        <v>24</v>
      </c>
      <c r="Z37" s="44"/>
      <c r="AA37" s="44" t="s">
        <v>64</v>
      </c>
      <c r="AB37" s="44"/>
      <c r="AC37" s="65" t="s">
        <v>139</v>
      </c>
      <c r="AD37" s="44"/>
      <c r="AE37" s="44" t="s">
        <v>24</v>
      </c>
      <c r="AF37" s="44"/>
      <c r="AG37" s="44" t="s">
        <v>24</v>
      </c>
      <c r="AH37" s="44"/>
      <c r="AI37" s="65" t="s">
        <v>140</v>
      </c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</row>
    <row r="38" customFormat="false" ht="20.85" hidden="false" customHeight="false" outlineLevel="0" collapsed="false">
      <c r="A38" s="30" t="s">
        <v>141</v>
      </c>
      <c r="B38" s="42"/>
      <c r="C38" s="42"/>
      <c r="D38" s="42"/>
      <c r="E38" s="42"/>
      <c r="F38" s="43" t="s">
        <v>142</v>
      </c>
      <c r="G38" s="43" t="s">
        <v>143</v>
      </c>
      <c r="H38" s="27"/>
      <c r="I38" s="27"/>
      <c r="J38" s="27"/>
      <c r="K38" s="27"/>
      <c r="L38" s="44"/>
      <c r="M38" s="44"/>
      <c r="N38" s="44"/>
      <c r="O38" s="44"/>
      <c r="P38" s="44"/>
      <c r="Q38" s="44"/>
      <c r="R38" s="44"/>
      <c r="S38" s="40" t="s">
        <v>19</v>
      </c>
      <c r="T38" s="44"/>
      <c r="U38" s="44"/>
      <c r="V38" s="27"/>
      <c r="W38" s="27"/>
      <c r="X38" s="27"/>
      <c r="Y38" s="27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</row>
    <row r="39" customFormat="false" ht="12.8" hidden="false" customHeight="false" outlineLevel="0" collapsed="false">
      <c r="A39" s="24" t="s">
        <v>144</v>
      </c>
      <c r="B39" s="78"/>
      <c r="C39" s="78"/>
      <c r="D39" s="78"/>
      <c r="E39" s="78"/>
      <c r="F39" s="79"/>
      <c r="G39" s="79"/>
      <c r="H39" s="27"/>
      <c r="I39" s="27"/>
      <c r="J39" s="27"/>
      <c r="K39" s="27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27"/>
      <c r="W39" s="27"/>
      <c r="X39" s="27"/>
      <c r="Y39" s="27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</row>
    <row r="40" customFormat="false" ht="12.8" hidden="false" customHeight="false" outlineLevel="0" collapsed="false">
      <c r="A40" s="24" t="s">
        <v>14</v>
      </c>
      <c r="B40" s="25"/>
      <c r="C40" s="25"/>
      <c r="D40" s="25"/>
      <c r="E40" s="25"/>
      <c r="F40" s="26"/>
      <c r="G40" s="26"/>
      <c r="H40" s="27"/>
      <c r="I40" s="27"/>
      <c r="J40" s="27"/>
      <c r="K40" s="27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7"/>
      <c r="W40" s="27"/>
      <c r="X40" s="27"/>
      <c r="Y40" s="27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</row>
    <row r="41" customFormat="false" ht="20.85" hidden="false" customHeight="false" outlineLevel="0" collapsed="false">
      <c r="A41" s="30" t="s">
        <v>145</v>
      </c>
      <c r="B41" s="44"/>
      <c r="C41" s="42" t="s">
        <v>146</v>
      </c>
      <c r="D41" s="42"/>
      <c r="E41" s="42"/>
      <c r="F41" s="43"/>
      <c r="G41" s="43"/>
      <c r="H41" s="27"/>
      <c r="I41" s="27" t="s">
        <v>24</v>
      </c>
      <c r="J41" s="27"/>
      <c r="K41" s="27" t="s">
        <v>24</v>
      </c>
      <c r="L41" s="44"/>
      <c r="M41" s="44" t="s">
        <v>24</v>
      </c>
      <c r="N41" s="44"/>
      <c r="O41" s="44" t="s">
        <v>24</v>
      </c>
      <c r="P41" s="44"/>
      <c r="Q41" s="44" t="s">
        <v>78</v>
      </c>
      <c r="R41" s="44"/>
      <c r="S41" s="44" t="s">
        <v>102</v>
      </c>
      <c r="T41" s="44"/>
      <c r="U41" s="44" t="s">
        <v>24</v>
      </c>
      <c r="V41" s="27"/>
      <c r="W41" s="67" t="s">
        <v>147</v>
      </c>
      <c r="X41" s="27"/>
      <c r="Y41" s="27" t="s">
        <v>24</v>
      </c>
      <c r="Z41" s="44"/>
      <c r="AA41" s="44" t="s">
        <v>27</v>
      </c>
      <c r="AB41" s="44"/>
      <c r="AC41" s="44" t="s">
        <v>148</v>
      </c>
      <c r="AD41" s="44"/>
      <c r="AE41" s="44" t="s">
        <v>24</v>
      </c>
      <c r="AF41" s="44"/>
      <c r="AG41" s="44" t="s">
        <v>24</v>
      </c>
      <c r="AH41" s="44"/>
      <c r="AI41" s="44" t="s">
        <v>30</v>
      </c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</row>
    <row r="42" customFormat="false" ht="20.85" hidden="false" customHeight="false" outlineLevel="0" collapsed="false">
      <c r="A42" s="30" t="s">
        <v>149</v>
      </c>
      <c r="B42" s="44"/>
      <c r="C42" s="42" t="s">
        <v>150</v>
      </c>
      <c r="D42" s="42"/>
      <c r="E42" s="42"/>
      <c r="F42" s="43"/>
      <c r="G42" s="43"/>
      <c r="H42" s="27"/>
      <c r="I42" s="27" t="s">
        <v>24</v>
      </c>
      <c r="J42" s="27"/>
      <c r="K42" s="27" t="s">
        <v>59</v>
      </c>
      <c r="L42" s="44"/>
      <c r="M42" s="44" t="s">
        <v>24</v>
      </c>
      <c r="N42" s="44"/>
      <c r="O42" s="44" t="s">
        <v>24</v>
      </c>
      <c r="P42" s="44"/>
      <c r="Q42" s="44" t="s">
        <v>151</v>
      </c>
      <c r="R42" s="44"/>
      <c r="S42" s="44" t="s">
        <v>152</v>
      </c>
      <c r="T42" s="44"/>
      <c r="U42" s="44" t="s">
        <v>27</v>
      </c>
      <c r="V42" s="27"/>
      <c r="W42" s="45" t="s">
        <v>153</v>
      </c>
      <c r="X42" s="27"/>
      <c r="Y42" s="27" t="s">
        <v>24</v>
      </c>
      <c r="Z42" s="44"/>
      <c r="AA42" s="44" t="s">
        <v>28</v>
      </c>
      <c r="AB42" s="44"/>
      <c r="AC42" s="65" t="s">
        <v>154</v>
      </c>
      <c r="AD42" s="44"/>
      <c r="AE42" s="44" t="s">
        <v>24</v>
      </c>
      <c r="AF42" s="44"/>
      <c r="AG42" s="44" t="s">
        <v>24</v>
      </c>
      <c r="AH42" s="44"/>
      <c r="AI42" s="44" t="s">
        <v>155</v>
      </c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</row>
    <row r="43" customFormat="false" ht="12.8" hidden="false" customHeight="false" outlineLevel="0" collapsed="false">
      <c r="A43" s="24" t="s">
        <v>124</v>
      </c>
      <c r="B43" s="25"/>
      <c r="C43" s="25"/>
      <c r="D43" s="25"/>
      <c r="E43" s="25"/>
      <c r="F43" s="26"/>
      <c r="G43" s="26"/>
      <c r="H43" s="27"/>
      <c r="I43" s="27"/>
      <c r="J43" s="27"/>
      <c r="K43" s="27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7"/>
      <c r="W43" s="27"/>
      <c r="X43" s="27"/>
      <c r="Y43" s="27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</row>
    <row r="44" customFormat="false" ht="12.8" hidden="false" customHeight="false" outlineLevel="0" collapsed="false">
      <c r="A44" s="84" t="s">
        <v>156</v>
      </c>
      <c r="B44" s="60"/>
      <c r="C44" s="60"/>
      <c r="D44" s="60"/>
      <c r="E44" s="60"/>
      <c r="F44" s="61"/>
      <c r="G44" s="61"/>
      <c r="H44" s="27"/>
      <c r="I44" s="27"/>
      <c r="J44" s="27"/>
      <c r="K44" s="27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27"/>
      <c r="W44" s="27"/>
      <c r="X44" s="27"/>
      <c r="Y44" s="27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</row>
    <row r="45" customFormat="false" ht="12.8" hidden="false" customHeight="false" outlineLevel="0" collapsed="false">
      <c r="A45" s="24" t="s">
        <v>14</v>
      </c>
      <c r="B45" s="25"/>
      <c r="C45" s="25"/>
      <c r="D45" s="25"/>
      <c r="E45" s="25"/>
      <c r="F45" s="26"/>
      <c r="G45" s="26"/>
      <c r="H45" s="27"/>
      <c r="I45" s="27"/>
      <c r="J45" s="27"/>
      <c r="K45" s="27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7"/>
      <c r="W45" s="27"/>
      <c r="X45" s="27"/>
      <c r="Y45" s="27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</row>
    <row r="46" customFormat="false" ht="20.85" hidden="false" customHeight="false" outlineLevel="0" collapsed="false">
      <c r="A46" s="30" t="s">
        <v>157</v>
      </c>
      <c r="B46" s="42"/>
      <c r="C46" s="42"/>
      <c r="D46" s="42"/>
      <c r="E46" s="42"/>
      <c r="F46" s="43"/>
      <c r="G46" s="43"/>
      <c r="H46" s="27"/>
      <c r="I46" s="27" t="s">
        <v>24</v>
      </c>
      <c r="J46" s="27"/>
      <c r="K46" s="27" t="s">
        <v>59</v>
      </c>
      <c r="L46" s="44"/>
      <c r="M46" s="44" t="s">
        <v>24</v>
      </c>
      <c r="N46" s="44"/>
      <c r="O46" s="44" t="s">
        <v>24</v>
      </c>
      <c r="P46" s="44"/>
      <c r="Q46" s="44" t="s">
        <v>28</v>
      </c>
      <c r="R46" s="44"/>
      <c r="S46" s="44" t="s">
        <v>27</v>
      </c>
      <c r="T46" s="44"/>
      <c r="U46" s="44" t="s">
        <v>64</v>
      </c>
      <c r="V46" s="27"/>
      <c r="W46" s="45" t="s">
        <v>158</v>
      </c>
      <c r="X46" s="27"/>
      <c r="Y46" s="27" t="s">
        <v>24</v>
      </c>
      <c r="Z46" s="44"/>
      <c r="AA46" s="44" t="s">
        <v>58</v>
      </c>
      <c r="AB46" s="44"/>
      <c r="AC46" s="65" t="s">
        <v>81</v>
      </c>
      <c r="AD46" s="44"/>
      <c r="AE46" s="44" t="s">
        <v>24</v>
      </c>
      <c r="AF46" s="44"/>
      <c r="AG46" s="44" t="s">
        <v>24</v>
      </c>
      <c r="AH46" s="44"/>
      <c r="AI46" s="65" t="s">
        <v>159</v>
      </c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</row>
    <row r="47" customFormat="false" ht="20.85" hidden="false" customHeight="false" outlineLevel="0" collapsed="false">
      <c r="A47" s="30" t="s">
        <v>160</v>
      </c>
      <c r="B47" s="42" t="s">
        <v>161</v>
      </c>
      <c r="C47" s="42"/>
      <c r="D47" s="42"/>
      <c r="E47" s="42"/>
      <c r="F47" s="43" t="s">
        <v>162</v>
      </c>
      <c r="G47" s="43" t="s">
        <v>163</v>
      </c>
      <c r="H47" s="27"/>
      <c r="I47" s="27"/>
      <c r="J47" s="27"/>
      <c r="K47" s="27"/>
      <c r="L47" s="44"/>
      <c r="M47" s="44"/>
      <c r="N47" s="44"/>
      <c r="O47" s="44"/>
      <c r="P47" s="44"/>
      <c r="Q47" s="44"/>
      <c r="R47" s="44"/>
      <c r="S47" s="38" t="s">
        <v>164</v>
      </c>
      <c r="T47" s="44"/>
      <c r="U47" s="44"/>
      <c r="V47" s="27"/>
      <c r="W47" s="27"/>
      <c r="X47" s="27"/>
      <c r="Y47" s="27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</row>
    <row r="48" customFormat="false" ht="20.85" hidden="false" customHeight="false" outlineLevel="0" collapsed="false">
      <c r="A48" s="30" t="s">
        <v>165</v>
      </c>
      <c r="C48" s="42" t="s">
        <v>166</v>
      </c>
      <c r="D48" s="42"/>
      <c r="E48" s="42"/>
      <c r="F48" s="43" t="s">
        <v>167</v>
      </c>
      <c r="G48" s="43" t="s">
        <v>168</v>
      </c>
      <c r="H48" s="27"/>
      <c r="I48" s="27" t="s">
        <v>24</v>
      </c>
      <c r="J48" s="27"/>
      <c r="K48" s="27" t="s">
        <v>24</v>
      </c>
      <c r="L48" s="44"/>
      <c r="M48" s="44" t="s">
        <v>24</v>
      </c>
      <c r="N48" s="44"/>
      <c r="O48" s="44" t="s">
        <v>24</v>
      </c>
      <c r="P48" s="44"/>
      <c r="Q48" s="44" t="s">
        <v>169</v>
      </c>
      <c r="R48" s="44"/>
      <c r="S48" s="44" t="s">
        <v>27</v>
      </c>
      <c r="T48" s="44"/>
      <c r="U48" s="44" t="s">
        <v>24</v>
      </c>
      <c r="V48" s="27"/>
      <c r="W48" s="45" t="s">
        <v>170</v>
      </c>
      <c r="X48" s="27"/>
      <c r="Y48" s="27" t="s">
        <v>24</v>
      </c>
      <c r="Z48" s="44"/>
      <c r="AA48" s="44" t="s">
        <v>171</v>
      </c>
      <c r="AB48" s="44"/>
      <c r="AC48" s="46" t="s">
        <v>172</v>
      </c>
      <c r="AD48" s="44"/>
      <c r="AE48" s="44" t="s">
        <v>24</v>
      </c>
      <c r="AF48" s="44"/>
      <c r="AG48" s="44" t="s">
        <v>24</v>
      </c>
      <c r="AH48" s="44"/>
      <c r="AI48" s="83" t="s">
        <v>173</v>
      </c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</row>
    <row r="49" customFormat="false" ht="30.3" hidden="false" customHeight="false" outlineLevel="0" collapsed="false">
      <c r="A49" s="30" t="s">
        <v>174</v>
      </c>
      <c r="B49" s="42" t="s">
        <v>175</v>
      </c>
      <c r="C49" s="42"/>
      <c r="D49" s="42"/>
      <c r="E49" s="42"/>
      <c r="F49" s="43" t="s">
        <v>176</v>
      </c>
      <c r="G49" s="43" t="s">
        <v>177</v>
      </c>
      <c r="H49" s="27"/>
      <c r="I49" s="27"/>
      <c r="J49" s="27"/>
      <c r="K49" s="27"/>
      <c r="L49" s="44"/>
      <c r="M49" s="44"/>
      <c r="N49" s="44"/>
      <c r="O49" s="44"/>
      <c r="P49" s="44"/>
      <c r="Q49" s="44"/>
      <c r="R49" s="44"/>
      <c r="S49" s="38" t="s">
        <v>178</v>
      </c>
      <c r="T49" s="44"/>
      <c r="U49" s="44"/>
      <c r="V49" s="27"/>
      <c r="W49" s="27"/>
      <c r="X49" s="27"/>
      <c r="Y49" s="27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</row>
    <row r="50" customFormat="false" ht="30.3" hidden="false" customHeight="false" outlineLevel="0" collapsed="false">
      <c r="A50" s="24" t="s">
        <v>179</v>
      </c>
      <c r="B50" s="42" t="s">
        <v>180</v>
      </c>
      <c r="C50" s="42"/>
      <c r="D50" s="42"/>
      <c r="E50" s="42"/>
      <c r="F50" s="43"/>
      <c r="G50" s="43"/>
      <c r="H50" s="69"/>
      <c r="I50" s="69"/>
      <c r="J50" s="69"/>
      <c r="K50" s="69"/>
      <c r="L50" s="40"/>
      <c r="M50" s="40"/>
      <c r="N50" s="40"/>
      <c r="O50" s="40"/>
      <c r="P50" s="40"/>
      <c r="Q50" s="40"/>
      <c r="R50" s="40"/>
      <c r="S50" s="40" t="s">
        <v>181</v>
      </c>
      <c r="T50" s="40"/>
      <c r="U50" s="40"/>
      <c r="V50" s="69"/>
      <c r="W50" s="69"/>
      <c r="X50" s="69"/>
      <c r="Y50" s="69"/>
      <c r="Z50" s="40"/>
      <c r="AA50" s="40"/>
      <c r="AB50" s="40"/>
      <c r="AC50" s="40"/>
      <c r="AD50" s="40"/>
      <c r="AE50" s="40"/>
      <c r="AF50" s="40"/>
      <c r="AG50" s="40" t="s">
        <v>178</v>
      </c>
      <c r="AH50" s="40"/>
      <c r="AI50" s="40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</row>
    <row r="51" customFormat="false" ht="30.3" hidden="false" customHeight="false" outlineLevel="0" collapsed="false">
      <c r="A51" s="30" t="s">
        <v>182</v>
      </c>
      <c r="B51" s="42" t="s">
        <v>183</v>
      </c>
      <c r="C51" s="42"/>
      <c r="D51" s="42"/>
      <c r="E51" s="42"/>
      <c r="F51" s="43" t="s">
        <v>184</v>
      </c>
      <c r="G51" s="43" t="s">
        <v>185</v>
      </c>
      <c r="H51" s="27"/>
      <c r="I51" s="27"/>
      <c r="J51" s="27"/>
      <c r="K51" s="27"/>
      <c r="L51" s="44"/>
      <c r="M51" s="44"/>
      <c r="N51" s="44"/>
      <c r="O51" s="44"/>
      <c r="P51" s="44"/>
      <c r="Q51" s="44"/>
      <c r="R51" s="44"/>
      <c r="S51" s="40" t="s">
        <v>181</v>
      </c>
      <c r="T51" s="44"/>
      <c r="U51" s="44"/>
      <c r="V51" s="27"/>
      <c r="W51" s="27"/>
      <c r="X51" s="27"/>
      <c r="Y51" s="27"/>
      <c r="Z51" s="44"/>
      <c r="AA51" s="44"/>
      <c r="AB51" s="44"/>
      <c r="AC51" s="44"/>
      <c r="AD51" s="44"/>
      <c r="AE51" s="44"/>
      <c r="AF51" s="44"/>
      <c r="AG51" s="86" t="s">
        <v>186</v>
      </c>
      <c r="AH51" s="44"/>
      <c r="AI51" s="44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</row>
    <row r="52" customFormat="false" ht="30.3" hidden="false" customHeight="false" outlineLevel="0" collapsed="false">
      <c r="A52" s="30" t="s">
        <v>187</v>
      </c>
      <c r="B52" s="42" t="s">
        <v>188</v>
      </c>
      <c r="C52" s="42"/>
      <c r="D52" s="42"/>
      <c r="E52" s="42"/>
      <c r="F52" s="43"/>
      <c r="G52" s="43"/>
      <c r="H52" s="27"/>
      <c r="I52" s="27" t="s">
        <v>24</v>
      </c>
      <c r="J52" s="27"/>
      <c r="K52" s="27" t="s">
        <v>24</v>
      </c>
      <c r="L52" s="44"/>
      <c r="M52" s="44" t="s">
        <v>24</v>
      </c>
      <c r="N52" s="44"/>
      <c r="O52" s="44" t="s">
        <v>24</v>
      </c>
      <c r="P52" s="44"/>
      <c r="Q52" s="44" t="s">
        <v>189</v>
      </c>
      <c r="R52" s="44"/>
      <c r="S52" s="44" t="s">
        <v>190</v>
      </c>
      <c r="T52" s="44"/>
      <c r="U52" s="44" t="s">
        <v>24</v>
      </c>
      <c r="V52" s="27"/>
      <c r="W52" s="45" t="s">
        <v>191</v>
      </c>
      <c r="X52" s="27"/>
      <c r="Y52" s="27" t="s">
        <v>24</v>
      </c>
      <c r="Z52" s="44"/>
      <c r="AA52" s="44" t="s">
        <v>102</v>
      </c>
      <c r="AB52" s="44"/>
      <c r="AC52" s="87" t="s">
        <v>59</v>
      </c>
      <c r="AD52" s="44"/>
      <c r="AE52" s="44" t="s">
        <v>24</v>
      </c>
      <c r="AF52" s="44"/>
      <c r="AG52" s="44" t="s">
        <v>24</v>
      </c>
      <c r="AH52" s="44"/>
      <c r="AI52" s="44" t="s">
        <v>68</v>
      </c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</row>
    <row r="53" customFormat="false" ht="13.8" hidden="false" customHeight="false" outlineLevel="0" collapsed="false">
      <c r="A53" s="88" t="s">
        <v>192</v>
      </c>
      <c r="B53" s="89"/>
      <c r="C53" s="89"/>
      <c r="D53" s="89"/>
      <c r="E53" s="89"/>
      <c r="F53" s="89"/>
      <c r="G53" s="89"/>
      <c r="H53" s="27"/>
      <c r="I53" s="27"/>
      <c r="J53" s="27"/>
      <c r="K53" s="27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27"/>
      <c r="W53" s="27"/>
      <c r="X53" s="27"/>
      <c r="Y53" s="27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customFormat="false" ht="20.85" hidden="false" customHeight="false" outlineLevel="0" collapsed="false">
      <c r="A54" s="90" t="s">
        <v>193</v>
      </c>
      <c r="B54" s="91"/>
      <c r="C54" s="91"/>
      <c r="D54" s="91"/>
      <c r="E54" s="91"/>
      <c r="F54" s="92" t="s">
        <v>194</v>
      </c>
      <c r="G54" s="92" t="s">
        <v>195</v>
      </c>
      <c r="H54" s="37"/>
      <c r="I54" s="37"/>
      <c r="J54" s="37"/>
      <c r="K54" s="37"/>
      <c r="L54" s="38"/>
      <c r="M54" s="38"/>
      <c r="N54" s="38"/>
      <c r="O54" s="38"/>
      <c r="P54" s="40" t="s">
        <v>196</v>
      </c>
      <c r="Q54" s="40" t="s">
        <v>35</v>
      </c>
      <c r="R54" s="38"/>
      <c r="S54" s="38"/>
      <c r="T54" s="38"/>
      <c r="U54" s="38"/>
      <c r="V54" s="37"/>
      <c r="W54" s="37"/>
      <c r="X54" s="37"/>
      <c r="Y54" s="37"/>
      <c r="Z54" s="38" t="s">
        <v>197</v>
      </c>
      <c r="AA54" s="38" t="s">
        <v>50</v>
      </c>
      <c r="AB54" s="38"/>
      <c r="AC54" s="38"/>
      <c r="AD54" s="38"/>
      <c r="AE54" s="38"/>
      <c r="AF54" s="38"/>
      <c r="AG54" s="38"/>
      <c r="AH54" s="38"/>
      <c r="AI54" s="38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</row>
    <row r="55" customFormat="false" ht="20.85" hidden="false" customHeight="false" outlineLevel="0" collapsed="false">
      <c r="A55" s="90" t="s">
        <v>198</v>
      </c>
      <c r="B55" s="91"/>
      <c r="C55" s="91"/>
      <c r="D55" s="91"/>
      <c r="E55" s="91"/>
      <c r="F55" s="92" t="s">
        <v>199</v>
      </c>
      <c r="G55" s="92" t="s">
        <v>200</v>
      </c>
      <c r="H55" s="37"/>
      <c r="I55" s="37"/>
      <c r="J55" s="37"/>
      <c r="K55" s="37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7"/>
      <c r="W55" s="37"/>
      <c r="X55" s="37"/>
      <c r="Y55" s="37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</row>
    <row r="56" customFormat="false" ht="20.85" hidden="false" customHeight="false" outlineLevel="0" collapsed="false">
      <c r="A56" s="90" t="s">
        <v>201</v>
      </c>
      <c r="B56" s="91"/>
      <c r="C56" s="91"/>
      <c r="D56" s="91"/>
      <c r="E56" s="91"/>
      <c r="F56" s="92" t="s">
        <v>202</v>
      </c>
      <c r="G56" s="92" t="s">
        <v>203</v>
      </c>
      <c r="H56" s="37"/>
      <c r="I56" s="37"/>
      <c r="J56" s="37"/>
      <c r="K56" s="37"/>
      <c r="L56" s="38"/>
      <c r="M56" s="38"/>
      <c r="N56" s="38"/>
      <c r="O56" s="38"/>
      <c r="P56" s="38" t="s">
        <v>204</v>
      </c>
      <c r="Q56" s="38" t="s">
        <v>205</v>
      </c>
      <c r="R56" s="38"/>
      <c r="S56" s="38"/>
      <c r="T56" s="38"/>
      <c r="U56" s="38"/>
      <c r="V56" s="37"/>
      <c r="W56" s="37"/>
      <c r="X56" s="37"/>
      <c r="Y56" s="37"/>
      <c r="Z56" s="38" t="s">
        <v>206</v>
      </c>
      <c r="AA56" s="38" t="s">
        <v>207</v>
      </c>
      <c r="AB56" s="38"/>
      <c r="AC56" s="38"/>
      <c r="AD56" s="38"/>
      <c r="AE56" s="38"/>
      <c r="AF56" s="38"/>
      <c r="AG56" s="38"/>
      <c r="AH56" s="38"/>
      <c r="AI56" s="38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</row>
    <row r="57" customFormat="false" ht="12.8" hidden="false" customHeight="false" outlineLevel="0" collapsed="false">
      <c r="A57" s="84" t="s">
        <v>156</v>
      </c>
      <c r="B57" s="60"/>
      <c r="C57" s="60"/>
      <c r="D57" s="60"/>
      <c r="E57" s="60"/>
      <c r="F57" s="61"/>
      <c r="G57" s="61"/>
      <c r="H57" s="27"/>
      <c r="I57" s="27"/>
      <c r="J57" s="27"/>
      <c r="K57" s="27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27"/>
      <c r="W57" s="27"/>
      <c r="X57" s="27"/>
      <c r="Y57" s="27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</row>
    <row r="58" customFormat="false" ht="12.8" hidden="false" customHeight="false" outlineLevel="0" collapsed="false">
      <c r="A58" s="24" t="s">
        <v>124</v>
      </c>
      <c r="B58" s="25"/>
      <c r="C58" s="25"/>
      <c r="D58" s="25"/>
      <c r="E58" s="25"/>
      <c r="F58" s="26"/>
      <c r="G58" s="26"/>
      <c r="H58" s="27"/>
      <c r="I58" s="27"/>
      <c r="J58" s="27"/>
      <c r="K58" s="27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7"/>
      <c r="W58" s="27"/>
      <c r="X58" s="27"/>
      <c r="Y58" s="27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</row>
    <row r="59" customFormat="false" ht="39.8" hidden="false" customHeight="false" outlineLevel="0" collapsed="false">
      <c r="A59" s="24" t="s">
        <v>208</v>
      </c>
      <c r="B59" s="42" t="s">
        <v>209</v>
      </c>
      <c r="C59" s="42"/>
      <c r="D59" s="42"/>
      <c r="E59" s="42"/>
      <c r="F59" s="43"/>
      <c r="G59" s="43"/>
      <c r="H59" s="27"/>
      <c r="I59" s="27"/>
      <c r="J59" s="27"/>
      <c r="K59" s="27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27"/>
      <c r="W59" s="27"/>
      <c r="X59" s="27"/>
      <c r="Y59" s="27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</row>
    <row r="60" customFormat="false" ht="20.85" hidden="false" customHeight="false" outlineLevel="0" collapsed="false">
      <c r="A60" s="63" t="s">
        <v>210</v>
      </c>
      <c r="B60" s="41"/>
      <c r="C60" s="41"/>
      <c r="D60" s="41"/>
      <c r="E60" s="41"/>
      <c r="F60" s="76"/>
      <c r="G60" s="76"/>
      <c r="H60" s="27"/>
      <c r="I60" s="27"/>
      <c r="J60" s="27"/>
      <c r="K60" s="27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27"/>
      <c r="W60" s="27"/>
      <c r="X60" s="27"/>
      <c r="Y60" s="27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</row>
    <row r="61" customFormat="false" ht="12.8" hidden="false" customHeight="false" outlineLevel="0" collapsed="false">
      <c r="A61" s="63" t="s">
        <v>211</v>
      </c>
      <c r="B61" s="41"/>
      <c r="C61" s="41"/>
      <c r="D61" s="41"/>
      <c r="E61" s="41"/>
      <c r="F61" s="76"/>
      <c r="G61" s="76"/>
      <c r="H61" s="27"/>
      <c r="I61" s="27"/>
      <c r="J61" s="27"/>
      <c r="K61" s="27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27"/>
      <c r="W61" s="27"/>
      <c r="X61" s="27"/>
      <c r="Y61" s="27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</row>
    <row r="62" customFormat="false" ht="12.8" hidden="false" customHeight="false" outlineLevel="0" collapsed="false">
      <c r="A62" s="93" t="s">
        <v>212</v>
      </c>
      <c r="B62" s="94"/>
      <c r="C62" s="94"/>
      <c r="D62" s="94"/>
      <c r="E62" s="94"/>
      <c r="F62" s="36"/>
      <c r="G62" s="36"/>
      <c r="H62" s="27"/>
      <c r="I62" s="27"/>
      <c r="J62" s="27"/>
      <c r="K62" s="27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27"/>
      <c r="W62" s="27"/>
      <c r="X62" s="27"/>
      <c r="Y62" s="27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</row>
    <row r="63" customFormat="false" ht="12.8" hidden="false" customHeight="false" outlineLevel="0" collapsed="false">
      <c r="A63" s="93" t="s">
        <v>213</v>
      </c>
      <c r="B63" s="94"/>
      <c r="C63" s="94"/>
      <c r="D63" s="94"/>
      <c r="E63" s="94"/>
      <c r="F63" s="36"/>
      <c r="G63" s="36"/>
      <c r="H63" s="27"/>
      <c r="I63" s="27"/>
      <c r="J63" s="27"/>
      <c r="K63" s="27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27"/>
      <c r="W63" s="27"/>
      <c r="X63" s="27"/>
      <c r="Y63" s="27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</row>
    <row r="64" customFormat="false" ht="12.8" hidden="false" customHeight="false" outlineLevel="0" collapsed="false">
      <c r="A64" s="93" t="s">
        <v>214</v>
      </c>
      <c r="B64" s="93"/>
      <c r="C64" s="93"/>
      <c r="D64" s="93"/>
      <c r="E64" s="94"/>
      <c r="F64" s="36"/>
      <c r="G64" s="36"/>
      <c r="H64" s="27"/>
      <c r="I64" s="27"/>
      <c r="J64" s="27"/>
      <c r="K64" s="27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27"/>
      <c r="W64" s="27"/>
      <c r="X64" s="27"/>
      <c r="Y64" s="27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</row>
    <row r="65" customFormat="false" ht="12.8" hidden="false" customHeight="false" outlineLevel="0" collapsed="false">
      <c r="A65" s="93" t="s">
        <v>215</v>
      </c>
      <c r="B65" s="94"/>
      <c r="C65" s="94"/>
      <c r="D65" s="94"/>
      <c r="E65" s="94"/>
      <c r="F65" s="36"/>
      <c r="G65" s="36"/>
      <c r="H65" s="27"/>
      <c r="I65" s="27"/>
      <c r="J65" s="27"/>
      <c r="K65" s="27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27"/>
      <c r="W65" s="27"/>
      <c r="X65" s="27"/>
      <c r="Y65" s="27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</row>
    <row r="66" customFormat="false" ht="12.8" hidden="false" customHeight="false" outlineLevel="0" collapsed="false">
      <c r="A66" s="93" t="s">
        <v>216</v>
      </c>
      <c r="B66" s="94"/>
      <c r="C66" s="94"/>
      <c r="D66" s="94"/>
      <c r="E66" s="94"/>
      <c r="F66" s="36"/>
      <c r="G66" s="36"/>
      <c r="H66" s="27"/>
      <c r="I66" s="27"/>
      <c r="J66" s="27"/>
      <c r="K66" s="27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27"/>
      <c r="W66" s="27"/>
      <c r="X66" s="27"/>
      <c r="Y66" s="27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</row>
    <row r="67" customFormat="false" ht="12.8" hidden="false" customHeight="false" outlineLevel="0" collapsed="false">
      <c r="A67" s="93" t="s">
        <v>217</v>
      </c>
      <c r="B67" s="93"/>
      <c r="C67" s="93"/>
      <c r="D67" s="93"/>
      <c r="E67" s="94"/>
      <c r="F67" s="36"/>
      <c r="G67" s="36"/>
      <c r="H67" s="27"/>
      <c r="I67" s="27"/>
      <c r="J67" s="27"/>
      <c r="K67" s="27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27"/>
      <c r="W67" s="27"/>
      <c r="X67" s="27"/>
      <c r="Y67" s="27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</row>
    <row r="68" customFormat="false" ht="12.8" hidden="false" customHeight="false" outlineLevel="0" collapsed="false">
      <c r="A68" s="93" t="s">
        <v>218</v>
      </c>
      <c r="B68" s="93"/>
      <c r="C68" s="93"/>
      <c r="D68" s="93"/>
      <c r="E68" s="94"/>
      <c r="F68" s="36"/>
      <c r="G68" s="36"/>
      <c r="H68" s="27"/>
      <c r="I68" s="27"/>
      <c r="J68" s="27"/>
      <c r="K68" s="27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27"/>
      <c r="W68" s="27"/>
      <c r="X68" s="27"/>
      <c r="Y68" s="27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</row>
    <row r="69" customFormat="false" ht="12.8" hidden="false" customHeight="false" outlineLevel="0" collapsed="false">
      <c r="A69" s="93" t="s">
        <v>219</v>
      </c>
      <c r="B69" s="93"/>
      <c r="C69" s="93"/>
      <c r="D69" s="93"/>
      <c r="E69" s="94"/>
      <c r="F69" s="36"/>
      <c r="G69" s="36"/>
      <c r="H69" s="27"/>
      <c r="I69" s="27"/>
      <c r="J69" s="27"/>
      <c r="K69" s="27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27"/>
      <c r="W69" s="27"/>
      <c r="X69" s="27"/>
      <c r="Y69" s="27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</row>
    <row r="70" customFormat="false" ht="12.8" hidden="false" customHeight="false" outlineLevel="0" collapsed="false">
      <c r="A70" s="93" t="s">
        <v>220</v>
      </c>
      <c r="B70" s="94"/>
      <c r="C70" s="94"/>
      <c r="D70" s="94"/>
      <c r="E70" s="94"/>
      <c r="F70" s="36"/>
      <c r="G70" s="36"/>
      <c r="H70" s="27"/>
      <c r="I70" s="27"/>
      <c r="J70" s="27"/>
      <c r="K70" s="27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27"/>
      <c r="W70" s="27"/>
      <c r="X70" s="27"/>
      <c r="Y70" s="27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</row>
    <row r="71" customFormat="false" ht="12.8" hidden="false" customHeight="false" outlineLevel="0" collapsed="false">
      <c r="A71" s="93" t="s">
        <v>221</v>
      </c>
      <c r="B71" s="93"/>
      <c r="C71" s="93"/>
      <c r="D71" s="93"/>
      <c r="E71" s="94"/>
      <c r="F71" s="36"/>
      <c r="G71" s="36"/>
      <c r="H71" s="27"/>
      <c r="I71" s="27"/>
      <c r="J71" s="27"/>
      <c r="K71" s="27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27"/>
      <c r="W71" s="27"/>
      <c r="X71" s="27"/>
      <c r="Y71" s="27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</row>
    <row r="72" customFormat="false" ht="12.8" hidden="false" customHeight="false" outlineLevel="0" collapsed="false">
      <c r="A72" s="95" t="s">
        <v>222</v>
      </c>
      <c r="B72" s="96"/>
      <c r="C72" s="96"/>
      <c r="D72" s="96"/>
      <c r="E72" s="97"/>
      <c r="F72" s="98"/>
      <c r="G72" s="98"/>
      <c r="H72" s="27"/>
      <c r="I72" s="27"/>
      <c r="J72" s="27"/>
      <c r="K72" s="27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27"/>
      <c r="W72" s="27"/>
      <c r="X72" s="27"/>
      <c r="Y72" s="27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</row>
    <row r="73" customFormat="false" ht="12.8" hidden="false" customHeight="false" outlineLevel="0" collapsed="false">
      <c r="A73" s="99" t="s">
        <v>223</v>
      </c>
      <c r="B73" s="99"/>
      <c r="C73" s="99"/>
      <c r="D73" s="99"/>
      <c r="E73" s="100"/>
      <c r="F73" s="101"/>
      <c r="G73" s="101"/>
      <c r="H73" s="27"/>
      <c r="I73" s="27"/>
      <c r="J73" s="27"/>
      <c r="K73" s="27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27"/>
      <c r="W73" s="27"/>
      <c r="X73" s="27"/>
      <c r="Y73" s="27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</row>
    <row r="74" customFormat="false" ht="12.8" hidden="false" customHeight="false" outlineLevel="0" collapsed="false">
      <c r="A74" s="102" t="s">
        <v>224</v>
      </c>
      <c r="B74" s="102"/>
      <c r="C74" s="102"/>
      <c r="D74" s="102"/>
      <c r="E74" s="103"/>
      <c r="F74" s="101"/>
      <c r="G74" s="101"/>
      <c r="H74" s="27"/>
      <c r="I74" s="27"/>
      <c r="J74" s="27"/>
      <c r="K74" s="27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27"/>
      <c r="W74" s="27"/>
      <c r="X74" s="27"/>
      <c r="Y74" s="27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</row>
    <row r="75" customFormat="false" ht="12.8" hidden="false" customHeight="false" outlineLevel="0" collapsed="false">
      <c r="A75" s="104" t="s">
        <v>225</v>
      </c>
      <c r="B75" s="104"/>
      <c r="C75" s="104"/>
      <c r="D75" s="104"/>
      <c r="E75" s="105"/>
      <c r="F75" s="101"/>
      <c r="G75" s="101"/>
      <c r="H75" s="27"/>
      <c r="I75" s="27"/>
      <c r="J75" s="27"/>
      <c r="K75" s="27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27"/>
      <c r="W75" s="27"/>
      <c r="X75" s="27"/>
      <c r="Y75" s="27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</row>
    <row r="76" customFormat="false" ht="12.8" hidden="false" customHeight="false" outlineLevel="0" collapsed="false">
      <c r="A76" s="106" t="s">
        <v>226</v>
      </c>
      <c r="B76" s="106"/>
      <c r="C76" s="106"/>
      <c r="D76" s="106"/>
      <c r="E76" s="107"/>
      <c r="F76" s="101"/>
      <c r="G76" s="101"/>
      <c r="H76" s="27"/>
      <c r="I76" s="27"/>
      <c r="J76" s="27"/>
      <c r="K76" s="27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27"/>
      <c r="W76" s="27"/>
      <c r="X76" s="27"/>
      <c r="Y76" s="27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</row>
    <row r="77" customFormat="false" ht="12.8" hidden="false" customHeight="false" outlineLevel="0" collapsed="false">
      <c r="A77" s="108" t="s">
        <v>227</v>
      </c>
      <c r="B77" s="108"/>
      <c r="C77" s="108"/>
      <c r="D77" s="108"/>
      <c r="E77" s="109"/>
      <c r="F77" s="101"/>
      <c r="G77" s="101"/>
      <c r="H77" s="27"/>
      <c r="I77" s="27"/>
      <c r="J77" s="27"/>
      <c r="K77" s="27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27"/>
      <c r="W77" s="27"/>
      <c r="X77" s="27"/>
      <c r="Y77" s="27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</row>
    <row r="78" customFormat="false" ht="12.8" hidden="false" customHeight="false" outlineLevel="0" collapsed="false">
      <c r="A78" s="110"/>
      <c r="B78" s="35"/>
      <c r="C78" s="35"/>
      <c r="D78" s="35"/>
      <c r="E78" s="111"/>
      <c r="F78" s="101"/>
      <c r="G78" s="101"/>
      <c r="H78" s="64"/>
      <c r="I78" s="64"/>
      <c r="J78" s="64"/>
      <c r="K78" s="64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4"/>
      <c r="W78" s="64"/>
      <c r="X78" s="64"/>
      <c r="Y78" s="64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</row>
    <row r="79" customFormat="false" ht="13.8" hidden="false" customHeight="false" outlineLevel="0" collapsed="false">
      <c r="A79" s="110"/>
      <c r="B79" s="35"/>
      <c r="C79" s="35"/>
      <c r="D79" s="35"/>
      <c r="E79" s="111"/>
      <c r="F79" s="101"/>
      <c r="G79" s="101"/>
      <c r="H79" s="112"/>
      <c r="I79" s="112"/>
      <c r="J79" s="112"/>
      <c r="K79" s="112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2"/>
      <c r="W79" s="112"/>
      <c r="X79" s="112"/>
      <c r="Y79" s="112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</row>
    <row r="80" customFormat="false" ht="13.8" hidden="false" customHeight="false" outlineLevel="0" collapsed="false">
      <c r="A80" s="110"/>
      <c r="B80" s="35"/>
      <c r="C80" s="35"/>
      <c r="D80" s="35"/>
      <c r="E80" s="111"/>
      <c r="F80" s="101"/>
      <c r="G80" s="101"/>
      <c r="H80" s="112"/>
      <c r="I80" s="112"/>
      <c r="J80" s="112"/>
      <c r="K80" s="112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2"/>
      <c r="W80" s="112"/>
      <c r="X80" s="112"/>
      <c r="Y80" s="112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</row>
    <row r="81" customFormat="false" ht="13.8" hidden="false" customHeight="false" outlineLevel="0" collapsed="false">
      <c r="A81" s="110"/>
      <c r="B81" s="35"/>
      <c r="C81" s="35"/>
      <c r="D81" s="35"/>
      <c r="E81" s="111"/>
      <c r="F81" s="101"/>
      <c r="G81" s="101"/>
      <c r="H81" s="112"/>
      <c r="I81" s="112"/>
      <c r="J81" s="112"/>
      <c r="K81" s="112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2"/>
      <c r="W81" s="112"/>
      <c r="X81" s="112"/>
      <c r="Y81" s="112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</row>
    <row r="82" customFormat="false" ht="13.8" hidden="false" customHeight="false" outlineLevel="0" collapsed="false">
      <c r="A82" s="110"/>
      <c r="B82" s="35"/>
      <c r="C82" s="35"/>
      <c r="D82" s="35"/>
      <c r="E82" s="111"/>
      <c r="F82" s="101"/>
      <c r="G82" s="101"/>
      <c r="H82" s="112"/>
      <c r="I82" s="112"/>
      <c r="J82" s="112"/>
      <c r="K82" s="112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2"/>
      <c r="W82" s="112"/>
      <c r="X82" s="112"/>
      <c r="Y82" s="112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</row>
    <row r="83" customFormat="false" ht="13.8" hidden="false" customHeight="false" outlineLevel="0" collapsed="false">
      <c r="A83" s="110"/>
      <c r="B83" s="35"/>
      <c r="C83" s="35"/>
      <c r="D83" s="35"/>
      <c r="E83" s="111"/>
      <c r="F83" s="101"/>
      <c r="G83" s="101"/>
      <c r="H83" s="112"/>
      <c r="I83" s="112"/>
      <c r="J83" s="112"/>
      <c r="K83" s="112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2"/>
      <c r="W83" s="112"/>
      <c r="X83" s="112"/>
      <c r="Y83" s="112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</row>
    <row r="84" customFormat="false" ht="13.8" hidden="false" customHeight="false" outlineLevel="0" collapsed="false">
      <c r="A84" s="110"/>
      <c r="B84" s="35"/>
      <c r="C84" s="35"/>
      <c r="D84" s="35"/>
      <c r="E84" s="111"/>
      <c r="F84" s="101"/>
      <c r="G84" s="101"/>
      <c r="H84" s="112"/>
      <c r="I84" s="112"/>
      <c r="J84" s="112"/>
      <c r="K84" s="112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2"/>
      <c r="W84" s="112"/>
      <c r="X84" s="112"/>
      <c r="Y84" s="112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</row>
    <row r="85" customFormat="false" ht="13.8" hidden="false" customHeight="false" outlineLevel="0" collapsed="false">
      <c r="A85" s="110"/>
      <c r="B85" s="35"/>
      <c r="C85" s="35"/>
      <c r="D85" s="35"/>
      <c r="E85" s="111"/>
      <c r="F85" s="101"/>
      <c r="G85" s="101"/>
      <c r="H85" s="112"/>
      <c r="I85" s="112"/>
      <c r="J85" s="112"/>
      <c r="K85" s="112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2"/>
      <c r="W85" s="112"/>
      <c r="X85" s="112"/>
      <c r="Y85" s="112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</row>
    <row r="86" customFormat="false" ht="13.8" hidden="false" customHeight="false" outlineLevel="0" collapsed="false">
      <c r="A86" s="110"/>
      <c r="B86" s="35"/>
      <c r="C86" s="35"/>
      <c r="D86" s="35"/>
      <c r="E86" s="111"/>
      <c r="F86" s="101"/>
      <c r="G86" s="101"/>
      <c r="H86" s="112"/>
      <c r="I86" s="112"/>
      <c r="J86" s="112"/>
      <c r="K86" s="112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2"/>
      <c r="W86" s="112"/>
      <c r="X86" s="112"/>
      <c r="Y86" s="112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</row>
    <row r="87" customFormat="false" ht="13.8" hidden="false" customHeight="false" outlineLevel="0" collapsed="false">
      <c r="A87" s="110"/>
      <c r="B87" s="35"/>
      <c r="C87" s="35"/>
      <c r="D87" s="35"/>
      <c r="E87" s="111"/>
      <c r="F87" s="101"/>
      <c r="G87" s="101"/>
      <c r="H87" s="112"/>
      <c r="I87" s="112"/>
      <c r="J87" s="112"/>
      <c r="K87" s="112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2"/>
      <c r="W87" s="112"/>
      <c r="X87" s="112"/>
      <c r="Y87" s="112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</row>
    <row r="88" customFormat="false" ht="13.8" hidden="false" customHeight="false" outlineLevel="0" collapsed="false">
      <c r="A88" s="110"/>
      <c r="B88" s="35"/>
      <c r="C88" s="35"/>
      <c r="D88" s="35"/>
      <c r="E88" s="111"/>
      <c r="F88" s="101"/>
      <c r="G88" s="101"/>
      <c r="H88" s="112"/>
      <c r="I88" s="112"/>
      <c r="J88" s="112"/>
      <c r="K88" s="112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2"/>
      <c r="W88" s="112"/>
      <c r="X88" s="112"/>
      <c r="Y88" s="112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</row>
    <row r="89" customFormat="false" ht="13.8" hidden="false" customHeight="false" outlineLevel="0" collapsed="false">
      <c r="A89" s="110"/>
      <c r="B89" s="35"/>
      <c r="C89" s="35"/>
      <c r="D89" s="35"/>
      <c r="E89" s="111"/>
      <c r="F89" s="101"/>
      <c r="G89" s="101"/>
      <c r="H89" s="112"/>
      <c r="I89" s="112"/>
      <c r="J89" s="112"/>
      <c r="K89" s="112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2"/>
      <c r="W89" s="112"/>
      <c r="X89" s="112"/>
      <c r="Y89" s="112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</row>
    <row r="90" customFormat="false" ht="13.8" hidden="false" customHeight="false" outlineLevel="0" collapsed="false">
      <c r="A90" s="110"/>
      <c r="B90" s="35"/>
      <c r="C90" s="35"/>
      <c r="D90" s="35"/>
      <c r="E90" s="111"/>
      <c r="F90" s="101"/>
      <c r="G90" s="101"/>
      <c r="H90" s="112"/>
      <c r="I90" s="112"/>
      <c r="J90" s="112"/>
      <c r="K90" s="112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2"/>
      <c r="W90" s="112"/>
      <c r="X90" s="112"/>
      <c r="Y90" s="112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</row>
    <row r="91" customFormat="false" ht="13.8" hidden="false" customHeight="false" outlineLevel="0" collapsed="false">
      <c r="A91" s="110"/>
      <c r="B91" s="35"/>
      <c r="C91" s="35"/>
      <c r="D91" s="35"/>
      <c r="E91" s="111"/>
      <c r="F91" s="101"/>
      <c r="G91" s="101"/>
      <c r="H91" s="112"/>
      <c r="I91" s="112"/>
      <c r="J91" s="112"/>
      <c r="K91" s="112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2"/>
      <c r="W91" s="112"/>
      <c r="X91" s="112"/>
      <c r="Y91" s="112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</row>
    <row r="92" customFormat="false" ht="13.8" hidden="false" customHeight="false" outlineLevel="0" collapsed="false">
      <c r="A92" s="110"/>
      <c r="B92" s="35"/>
      <c r="C92" s="35"/>
      <c r="D92" s="35"/>
      <c r="E92" s="111"/>
      <c r="F92" s="101"/>
      <c r="G92" s="101"/>
      <c r="H92" s="112"/>
      <c r="I92" s="112"/>
      <c r="J92" s="112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2"/>
      <c r="W92" s="112"/>
      <c r="X92" s="112"/>
      <c r="Y92" s="112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</row>
    <row r="93" customFormat="false" ht="13.8" hidden="false" customHeight="false" outlineLevel="0" collapsed="false">
      <c r="A93" s="110"/>
      <c r="B93" s="35"/>
      <c r="C93" s="35"/>
      <c r="D93" s="35"/>
      <c r="E93" s="111"/>
      <c r="F93" s="101"/>
      <c r="G93" s="101"/>
      <c r="H93" s="112"/>
      <c r="I93" s="112"/>
      <c r="J93" s="112"/>
      <c r="K93" s="112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2"/>
      <c r="W93" s="112"/>
      <c r="X93" s="112"/>
      <c r="Y93" s="112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</row>
    <row r="94" customFormat="false" ht="13.8" hidden="false" customHeight="false" outlineLevel="0" collapsed="false">
      <c r="A94" s="110"/>
      <c r="B94" s="35"/>
      <c r="C94" s="35"/>
      <c r="D94" s="35"/>
      <c r="E94" s="111"/>
      <c r="F94" s="101"/>
      <c r="G94" s="101"/>
      <c r="H94" s="112"/>
      <c r="I94" s="112"/>
      <c r="J94" s="112"/>
      <c r="K94" s="112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2"/>
      <c r="W94" s="112"/>
      <c r="X94" s="112"/>
      <c r="Y94" s="112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</row>
    <row r="95" customFormat="false" ht="13.8" hidden="false" customHeight="false" outlineLevel="0" collapsed="false">
      <c r="A95" s="110"/>
      <c r="B95" s="35"/>
      <c r="C95" s="35"/>
      <c r="D95" s="35"/>
      <c r="E95" s="111"/>
      <c r="F95" s="101"/>
      <c r="G95" s="101"/>
      <c r="H95" s="112"/>
      <c r="I95" s="112"/>
      <c r="J95" s="112"/>
      <c r="K95" s="112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2"/>
      <c r="W95" s="112"/>
      <c r="X95" s="112"/>
      <c r="Y95" s="112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</row>
    <row r="96" customFormat="false" ht="13.8" hidden="false" customHeight="false" outlineLevel="0" collapsed="false">
      <c r="A96" s="110"/>
      <c r="B96" s="35"/>
      <c r="C96" s="35"/>
      <c r="D96" s="35"/>
      <c r="E96" s="111"/>
      <c r="F96" s="101"/>
      <c r="G96" s="101"/>
      <c r="H96" s="112"/>
      <c r="I96" s="112"/>
      <c r="J96" s="112"/>
      <c r="K96" s="112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2"/>
      <c r="W96" s="112"/>
      <c r="X96" s="112"/>
      <c r="Y96" s="112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</row>
    <row r="97" customFormat="false" ht="13.8" hidden="false" customHeight="false" outlineLevel="0" collapsed="false">
      <c r="A97" s="110"/>
      <c r="B97" s="35"/>
      <c r="C97" s="35"/>
      <c r="D97" s="35"/>
      <c r="E97" s="111"/>
      <c r="F97" s="101"/>
      <c r="G97" s="101"/>
      <c r="H97" s="112"/>
      <c r="I97" s="112"/>
      <c r="J97" s="112"/>
      <c r="K97" s="112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2"/>
      <c r="W97" s="112"/>
      <c r="X97" s="112"/>
      <c r="Y97" s="112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</row>
    <row r="98" customFormat="false" ht="13.8" hidden="false" customHeight="false" outlineLevel="0" collapsed="false">
      <c r="A98" s="110"/>
      <c r="B98" s="35"/>
      <c r="C98" s="35"/>
      <c r="D98" s="35"/>
      <c r="E98" s="111"/>
      <c r="F98" s="101"/>
      <c r="G98" s="101"/>
      <c r="H98" s="112"/>
      <c r="I98" s="112"/>
      <c r="J98" s="112"/>
      <c r="K98" s="112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2"/>
      <c r="W98" s="112"/>
      <c r="X98" s="112"/>
      <c r="Y98" s="112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</row>
    <row r="99" customFormat="false" ht="13.8" hidden="false" customHeight="false" outlineLevel="0" collapsed="false">
      <c r="A99" s="110"/>
      <c r="B99" s="35"/>
      <c r="C99" s="35"/>
      <c r="D99" s="35"/>
      <c r="E99" s="111"/>
      <c r="F99" s="101"/>
      <c r="G99" s="101"/>
      <c r="H99" s="112"/>
      <c r="I99" s="112"/>
      <c r="J99" s="112"/>
      <c r="K99" s="112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2"/>
      <c r="W99" s="112"/>
      <c r="X99" s="112"/>
      <c r="Y99" s="112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</row>
    <row r="100" customFormat="false" ht="13.8" hidden="false" customHeight="false" outlineLevel="0" collapsed="false">
      <c r="A100" s="110"/>
      <c r="B100" s="35"/>
      <c r="C100" s="35"/>
      <c r="D100" s="35"/>
      <c r="E100" s="111"/>
      <c r="F100" s="101"/>
      <c r="G100" s="101"/>
      <c r="H100" s="112"/>
      <c r="I100" s="112"/>
      <c r="J100" s="112"/>
      <c r="K100" s="112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2"/>
      <c r="W100" s="112"/>
      <c r="X100" s="112"/>
      <c r="Y100" s="112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</row>
    <row r="101" customFormat="false" ht="13.8" hidden="false" customHeight="false" outlineLevel="0" collapsed="false">
      <c r="A101" s="110"/>
      <c r="B101" s="35"/>
      <c r="C101" s="35"/>
      <c r="D101" s="35"/>
      <c r="E101" s="111"/>
      <c r="F101" s="101"/>
      <c r="G101" s="101"/>
      <c r="H101" s="112"/>
      <c r="I101" s="112"/>
      <c r="J101" s="112"/>
      <c r="K101" s="112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2"/>
      <c r="W101" s="112"/>
      <c r="X101" s="112"/>
      <c r="Y101" s="112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113"/>
      <c r="CA101" s="113"/>
      <c r="CB101" s="113"/>
      <c r="CC101" s="113"/>
      <c r="CD101" s="113"/>
      <c r="CE101" s="113"/>
      <c r="CF101" s="113"/>
    </row>
    <row r="102" customFormat="false" ht="13.8" hidden="false" customHeight="false" outlineLevel="0" collapsed="false">
      <c r="A102" s="110"/>
      <c r="B102" s="35"/>
      <c r="C102" s="35"/>
      <c r="D102" s="35"/>
      <c r="E102" s="111"/>
      <c r="F102" s="101"/>
      <c r="G102" s="101"/>
      <c r="H102" s="112"/>
      <c r="I102" s="112"/>
      <c r="J102" s="112"/>
      <c r="K102" s="112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2"/>
      <c r="W102" s="112"/>
      <c r="X102" s="112"/>
      <c r="Y102" s="112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113"/>
      <c r="CF102" s="113"/>
    </row>
    <row r="103" customFormat="false" ht="13.8" hidden="false" customHeight="false" outlineLevel="0" collapsed="false">
      <c r="A103" s="110"/>
      <c r="B103" s="35"/>
      <c r="C103" s="35"/>
      <c r="D103" s="35"/>
      <c r="E103" s="111"/>
      <c r="F103" s="101"/>
      <c r="G103" s="101"/>
      <c r="H103" s="112"/>
      <c r="I103" s="112"/>
      <c r="J103" s="112"/>
      <c r="K103" s="112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2"/>
      <c r="W103" s="112"/>
      <c r="X103" s="112"/>
      <c r="Y103" s="112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113"/>
      <c r="CF103" s="113"/>
    </row>
    <row r="104" customFormat="false" ht="13.8" hidden="false" customHeight="false" outlineLevel="0" collapsed="false">
      <c r="A104" s="110"/>
      <c r="B104" s="35"/>
      <c r="C104" s="35"/>
      <c r="D104" s="35"/>
      <c r="E104" s="111"/>
      <c r="F104" s="101"/>
      <c r="G104" s="101"/>
      <c r="H104" s="112"/>
      <c r="I104" s="112"/>
      <c r="J104" s="112"/>
      <c r="K104" s="112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2"/>
      <c r="W104" s="112"/>
      <c r="X104" s="112"/>
      <c r="Y104" s="112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113"/>
      <c r="CF104" s="113"/>
    </row>
    <row r="105" customFormat="false" ht="13.8" hidden="false" customHeight="false" outlineLevel="0" collapsed="false">
      <c r="A105" s="110"/>
      <c r="B105" s="35"/>
      <c r="C105" s="35"/>
      <c r="D105" s="35"/>
      <c r="E105" s="111"/>
      <c r="F105" s="101"/>
      <c r="G105" s="101"/>
      <c r="H105" s="112"/>
      <c r="I105" s="112"/>
      <c r="J105" s="112"/>
      <c r="K105" s="112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2"/>
      <c r="W105" s="112"/>
      <c r="X105" s="112"/>
      <c r="Y105" s="112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</row>
    <row r="106" customFormat="false" ht="13.8" hidden="false" customHeight="false" outlineLevel="0" collapsed="false">
      <c r="A106" s="110"/>
      <c r="B106" s="35"/>
      <c r="C106" s="35"/>
      <c r="D106" s="35"/>
      <c r="E106" s="111"/>
      <c r="F106" s="101"/>
      <c r="G106" s="101"/>
      <c r="H106" s="112"/>
      <c r="I106" s="112"/>
      <c r="J106" s="112"/>
      <c r="K106" s="112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2"/>
      <c r="W106" s="112"/>
      <c r="X106" s="112"/>
      <c r="Y106" s="112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13"/>
      <c r="BL106" s="113"/>
      <c r="BM106" s="113"/>
      <c r="BN106" s="113"/>
      <c r="BO106" s="113"/>
      <c r="BP106" s="113"/>
      <c r="BQ106" s="113"/>
      <c r="BR106" s="113"/>
      <c r="BS106" s="113"/>
      <c r="BT106" s="113"/>
      <c r="BU106" s="113"/>
      <c r="BV106" s="113"/>
      <c r="BW106" s="113"/>
      <c r="BX106" s="113"/>
      <c r="BY106" s="113"/>
      <c r="BZ106" s="113"/>
      <c r="CA106" s="113"/>
      <c r="CB106" s="113"/>
      <c r="CC106" s="113"/>
      <c r="CD106" s="113"/>
      <c r="CE106" s="113"/>
      <c r="CF106" s="113"/>
    </row>
    <row r="107" customFormat="false" ht="13.8" hidden="false" customHeight="false" outlineLevel="0" collapsed="false">
      <c r="A107" s="110"/>
      <c r="B107" s="35"/>
      <c r="C107" s="35"/>
      <c r="D107" s="35"/>
      <c r="E107" s="111"/>
      <c r="F107" s="101"/>
      <c r="G107" s="101"/>
      <c r="H107" s="112"/>
      <c r="I107" s="112"/>
      <c r="J107" s="112"/>
      <c r="K107" s="112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2"/>
      <c r="W107" s="112"/>
      <c r="X107" s="112"/>
      <c r="Y107" s="112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3"/>
      <c r="AO107" s="113"/>
      <c r="AP107" s="113"/>
      <c r="AQ107" s="113"/>
      <c r="AR107" s="113"/>
      <c r="AS107" s="113"/>
      <c r="AT107" s="113"/>
      <c r="AU107" s="113"/>
      <c r="AV107" s="113"/>
      <c r="AW107" s="113"/>
      <c r="AX107" s="113"/>
      <c r="AY107" s="113"/>
      <c r="AZ107" s="113"/>
      <c r="BA107" s="113"/>
      <c r="BB107" s="113"/>
      <c r="BC107" s="113"/>
      <c r="BD107" s="113"/>
      <c r="BE107" s="113"/>
      <c r="BF107" s="113"/>
      <c r="BG107" s="113"/>
      <c r="BH107" s="113"/>
      <c r="BI107" s="113"/>
      <c r="BJ107" s="113"/>
      <c r="BK107" s="113"/>
      <c r="BL107" s="113"/>
      <c r="BM107" s="113"/>
      <c r="BN107" s="113"/>
      <c r="BO107" s="113"/>
      <c r="BP107" s="113"/>
      <c r="BQ107" s="113"/>
      <c r="BR107" s="113"/>
      <c r="BS107" s="113"/>
      <c r="BT107" s="113"/>
      <c r="BU107" s="113"/>
      <c r="BV107" s="113"/>
      <c r="BW107" s="113"/>
      <c r="BX107" s="113"/>
      <c r="BY107" s="113"/>
      <c r="BZ107" s="113"/>
      <c r="CA107" s="113"/>
      <c r="CB107" s="113"/>
      <c r="CC107" s="113"/>
      <c r="CD107" s="113"/>
      <c r="CE107" s="113"/>
      <c r="CF107" s="113"/>
    </row>
    <row r="108" customFormat="false" ht="13.8" hidden="false" customHeight="false" outlineLevel="0" collapsed="false">
      <c r="A108" s="110"/>
      <c r="B108" s="35"/>
      <c r="C108" s="35"/>
      <c r="D108" s="35"/>
      <c r="E108" s="111"/>
      <c r="F108" s="101"/>
      <c r="G108" s="101"/>
      <c r="H108" s="112"/>
      <c r="I108" s="112"/>
      <c r="J108" s="112"/>
      <c r="K108" s="112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2"/>
      <c r="W108" s="112"/>
      <c r="X108" s="112"/>
      <c r="Y108" s="112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13"/>
      <c r="BL108" s="113"/>
      <c r="BM108" s="113"/>
      <c r="BN108" s="113"/>
      <c r="BO108" s="113"/>
      <c r="BP108" s="113"/>
      <c r="BQ108" s="113"/>
      <c r="BR108" s="113"/>
      <c r="BS108" s="113"/>
      <c r="BT108" s="113"/>
      <c r="BU108" s="113"/>
      <c r="BV108" s="113"/>
      <c r="BW108" s="113"/>
      <c r="BX108" s="113"/>
      <c r="BY108" s="113"/>
      <c r="BZ108" s="113"/>
      <c r="CA108" s="113"/>
      <c r="CB108" s="113"/>
      <c r="CC108" s="113"/>
      <c r="CD108" s="113"/>
      <c r="CE108" s="113"/>
      <c r="CF108" s="113"/>
    </row>
    <row r="109" customFormat="false" ht="13.8" hidden="false" customHeight="false" outlineLevel="0" collapsed="false">
      <c r="A109" s="110"/>
      <c r="B109" s="35"/>
      <c r="C109" s="35"/>
      <c r="D109" s="35"/>
      <c r="E109" s="111"/>
      <c r="F109" s="101"/>
      <c r="G109" s="101"/>
      <c r="H109" s="112"/>
      <c r="I109" s="112"/>
      <c r="J109" s="112"/>
      <c r="K109" s="112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2"/>
      <c r="W109" s="112"/>
      <c r="X109" s="112"/>
      <c r="Y109" s="112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13"/>
      <c r="AY109" s="113"/>
      <c r="AZ109" s="113"/>
      <c r="BA109" s="113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13"/>
      <c r="BM109" s="113"/>
      <c r="BN109" s="113"/>
      <c r="BO109" s="113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13"/>
      <c r="CA109" s="113"/>
      <c r="CB109" s="113"/>
      <c r="CC109" s="113"/>
      <c r="CD109" s="113"/>
      <c r="CE109" s="113"/>
      <c r="CF109" s="113"/>
    </row>
    <row r="110" customFormat="false" ht="13.8" hidden="false" customHeight="false" outlineLevel="0" collapsed="false">
      <c r="A110" s="110"/>
      <c r="B110" s="35"/>
      <c r="C110" s="35"/>
      <c r="D110" s="35"/>
      <c r="E110" s="111"/>
      <c r="F110" s="101"/>
      <c r="G110" s="101"/>
      <c r="H110" s="112"/>
      <c r="I110" s="112"/>
      <c r="J110" s="112"/>
      <c r="K110" s="112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2"/>
      <c r="W110" s="112"/>
      <c r="X110" s="112"/>
      <c r="Y110" s="112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13"/>
      <c r="BL110" s="113"/>
      <c r="BM110" s="113"/>
      <c r="BN110" s="113"/>
      <c r="BO110" s="113"/>
      <c r="BP110" s="113"/>
      <c r="BQ110" s="113"/>
      <c r="BR110" s="113"/>
      <c r="BS110" s="113"/>
      <c r="BT110" s="113"/>
      <c r="BU110" s="113"/>
      <c r="BV110" s="113"/>
      <c r="BW110" s="113"/>
      <c r="BX110" s="113"/>
      <c r="BY110" s="113"/>
      <c r="BZ110" s="113"/>
      <c r="CA110" s="113"/>
      <c r="CB110" s="113"/>
      <c r="CC110" s="113"/>
      <c r="CD110" s="113"/>
      <c r="CE110" s="113"/>
      <c r="CF110" s="113"/>
    </row>
    <row r="111" customFormat="false" ht="13.8" hidden="false" customHeight="false" outlineLevel="0" collapsed="false">
      <c r="A111" s="110"/>
      <c r="B111" s="35"/>
      <c r="C111" s="35"/>
      <c r="D111" s="35"/>
      <c r="E111" s="111"/>
      <c r="F111" s="101"/>
      <c r="G111" s="101"/>
      <c r="H111" s="112"/>
      <c r="I111" s="112"/>
      <c r="J111" s="112"/>
      <c r="K111" s="112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2"/>
      <c r="W111" s="112"/>
      <c r="X111" s="112"/>
      <c r="Y111" s="112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  <c r="AK111" s="113"/>
      <c r="AL111" s="113"/>
      <c r="AM111" s="113"/>
      <c r="AN111" s="113"/>
      <c r="AO111" s="113"/>
      <c r="AP111" s="113"/>
      <c r="AQ111" s="113"/>
      <c r="AR111" s="113"/>
      <c r="AS111" s="113"/>
      <c r="AT111" s="113"/>
      <c r="AU111" s="113"/>
      <c r="AV111" s="113"/>
      <c r="AW111" s="113"/>
      <c r="AX111" s="113"/>
      <c r="AY111" s="113"/>
      <c r="AZ111" s="113"/>
      <c r="BA111" s="113"/>
      <c r="BB111" s="113"/>
      <c r="BC111" s="113"/>
      <c r="BD111" s="113"/>
      <c r="BE111" s="113"/>
      <c r="BF111" s="113"/>
      <c r="BG111" s="113"/>
      <c r="BH111" s="113"/>
      <c r="BI111" s="113"/>
      <c r="BJ111" s="113"/>
      <c r="BK111" s="113"/>
      <c r="BL111" s="113"/>
      <c r="BM111" s="113"/>
      <c r="BN111" s="113"/>
      <c r="BO111" s="113"/>
      <c r="BP111" s="113"/>
      <c r="BQ111" s="113"/>
      <c r="BR111" s="113"/>
      <c r="BS111" s="113"/>
      <c r="BT111" s="113"/>
      <c r="BU111" s="113"/>
      <c r="BV111" s="113"/>
      <c r="BW111" s="113"/>
      <c r="BX111" s="113"/>
      <c r="BY111" s="113"/>
      <c r="BZ111" s="113"/>
      <c r="CA111" s="113"/>
      <c r="CB111" s="113"/>
      <c r="CC111" s="113"/>
      <c r="CD111" s="113"/>
      <c r="CE111" s="113"/>
      <c r="CF111" s="113"/>
    </row>
    <row r="112" customFormat="false" ht="13.8" hidden="false" customHeight="false" outlineLevel="0" collapsed="false">
      <c r="A112" s="110"/>
      <c r="B112" s="35"/>
      <c r="C112" s="35"/>
      <c r="D112" s="35"/>
      <c r="E112" s="111"/>
      <c r="F112" s="101"/>
      <c r="G112" s="101"/>
      <c r="H112" s="112"/>
      <c r="I112" s="112"/>
      <c r="J112" s="112"/>
      <c r="K112" s="112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2"/>
      <c r="W112" s="112"/>
      <c r="X112" s="112"/>
      <c r="Y112" s="112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13"/>
      <c r="BM112" s="113"/>
      <c r="BN112" s="113"/>
      <c r="BO112" s="113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13"/>
      <c r="CA112" s="113"/>
      <c r="CB112" s="113"/>
      <c r="CC112" s="113"/>
      <c r="CD112" s="113"/>
      <c r="CE112" s="113"/>
      <c r="CF112" s="113"/>
    </row>
    <row r="113" customFormat="false" ht="13.8" hidden="false" customHeight="false" outlineLevel="0" collapsed="false">
      <c r="A113" s="110"/>
      <c r="B113" s="35"/>
      <c r="C113" s="35"/>
      <c r="D113" s="35"/>
      <c r="E113" s="111"/>
      <c r="F113" s="101"/>
      <c r="G113" s="101"/>
      <c r="H113" s="112"/>
      <c r="I113" s="112"/>
      <c r="J113" s="112"/>
      <c r="K113" s="112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2"/>
      <c r="W113" s="112"/>
      <c r="X113" s="112"/>
      <c r="Y113" s="112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</row>
    <row r="114" customFormat="false" ht="13.8" hidden="false" customHeight="false" outlineLevel="0" collapsed="false">
      <c r="A114" s="110"/>
      <c r="B114" s="35"/>
      <c r="C114" s="35"/>
      <c r="D114" s="35"/>
      <c r="E114" s="111"/>
      <c r="F114" s="101"/>
      <c r="G114" s="101"/>
      <c r="H114" s="112"/>
      <c r="I114" s="112"/>
      <c r="J114" s="112"/>
      <c r="K114" s="112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2"/>
      <c r="W114" s="112"/>
      <c r="X114" s="112"/>
      <c r="Y114" s="112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</row>
    <row r="115" customFormat="false" ht="13.8" hidden="false" customHeight="false" outlineLevel="0" collapsed="false">
      <c r="A115" s="110"/>
      <c r="B115" s="35"/>
      <c r="C115" s="35"/>
      <c r="D115" s="35"/>
      <c r="E115" s="111"/>
      <c r="F115" s="101"/>
      <c r="G115" s="101"/>
      <c r="H115" s="112"/>
      <c r="I115" s="112"/>
      <c r="J115" s="112"/>
      <c r="K115" s="112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2"/>
      <c r="W115" s="112"/>
      <c r="X115" s="112"/>
      <c r="Y115" s="112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113"/>
      <c r="CA115" s="113"/>
      <c r="CB115" s="113"/>
      <c r="CC115" s="113"/>
      <c r="CD115" s="113"/>
      <c r="CE115" s="113"/>
      <c r="CF115" s="113"/>
    </row>
    <row r="116" customFormat="false" ht="13.8" hidden="false" customHeight="false" outlineLevel="0" collapsed="false">
      <c r="A116" s="110"/>
      <c r="B116" s="35"/>
      <c r="C116" s="35"/>
      <c r="D116" s="35"/>
      <c r="E116" s="111"/>
      <c r="F116" s="101"/>
      <c r="G116" s="101"/>
      <c r="H116" s="112"/>
      <c r="I116" s="112"/>
      <c r="J116" s="112"/>
      <c r="K116" s="112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2"/>
      <c r="W116" s="112"/>
      <c r="X116" s="112"/>
      <c r="Y116" s="112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13"/>
      <c r="BL116" s="113"/>
      <c r="BM116" s="113"/>
      <c r="BN116" s="113"/>
      <c r="BO116" s="113"/>
      <c r="BP116" s="113"/>
      <c r="BQ116" s="113"/>
      <c r="BR116" s="113"/>
      <c r="BS116" s="113"/>
      <c r="BT116" s="113"/>
      <c r="BU116" s="113"/>
      <c r="BV116" s="113"/>
      <c r="BW116" s="113"/>
      <c r="BX116" s="113"/>
      <c r="BY116" s="113"/>
      <c r="BZ116" s="113"/>
      <c r="CA116" s="113"/>
      <c r="CB116" s="113"/>
      <c r="CC116" s="113"/>
      <c r="CD116" s="113"/>
      <c r="CE116" s="113"/>
      <c r="CF116" s="113"/>
    </row>
    <row r="117" customFormat="false" ht="13.8" hidden="false" customHeight="false" outlineLevel="0" collapsed="false">
      <c r="A117" s="110"/>
      <c r="B117" s="35"/>
      <c r="C117" s="35"/>
      <c r="D117" s="35"/>
      <c r="E117" s="111"/>
      <c r="F117" s="101"/>
      <c r="G117" s="101"/>
      <c r="H117" s="112"/>
      <c r="I117" s="112"/>
      <c r="J117" s="112"/>
      <c r="K117" s="112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2"/>
      <c r="W117" s="112"/>
      <c r="X117" s="112"/>
      <c r="Y117" s="112"/>
      <c r="Z117" s="113"/>
      <c r="AA117" s="113"/>
      <c r="AB117" s="113"/>
      <c r="AC117" s="113"/>
      <c r="AD117" s="113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</row>
    <row r="118" customFormat="false" ht="13.8" hidden="false" customHeight="false" outlineLevel="0" collapsed="false">
      <c r="A118" s="110"/>
      <c r="B118" s="35"/>
      <c r="C118" s="35"/>
      <c r="D118" s="35"/>
      <c r="E118" s="111"/>
      <c r="F118" s="101"/>
      <c r="G118" s="101"/>
      <c r="H118" s="112"/>
      <c r="I118" s="112"/>
      <c r="J118" s="112"/>
      <c r="K118" s="112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2"/>
      <c r="W118" s="112"/>
      <c r="X118" s="112"/>
      <c r="Y118" s="112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</row>
    <row r="119" customFormat="false" ht="13.8" hidden="false" customHeight="false" outlineLevel="0" collapsed="false">
      <c r="A119" s="110"/>
      <c r="B119" s="35"/>
      <c r="C119" s="35"/>
      <c r="D119" s="35"/>
      <c r="E119" s="111"/>
      <c r="F119" s="101"/>
      <c r="G119" s="101"/>
      <c r="H119" s="112"/>
      <c r="I119" s="112"/>
      <c r="J119" s="112"/>
      <c r="K119" s="112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2"/>
      <c r="W119" s="112"/>
      <c r="X119" s="112"/>
      <c r="Y119" s="112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3"/>
      <c r="BL119" s="113"/>
      <c r="BM119" s="113"/>
      <c r="BN119" s="113"/>
      <c r="BO119" s="113"/>
      <c r="BP119" s="113"/>
      <c r="BQ119" s="113"/>
      <c r="BR119" s="113"/>
      <c r="BS119" s="113"/>
      <c r="BT119" s="113"/>
      <c r="BU119" s="113"/>
      <c r="BV119" s="113"/>
      <c r="BW119" s="113"/>
      <c r="BX119" s="113"/>
      <c r="BY119" s="113"/>
      <c r="BZ119" s="113"/>
      <c r="CA119" s="113"/>
      <c r="CB119" s="113"/>
      <c r="CC119" s="113"/>
      <c r="CD119" s="113"/>
      <c r="CE119" s="113"/>
      <c r="CF119" s="113"/>
    </row>
    <row r="120" customFormat="false" ht="13.8" hidden="false" customHeight="false" outlineLevel="0" collapsed="false">
      <c r="A120" s="110"/>
      <c r="B120" s="35"/>
      <c r="C120" s="35"/>
      <c r="D120" s="35"/>
      <c r="E120" s="111"/>
      <c r="F120" s="101"/>
      <c r="G120" s="101"/>
      <c r="H120" s="112"/>
      <c r="I120" s="112"/>
      <c r="J120" s="112"/>
      <c r="K120" s="112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2"/>
      <c r="W120" s="112"/>
      <c r="X120" s="112"/>
      <c r="Y120" s="112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  <c r="BZ120" s="113"/>
      <c r="CA120" s="113"/>
      <c r="CB120" s="113"/>
      <c r="CC120" s="113"/>
      <c r="CD120" s="113"/>
      <c r="CE120" s="113"/>
      <c r="CF120" s="113"/>
    </row>
    <row r="121" customFormat="false" ht="13.8" hidden="false" customHeight="false" outlineLevel="0" collapsed="false">
      <c r="A121" s="110"/>
      <c r="B121" s="35"/>
      <c r="C121" s="35"/>
      <c r="D121" s="35"/>
      <c r="E121" s="111"/>
      <c r="F121" s="101"/>
      <c r="G121" s="101"/>
      <c r="H121" s="112"/>
      <c r="I121" s="112"/>
      <c r="J121" s="112"/>
      <c r="K121" s="112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2"/>
      <c r="W121" s="112"/>
      <c r="X121" s="112"/>
      <c r="Y121" s="112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</row>
    <row r="122" customFormat="false" ht="13.8" hidden="false" customHeight="false" outlineLevel="0" collapsed="false">
      <c r="A122" s="110"/>
      <c r="B122" s="35"/>
      <c r="C122" s="35"/>
      <c r="D122" s="35"/>
      <c r="E122" s="111"/>
      <c r="F122" s="101"/>
      <c r="G122" s="101"/>
      <c r="H122" s="112"/>
      <c r="I122" s="112"/>
      <c r="J122" s="112"/>
      <c r="K122" s="112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2"/>
      <c r="W122" s="112"/>
      <c r="X122" s="112"/>
      <c r="Y122" s="112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</row>
    <row r="123" customFormat="false" ht="13.8" hidden="false" customHeight="false" outlineLevel="0" collapsed="false">
      <c r="A123" s="110"/>
      <c r="B123" s="35"/>
      <c r="C123" s="35"/>
      <c r="D123" s="35"/>
      <c r="E123" s="111"/>
      <c r="F123" s="101"/>
      <c r="G123" s="101"/>
      <c r="H123" s="112"/>
      <c r="I123" s="112"/>
      <c r="J123" s="112"/>
      <c r="K123" s="112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2"/>
      <c r="W123" s="112"/>
      <c r="X123" s="112"/>
      <c r="Y123" s="112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/>
      <c r="CD123" s="113"/>
      <c r="CE123" s="113"/>
      <c r="CF123" s="113"/>
    </row>
    <row r="124" customFormat="false" ht="13.8" hidden="false" customHeight="false" outlineLevel="0" collapsed="false">
      <c r="A124" s="110"/>
      <c r="B124" s="35"/>
      <c r="C124" s="35"/>
      <c r="D124" s="35"/>
      <c r="E124" s="111"/>
      <c r="F124" s="101"/>
      <c r="G124" s="101"/>
      <c r="H124" s="112"/>
      <c r="I124" s="112"/>
      <c r="J124" s="112"/>
      <c r="K124" s="112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2"/>
      <c r="W124" s="112"/>
      <c r="X124" s="112"/>
      <c r="Y124" s="112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/>
      <c r="CD124" s="113"/>
      <c r="CE124" s="113"/>
      <c r="CF124" s="113"/>
    </row>
    <row r="125" customFormat="false" ht="13.8" hidden="false" customHeight="false" outlineLevel="0" collapsed="false">
      <c r="A125" s="110"/>
      <c r="B125" s="35"/>
      <c r="C125" s="35"/>
      <c r="D125" s="35"/>
      <c r="E125" s="111"/>
      <c r="F125" s="101"/>
      <c r="G125" s="101"/>
      <c r="H125" s="112"/>
      <c r="I125" s="112"/>
      <c r="J125" s="112"/>
      <c r="K125" s="112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2"/>
      <c r="W125" s="112"/>
      <c r="X125" s="112"/>
      <c r="Y125" s="112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/>
      <c r="CD125" s="113"/>
      <c r="CE125" s="113"/>
      <c r="CF125" s="113"/>
    </row>
    <row r="126" customFormat="false" ht="13.8" hidden="false" customHeight="false" outlineLevel="0" collapsed="false">
      <c r="A126" s="110"/>
      <c r="B126" s="35"/>
      <c r="C126" s="35"/>
      <c r="D126" s="35"/>
      <c r="E126" s="111"/>
      <c r="F126" s="101"/>
      <c r="G126" s="101"/>
      <c r="H126" s="112"/>
      <c r="I126" s="112"/>
      <c r="J126" s="112"/>
      <c r="K126" s="112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2"/>
      <c r="W126" s="112"/>
      <c r="X126" s="112"/>
      <c r="Y126" s="112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/>
      <c r="CD126" s="113"/>
      <c r="CE126" s="113"/>
      <c r="CF126" s="113"/>
    </row>
    <row r="127" customFormat="false" ht="13.8" hidden="false" customHeight="false" outlineLevel="0" collapsed="false">
      <c r="A127" s="110"/>
      <c r="B127" s="35"/>
      <c r="C127" s="35"/>
      <c r="D127" s="35"/>
      <c r="E127" s="111"/>
      <c r="F127" s="101"/>
      <c r="G127" s="101"/>
      <c r="H127" s="112"/>
      <c r="I127" s="112"/>
      <c r="J127" s="112"/>
      <c r="K127" s="112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2"/>
      <c r="W127" s="112"/>
      <c r="X127" s="112"/>
      <c r="Y127" s="112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</row>
    <row r="128" customFormat="false" ht="13.8" hidden="false" customHeight="false" outlineLevel="0" collapsed="false">
      <c r="A128" s="110"/>
      <c r="B128" s="35"/>
      <c r="C128" s="35"/>
      <c r="D128" s="35"/>
      <c r="E128" s="111"/>
      <c r="F128" s="101"/>
      <c r="G128" s="101"/>
      <c r="H128" s="112"/>
      <c r="I128" s="112"/>
      <c r="J128" s="112"/>
      <c r="K128" s="112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2"/>
      <c r="W128" s="112"/>
      <c r="X128" s="112"/>
      <c r="Y128" s="112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</row>
    <row r="129" customFormat="false" ht="13.8" hidden="false" customHeight="false" outlineLevel="0" collapsed="false">
      <c r="A129" s="110"/>
      <c r="B129" s="35"/>
      <c r="C129" s="35"/>
      <c r="D129" s="35"/>
      <c r="E129" s="111"/>
      <c r="F129" s="101"/>
      <c r="G129" s="101"/>
      <c r="H129" s="112"/>
      <c r="I129" s="112"/>
      <c r="J129" s="112"/>
      <c r="K129" s="112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2"/>
      <c r="W129" s="112"/>
      <c r="X129" s="112"/>
      <c r="Y129" s="112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</row>
    <row r="130" customFormat="false" ht="13.8" hidden="false" customHeight="false" outlineLevel="0" collapsed="false">
      <c r="A130" s="110"/>
      <c r="B130" s="35"/>
      <c r="C130" s="35"/>
      <c r="D130" s="35"/>
      <c r="E130" s="111"/>
      <c r="F130" s="101"/>
      <c r="G130" s="101"/>
      <c r="H130" s="112"/>
      <c r="I130" s="112"/>
      <c r="J130" s="112"/>
      <c r="K130" s="112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2"/>
      <c r="W130" s="112"/>
      <c r="X130" s="112"/>
      <c r="Y130" s="112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</row>
    <row r="131" customFormat="false" ht="13.8" hidden="false" customHeight="false" outlineLevel="0" collapsed="false">
      <c r="A131" s="110"/>
      <c r="B131" s="35"/>
      <c r="C131" s="35"/>
      <c r="D131" s="35"/>
      <c r="E131" s="111"/>
      <c r="F131" s="101"/>
      <c r="G131" s="101"/>
      <c r="H131" s="112"/>
      <c r="I131" s="112"/>
      <c r="J131" s="112"/>
      <c r="K131" s="112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2"/>
      <c r="W131" s="112"/>
      <c r="X131" s="112"/>
      <c r="Y131" s="112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</row>
    <row r="132" customFormat="false" ht="13.8" hidden="false" customHeight="false" outlineLevel="0" collapsed="false">
      <c r="A132" s="110"/>
      <c r="B132" s="35"/>
      <c r="C132" s="35"/>
      <c r="D132" s="35"/>
      <c r="E132" s="111"/>
      <c r="F132" s="101"/>
      <c r="G132" s="101"/>
      <c r="H132" s="112"/>
      <c r="I132" s="112"/>
      <c r="J132" s="112"/>
      <c r="K132" s="112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2"/>
      <c r="W132" s="112"/>
      <c r="X132" s="112"/>
      <c r="Y132" s="112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</row>
    <row r="133" customFormat="false" ht="13.8" hidden="false" customHeight="false" outlineLevel="0" collapsed="false">
      <c r="A133" s="110"/>
      <c r="B133" s="35"/>
      <c r="C133" s="35"/>
      <c r="D133" s="35"/>
      <c r="E133" s="111"/>
      <c r="F133" s="101"/>
      <c r="G133" s="101"/>
      <c r="H133" s="112"/>
      <c r="I133" s="112"/>
      <c r="J133" s="112"/>
      <c r="K133" s="112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2"/>
      <c r="W133" s="112"/>
      <c r="X133" s="112"/>
      <c r="Y133" s="112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</row>
    <row r="134" customFormat="false" ht="13.8" hidden="false" customHeight="false" outlineLevel="0" collapsed="false">
      <c r="A134" s="110"/>
      <c r="B134" s="35"/>
      <c r="C134" s="35"/>
      <c r="D134" s="35"/>
      <c r="E134" s="111"/>
      <c r="F134" s="101"/>
      <c r="G134" s="101"/>
      <c r="H134" s="112"/>
      <c r="I134" s="112"/>
      <c r="J134" s="112"/>
      <c r="K134" s="112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2"/>
      <c r="W134" s="112"/>
      <c r="X134" s="112"/>
      <c r="Y134" s="112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</row>
    <row r="135" customFormat="false" ht="13.8" hidden="false" customHeight="false" outlineLevel="0" collapsed="false">
      <c r="A135" s="110"/>
      <c r="B135" s="35"/>
      <c r="C135" s="35"/>
      <c r="D135" s="35"/>
      <c r="E135" s="111"/>
      <c r="F135" s="101"/>
      <c r="G135" s="101"/>
      <c r="H135" s="112"/>
      <c r="I135" s="112"/>
      <c r="J135" s="112"/>
      <c r="K135" s="112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2"/>
      <c r="W135" s="112"/>
      <c r="X135" s="112"/>
      <c r="Y135" s="112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</row>
    <row r="136" customFormat="false" ht="13.8" hidden="false" customHeight="false" outlineLevel="0" collapsed="false">
      <c r="A136" s="110"/>
      <c r="B136" s="35"/>
      <c r="C136" s="35"/>
      <c r="D136" s="35"/>
      <c r="E136" s="111"/>
      <c r="F136" s="101"/>
      <c r="G136" s="101"/>
      <c r="H136" s="112"/>
      <c r="I136" s="112"/>
      <c r="J136" s="112"/>
      <c r="K136" s="112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2"/>
      <c r="W136" s="112"/>
      <c r="X136" s="112"/>
      <c r="Y136" s="112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</row>
    <row r="137" customFormat="false" ht="13.8" hidden="false" customHeight="false" outlineLevel="0" collapsed="false">
      <c r="A137" s="110"/>
      <c r="B137" s="35"/>
      <c r="C137" s="35"/>
      <c r="D137" s="35"/>
      <c r="E137" s="111"/>
      <c r="F137" s="101"/>
      <c r="G137" s="101"/>
      <c r="H137" s="112"/>
      <c r="I137" s="112"/>
      <c r="J137" s="112"/>
      <c r="K137" s="112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2"/>
      <c r="W137" s="112"/>
      <c r="X137" s="112"/>
      <c r="Y137" s="112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</row>
    <row r="138" customFormat="false" ht="13.8" hidden="false" customHeight="false" outlineLevel="0" collapsed="false">
      <c r="A138" s="110"/>
      <c r="B138" s="35"/>
      <c r="C138" s="35"/>
      <c r="D138" s="35"/>
      <c r="E138" s="111"/>
      <c r="F138" s="101"/>
      <c r="G138" s="101"/>
      <c r="H138" s="112"/>
      <c r="I138" s="112"/>
      <c r="J138" s="112"/>
      <c r="K138" s="112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2"/>
      <c r="W138" s="112"/>
      <c r="X138" s="112"/>
      <c r="Y138" s="112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</row>
    <row r="139" customFormat="false" ht="13.8" hidden="false" customHeight="false" outlineLevel="0" collapsed="false">
      <c r="A139" s="110"/>
      <c r="B139" s="35"/>
      <c r="C139" s="35"/>
      <c r="D139" s="35"/>
      <c r="E139" s="111"/>
      <c r="F139" s="101"/>
      <c r="G139" s="101"/>
      <c r="H139" s="112"/>
      <c r="I139" s="112"/>
      <c r="J139" s="112"/>
      <c r="K139" s="112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2"/>
      <c r="W139" s="112"/>
      <c r="X139" s="112"/>
      <c r="Y139" s="112"/>
      <c r="Z139" s="113"/>
      <c r="AA139" s="113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</row>
    <row r="140" customFormat="false" ht="13.8" hidden="false" customHeight="false" outlineLevel="0" collapsed="false">
      <c r="A140" s="110"/>
      <c r="B140" s="35"/>
      <c r="C140" s="35"/>
      <c r="D140" s="35"/>
      <c r="E140" s="111"/>
      <c r="F140" s="101"/>
      <c r="G140" s="101"/>
      <c r="H140" s="112"/>
      <c r="I140" s="112"/>
      <c r="J140" s="112"/>
      <c r="K140" s="112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2"/>
      <c r="W140" s="112"/>
      <c r="X140" s="112"/>
      <c r="Y140" s="112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</row>
    <row r="141" customFormat="false" ht="13.8" hidden="false" customHeight="false" outlineLevel="0" collapsed="false">
      <c r="A141" s="110"/>
      <c r="B141" s="35"/>
      <c r="C141" s="35"/>
      <c r="D141" s="35"/>
      <c r="E141" s="111"/>
      <c r="F141" s="101"/>
      <c r="G141" s="101"/>
      <c r="H141" s="112"/>
      <c r="I141" s="112"/>
      <c r="J141" s="112"/>
      <c r="K141" s="112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2"/>
      <c r="W141" s="112"/>
      <c r="X141" s="112"/>
      <c r="Y141" s="112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3"/>
      <c r="AL141" s="113"/>
      <c r="AM141" s="113"/>
      <c r="AN141" s="113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</row>
    <row r="142" customFormat="false" ht="13.8" hidden="false" customHeight="false" outlineLevel="0" collapsed="false">
      <c r="A142" s="110"/>
      <c r="B142" s="35"/>
      <c r="C142" s="35"/>
      <c r="D142" s="35"/>
      <c r="E142" s="111"/>
      <c r="F142" s="101"/>
      <c r="G142" s="101"/>
      <c r="H142" s="112"/>
      <c r="I142" s="112"/>
      <c r="J142" s="112"/>
      <c r="K142" s="112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2"/>
      <c r="W142" s="112"/>
      <c r="X142" s="112"/>
      <c r="Y142" s="112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</row>
    <row r="143" customFormat="false" ht="13.8" hidden="false" customHeight="false" outlineLevel="0" collapsed="false">
      <c r="A143" s="110"/>
      <c r="B143" s="35"/>
      <c r="C143" s="35"/>
      <c r="D143" s="35"/>
      <c r="E143" s="111"/>
      <c r="F143" s="101"/>
      <c r="G143" s="101"/>
      <c r="H143" s="112"/>
      <c r="I143" s="112"/>
      <c r="J143" s="112"/>
      <c r="K143" s="112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2"/>
      <c r="W143" s="112"/>
      <c r="X143" s="112"/>
      <c r="Y143" s="112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</row>
    <row r="144" customFormat="false" ht="13.8" hidden="false" customHeight="false" outlineLevel="0" collapsed="false">
      <c r="A144" s="110"/>
      <c r="B144" s="35"/>
      <c r="C144" s="35"/>
      <c r="D144" s="35"/>
      <c r="E144" s="111"/>
      <c r="F144" s="101"/>
      <c r="G144" s="101"/>
      <c r="H144" s="112"/>
      <c r="I144" s="112"/>
      <c r="J144" s="112"/>
      <c r="K144" s="112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2"/>
      <c r="W144" s="112"/>
      <c r="X144" s="112"/>
      <c r="Y144" s="112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</row>
    <row r="145" customFormat="false" ht="13.8" hidden="false" customHeight="false" outlineLevel="0" collapsed="false">
      <c r="A145" s="110"/>
      <c r="B145" s="35"/>
      <c r="C145" s="35"/>
      <c r="D145" s="35"/>
      <c r="E145" s="111"/>
      <c r="F145" s="101"/>
      <c r="G145" s="101"/>
      <c r="H145" s="112"/>
      <c r="I145" s="112"/>
      <c r="J145" s="112"/>
      <c r="K145" s="112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2"/>
      <c r="W145" s="112"/>
      <c r="X145" s="112"/>
      <c r="Y145" s="112"/>
      <c r="Z145" s="113"/>
      <c r="AA145" s="113"/>
      <c r="AB145" s="113"/>
      <c r="AC145" s="113"/>
      <c r="AD145" s="113"/>
      <c r="AE145" s="113"/>
      <c r="AF145" s="113"/>
      <c r="AG145" s="113"/>
      <c r="AH145" s="113"/>
      <c r="AI145" s="113"/>
      <c r="AJ145" s="113"/>
      <c r="AK145" s="113"/>
      <c r="AL145" s="113"/>
      <c r="AM145" s="113"/>
      <c r="AN145" s="113"/>
      <c r="AO145" s="113"/>
      <c r="AP145" s="113"/>
      <c r="AQ145" s="113"/>
      <c r="AR145" s="113"/>
      <c r="AS145" s="113"/>
      <c r="AT145" s="113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</row>
    <row r="146" customFormat="false" ht="13.8" hidden="false" customHeight="false" outlineLevel="0" collapsed="false">
      <c r="A146" s="110"/>
      <c r="B146" s="35"/>
      <c r="C146" s="35"/>
      <c r="D146" s="35"/>
      <c r="E146" s="111"/>
      <c r="F146" s="101"/>
      <c r="G146" s="101"/>
      <c r="H146" s="112"/>
      <c r="I146" s="112"/>
      <c r="J146" s="112"/>
      <c r="K146" s="112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2"/>
      <c r="W146" s="112"/>
      <c r="X146" s="112"/>
      <c r="Y146" s="112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</row>
    <row r="147" customFormat="false" ht="13.8" hidden="false" customHeight="false" outlineLevel="0" collapsed="false">
      <c r="A147" s="110"/>
      <c r="B147" s="35"/>
      <c r="C147" s="35"/>
      <c r="D147" s="35"/>
      <c r="E147" s="111"/>
      <c r="F147" s="101"/>
      <c r="G147" s="101"/>
      <c r="H147" s="112"/>
      <c r="I147" s="112"/>
      <c r="J147" s="112"/>
      <c r="K147" s="112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2"/>
      <c r="W147" s="112"/>
      <c r="X147" s="112"/>
      <c r="Y147" s="112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</row>
    <row r="148" customFormat="false" ht="13.8" hidden="false" customHeight="false" outlineLevel="0" collapsed="false">
      <c r="A148" s="110"/>
      <c r="B148" s="35"/>
      <c r="C148" s="35"/>
      <c r="D148" s="35"/>
      <c r="E148" s="111"/>
      <c r="F148" s="101"/>
      <c r="G148" s="101"/>
      <c r="H148" s="112"/>
      <c r="I148" s="112"/>
      <c r="J148" s="112"/>
      <c r="K148" s="112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2"/>
      <c r="W148" s="112"/>
      <c r="X148" s="112"/>
      <c r="Y148" s="112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</row>
    <row r="149" customFormat="false" ht="13.8" hidden="false" customHeight="false" outlineLevel="0" collapsed="false">
      <c r="A149" s="110"/>
      <c r="B149" s="35"/>
      <c r="C149" s="35"/>
      <c r="D149" s="35"/>
      <c r="E149" s="111"/>
      <c r="F149" s="101"/>
      <c r="G149" s="101"/>
      <c r="H149" s="112"/>
      <c r="I149" s="112"/>
      <c r="J149" s="112"/>
      <c r="K149" s="112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2"/>
      <c r="W149" s="112"/>
      <c r="X149" s="112"/>
      <c r="Y149" s="112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</row>
    <row r="150" customFormat="false" ht="13.8" hidden="false" customHeight="false" outlineLevel="0" collapsed="false">
      <c r="A150" s="110"/>
      <c r="B150" s="35"/>
      <c r="C150" s="35"/>
      <c r="D150" s="35"/>
      <c r="E150" s="111"/>
      <c r="F150" s="101"/>
      <c r="G150" s="101"/>
      <c r="H150" s="112"/>
      <c r="I150" s="112"/>
      <c r="J150" s="112"/>
      <c r="K150" s="112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2"/>
      <c r="W150" s="112"/>
      <c r="X150" s="112"/>
      <c r="Y150" s="112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</row>
    <row r="151" customFormat="false" ht="13.8" hidden="false" customHeight="false" outlineLevel="0" collapsed="false">
      <c r="A151" s="110"/>
      <c r="B151" s="35"/>
      <c r="C151" s="35"/>
      <c r="D151" s="35"/>
      <c r="E151" s="111"/>
      <c r="F151" s="101"/>
      <c r="G151" s="101"/>
      <c r="H151" s="112"/>
      <c r="I151" s="112"/>
      <c r="J151" s="112"/>
      <c r="K151" s="112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2"/>
      <c r="W151" s="112"/>
      <c r="X151" s="112"/>
      <c r="Y151" s="112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</row>
    <row r="152" customFormat="false" ht="13.8" hidden="false" customHeight="false" outlineLevel="0" collapsed="false">
      <c r="A152" s="110"/>
      <c r="B152" s="35"/>
      <c r="C152" s="35"/>
      <c r="D152" s="35"/>
      <c r="E152" s="111"/>
      <c r="F152" s="101"/>
      <c r="G152" s="101"/>
      <c r="H152" s="112"/>
      <c r="I152" s="112"/>
      <c r="J152" s="112"/>
      <c r="K152" s="112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2"/>
      <c r="W152" s="112"/>
      <c r="X152" s="112"/>
      <c r="Y152" s="112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</row>
    <row r="153" customFormat="false" ht="13.8" hidden="false" customHeight="false" outlineLevel="0" collapsed="false">
      <c r="A153" s="110"/>
      <c r="B153" s="35"/>
      <c r="C153" s="35"/>
      <c r="D153" s="35"/>
      <c r="E153" s="111"/>
      <c r="F153" s="101"/>
      <c r="G153" s="101"/>
      <c r="H153" s="112"/>
      <c r="I153" s="112"/>
      <c r="J153" s="112"/>
      <c r="K153" s="112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2"/>
      <c r="W153" s="112"/>
      <c r="X153" s="112"/>
      <c r="Y153" s="112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3"/>
      <c r="AO153" s="113"/>
      <c r="AP153" s="113"/>
      <c r="AQ153" s="113"/>
      <c r="AR153" s="113"/>
      <c r="AS153" s="113"/>
      <c r="AT153" s="113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  <c r="BZ153" s="113"/>
      <c r="CA153" s="113"/>
      <c r="CB153" s="113"/>
      <c r="CC153" s="113"/>
      <c r="CD153" s="113"/>
      <c r="CE153" s="113"/>
      <c r="CF153" s="113"/>
    </row>
    <row r="154" customFormat="false" ht="13.8" hidden="false" customHeight="false" outlineLevel="0" collapsed="false">
      <c r="A154" s="110"/>
      <c r="B154" s="35"/>
      <c r="C154" s="35"/>
      <c r="D154" s="35"/>
      <c r="E154" s="111"/>
      <c r="F154" s="101"/>
      <c r="G154" s="101"/>
      <c r="H154" s="112"/>
      <c r="I154" s="112"/>
      <c r="J154" s="112"/>
      <c r="K154" s="112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2"/>
      <c r="W154" s="112"/>
      <c r="X154" s="112"/>
      <c r="Y154" s="112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  <c r="BZ154" s="113"/>
      <c r="CA154" s="113"/>
      <c r="CB154" s="113"/>
      <c r="CC154" s="113"/>
      <c r="CD154" s="113"/>
      <c r="CE154" s="113"/>
      <c r="CF154" s="113"/>
    </row>
    <row r="155" customFormat="false" ht="13.8" hidden="false" customHeight="false" outlineLevel="0" collapsed="false">
      <c r="A155" s="110"/>
      <c r="B155" s="35"/>
      <c r="C155" s="35"/>
      <c r="D155" s="35"/>
      <c r="E155" s="111"/>
      <c r="F155" s="101"/>
      <c r="G155" s="101"/>
      <c r="H155" s="112"/>
      <c r="I155" s="112"/>
      <c r="J155" s="112"/>
      <c r="K155" s="112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2"/>
      <c r="W155" s="112"/>
      <c r="X155" s="112"/>
      <c r="Y155" s="112"/>
      <c r="Z155" s="113"/>
      <c r="AA155" s="113"/>
      <c r="AB155" s="113"/>
      <c r="AC155" s="113"/>
      <c r="AD155" s="113"/>
      <c r="AE155" s="113"/>
      <c r="AF155" s="113"/>
      <c r="AG155" s="113"/>
      <c r="AH155" s="113"/>
      <c r="AI155" s="113"/>
      <c r="AJ155" s="113"/>
      <c r="AK155" s="113"/>
      <c r="AL155" s="113"/>
      <c r="AM155" s="113"/>
      <c r="AN155" s="113"/>
      <c r="AO155" s="113"/>
      <c r="AP155" s="113"/>
      <c r="AQ155" s="113"/>
      <c r="AR155" s="113"/>
      <c r="AS155" s="113"/>
      <c r="AT155" s="113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  <c r="BZ155" s="113"/>
      <c r="CA155" s="113"/>
      <c r="CB155" s="113"/>
      <c r="CC155" s="113"/>
      <c r="CD155" s="113"/>
      <c r="CE155" s="113"/>
      <c r="CF155" s="113"/>
    </row>
    <row r="156" customFormat="false" ht="13.8" hidden="false" customHeight="false" outlineLevel="0" collapsed="false">
      <c r="A156" s="110"/>
      <c r="B156" s="35"/>
      <c r="C156" s="35"/>
      <c r="D156" s="35"/>
      <c r="E156" s="111"/>
      <c r="F156" s="101"/>
      <c r="G156" s="101"/>
      <c r="H156" s="112"/>
      <c r="I156" s="112"/>
      <c r="J156" s="112"/>
      <c r="K156" s="112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2"/>
      <c r="W156" s="112"/>
      <c r="X156" s="112"/>
      <c r="Y156" s="112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</row>
    <row r="157" customFormat="false" ht="13.8" hidden="false" customHeight="false" outlineLevel="0" collapsed="false">
      <c r="A157" s="110"/>
      <c r="B157" s="35"/>
      <c r="C157" s="35"/>
      <c r="D157" s="35"/>
      <c r="E157" s="111"/>
      <c r="F157" s="101"/>
      <c r="G157" s="101"/>
      <c r="H157" s="112"/>
      <c r="I157" s="112"/>
      <c r="J157" s="112"/>
      <c r="K157" s="112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2"/>
      <c r="W157" s="112"/>
      <c r="X157" s="112"/>
      <c r="Y157" s="112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13"/>
      <c r="BZ157" s="113"/>
      <c r="CA157" s="113"/>
      <c r="CB157" s="113"/>
      <c r="CC157" s="113"/>
      <c r="CD157" s="113"/>
      <c r="CE157" s="113"/>
      <c r="CF157" s="113"/>
    </row>
    <row r="158" customFormat="false" ht="13.8" hidden="false" customHeight="false" outlineLevel="0" collapsed="false">
      <c r="A158" s="110"/>
      <c r="B158" s="35"/>
      <c r="C158" s="35"/>
      <c r="D158" s="35"/>
      <c r="E158" s="111"/>
      <c r="F158" s="101"/>
      <c r="G158" s="101"/>
      <c r="H158" s="112"/>
      <c r="I158" s="112"/>
      <c r="J158" s="112"/>
      <c r="K158" s="112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2"/>
      <c r="W158" s="112"/>
      <c r="X158" s="112"/>
      <c r="Y158" s="112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13"/>
      <c r="BZ158" s="113"/>
      <c r="CA158" s="113"/>
      <c r="CB158" s="113"/>
      <c r="CC158" s="113"/>
      <c r="CD158" s="113"/>
      <c r="CE158" s="113"/>
      <c r="CF158" s="113"/>
    </row>
    <row r="159" customFormat="false" ht="13.8" hidden="false" customHeight="false" outlineLevel="0" collapsed="false">
      <c r="A159" s="110"/>
      <c r="B159" s="35"/>
      <c r="C159" s="35"/>
      <c r="D159" s="35"/>
      <c r="E159" s="111"/>
      <c r="F159" s="101"/>
      <c r="G159" s="101"/>
      <c r="H159" s="112"/>
      <c r="I159" s="112"/>
      <c r="J159" s="112"/>
      <c r="K159" s="112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2"/>
      <c r="W159" s="112"/>
      <c r="X159" s="112"/>
      <c r="Y159" s="112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  <c r="BZ159" s="113"/>
      <c r="CA159" s="113"/>
      <c r="CB159" s="113"/>
      <c r="CC159" s="113"/>
      <c r="CD159" s="113"/>
      <c r="CE159" s="113"/>
      <c r="CF159" s="113"/>
    </row>
    <row r="160" customFormat="false" ht="13.8" hidden="false" customHeight="false" outlineLevel="0" collapsed="false">
      <c r="A160" s="110"/>
      <c r="B160" s="35"/>
      <c r="C160" s="35"/>
      <c r="D160" s="35"/>
      <c r="E160" s="111"/>
      <c r="F160" s="101"/>
      <c r="G160" s="101"/>
      <c r="H160" s="112"/>
      <c r="I160" s="112"/>
      <c r="J160" s="112"/>
      <c r="K160" s="112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2"/>
      <c r="W160" s="112"/>
      <c r="X160" s="112"/>
      <c r="Y160" s="112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3"/>
      <c r="CD160" s="113"/>
      <c r="CE160" s="113"/>
      <c r="CF160" s="113"/>
    </row>
    <row r="161" customFormat="false" ht="13.8" hidden="false" customHeight="false" outlineLevel="0" collapsed="false">
      <c r="A161" s="110"/>
      <c r="B161" s="35"/>
      <c r="C161" s="35"/>
      <c r="D161" s="35"/>
      <c r="E161" s="111"/>
      <c r="F161" s="101"/>
      <c r="G161" s="101"/>
      <c r="H161" s="112"/>
      <c r="I161" s="112"/>
      <c r="J161" s="112"/>
      <c r="K161" s="112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2"/>
      <c r="W161" s="112"/>
      <c r="X161" s="112"/>
      <c r="Y161" s="112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3"/>
      <c r="AO161" s="113"/>
      <c r="AP161" s="113"/>
      <c r="AQ161" s="113"/>
      <c r="AR161" s="113"/>
      <c r="AS161" s="113"/>
      <c r="AT161" s="113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3"/>
      <c r="BL161" s="113"/>
      <c r="BM161" s="113"/>
      <c r="BN161" s="113"/>
      <c r="BO161" s="113"/>
      <c r="BP161" s="113"/>
      <c r="BQ161" s="113"/>
      <c r="BR161" s="113"/>
      <c r="BS161" s="113"/>
      <c r="BT161" s="113"/>
      <c r="BU161" s="113"/>
      <c r="BV161" s="113"/>
      <c r="BW161" s="113"/>
      <c r="BX161" s="113"/>
      <c r="BY161" s="113"/>
      <c r="BZ161" s="113"/>
      <c r="CA161" s="113"/>
      <c r="CB161" s="113"/>
      <c r="CC161" s="113"/>
      <c r="CD161" s="113"/>
      <c r="CE161" s="113"/>
      <c r="CF161" s="113"/>
    </row>
    <row r="162" customFormat="false" ht="13.8" hidden="false" customHeight="false" outlineLevel="0" collapsed="false">
      <c r="A162" s="110"/>
      <c r="B162" s="35"/>
      <c r="C162" s="35"/>
      <c r="D162" s="35"/>
      <c r="E162" s="111"/>
      <c r="F162" s="101"/>
      <c r="G162" s="101"/>
      <c r="H162" s="112"/>
      <c r="I162" s="112"/>
      <c r="J162" s="112"/>
      <c r="K162" s="112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2"/>
      <c r="W162" s="112"/>
      <c r="X162" s="112"/>
      <c r="Y162" s="112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  <c r="BZ162" s="113"/>
      <c r="CA162" s="113"/>
      <c r="CB162" s="113"/>
      <c r="CC162" s="113"/>
      <c r="CD162" s="113"/>
      <c r="CE162" s="113"/>
      <c r="CF162" s="113"/>
    </row>
    <row r="163" customFormat="false" ht="13.8" hidden="false" customHeight="false" outlineLevel="0" collapsed="false">
      <c r="A163" s="110"/>
      <c r="B163" s="35"/>
      <c r="C163" s="35"/>
      <c r="D163" s="35"/>
      <c r="E163" s="111"/>
      <c r="F163" s="101"/>
      <c r="G163" s="101"/>
      <c r="H163" s="112"/>
      <c r="I163" s="112"/>
      <c r="J163" s="112"/>
      <c r="K163" s="112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2"/>
      <c r="W163" s="112"/>
      <c r="X163" s="112"/>
      <c r="Y163" s="112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  <c r="BZ163" s="113"/>
      <c r="CA163" s="113"/>
      <c r="CB163" s="113"/>
      <c r="CC163" s="113"/>
      <c r="CD163" s="113"/>
      <c r="CE163" s="113"/>
      <c r="CF163" s="113"/>
    </row>
    <row r="164" customFormat="false" ht="13.8" hidden="false" customHeight="false" outlineLevel="0" collapsed="false">
      <c r="A164" s="110"/>
      <c r="B164" s="35"/>
      <c r="C164" s="35"/>
      <c r="D164" s="35"/>
      <c r="E164" s="111"/>
      <c r="F164" s="101"/>
      <c r="G164" s="101"/>
      <c r="H164" s="112"/>
      <c r="I164" s="112"/>
      <c r="J164" s="112"/>
      <c r="K164" s="112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2"/>
      <c r="W164" s="112"/>
      <c r="X164" s="112"/>
      <c r="Y164" s="112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113"/>
      <c r="BU164" s="113"/>
      <c r="BV164" s="113"/>
      <c r="BW164" s="113"/>
      <c r="BX164" s="113"/>
      <c r="BY164" s="113"/>
      <c r="BZ164" s="113"/>
      <c r="CA164" s="113"/>
      <c r="CB164" s="113"/>
      <c r="CC164" s="113"/>
      <c r="CD164" s="113"/>
      <c r="CE164" s="113"/>
      <c r="CF164" s="113"/>
    </row>
    <row r="165" customFormat="false" ht="13.8" hidden="false" customHeight="false" outlineLevel="0" collapsed="false">
      <c r="A165" s="110"/>
      <c r="B165" s="35"/>
      <c r="C165" s="35"/>
      <c r="D165" s="35"/>
      <c r="E165" s="111"/>
      <c r="F165" s="101"/>
      <c r="G165" s="101"/>
      <c r="H165" s="112"/>
      <c r="I165" s="112"/>
      <c r="J165" s="112"/>
      <c r="K165" s="112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2"/>
      <c r="W165" s="112"/>
      <c r="X165" s="112"/>
      <c r="Y165" s="112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  <c r="BH165" s="113"/>
      <c r="BI165" s="113"/>
      <c r="BJ165" s="113"/>
      <c r="BK165" s="113"/>
      <c r="BL165" s="113"/>
      <c r="BM165" s="113"/>
      <c r="BN165" s="113"/>
      <c r="BO165" s="113"/>
      <c r="BP165" s="113"/>
      <c r="BQ165" s="113"/>
      <c r="BR165" s="113"/>
      <c r="BS165" s="113"/>
      <c r="BT165" s="113"/>
      <c r="BU165" s="113"/>
      <c r="BV165" s="113"/>
      <c r="BW165" s="113"/>
      <c r="BX165" s="113"/>
      <c r="BY165" s="113"/>
      <c r="BZ165" s="113"/>
      <c r="CA165" s="113"/>
      <c r="CB165" s="113"/>
      <c r="CC165" s="113"/>
      <c r="CD165" s="113"/>
      <c r="CE165" s="113"/>
      <c r="CF165" s="113"/>
    </row>
    <row r="166" customFormat="false" ht="13.8" hidden="false" customHeight="false" outlineLevel="0" collapsed="false">
      <c r="A166" s="110"/>
      <c r="B166" s="35"/>
      <c r="C166" s="35"/>
      <c r="D166" s="35"/>
      <c r="E166" s="111"/>
      <c r="F166" s="101"/>
      <c r="G166" s="101"/>
      <c r="H166" s="112"/>
      <c r="I166" s="112"/>
      <c r="J166" s="112"/>
      <c r="K166" s="112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2"/>
      <c r="W166" s="112"/>
      <c r="X166" s="112"/>
      <c r="Y166" s="112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13"/>
      <c r="BL166" s="113"/>
      <c r="BM166" s="113"/>
      <c r="BN166" s="113"/>
      <c r="BO166" s="113"/>
      <c r="BP166" s="113"/>
      <c r="BQ166" s="113"/>
      <c r="BR166" s="113"/>
      <c r="BS166" s="113"/>
      <c r="BT166" s="113"/>
      <c r="BU166" s="113"/>
      <c r="BV166" s="113"/>
      <c r="BW166" s="113"/>
      <c r="BX166" s="113"/>
      <c r="BY166" s="113"/>
      <c r="BZ166" s="113"/>
      <c r="CA166" s="113"/>
      <c r="CB166" s="113"/>
      <c r="CC166" s="113"/>
      <c r="CD166" s="113"/>
      <c r="CE166" s="113"/>
      <c r="CF166" s="113"/>
    </row>
    <row r="167" customFormat="false" ht="13.8" hidden="false" customHeight="false" outlineLevel="0" collapsed="false">
      <c r="A167" s="110"/>
      <c r="B167" s="35"/>
      <c r="C167" s="35"/>
      <c r="D167" s="35"/>
      <c r="E167" s="111"/>
      <c r="F167" s="101"/>
      <c r="G167" s="101"/>
      <c r="H167" s="112"/>
      <c r="I167" s="112"/>
      <c r="J167" s="112"/>
      <c r="K167" s="112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2"/>
      <c r="W167" s="112"/>
      <c r="X167" s="112"/>
      <c r="Y167" s="112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3"/>
      <c r="BL167" s="113"/>
      <c r="BM167" s="113"/>
      <c r="BN167" s="113"/>
      <c r="BO167" s="113"/>
      <c r="BP167" s="113"/>
      <c r="BQ167" s="113"/>
      <c r="BR167" s="113"/>
      <c r="BS167" s="113"/>
      <c r="BT167" s="113"/>
      <c r="BU167" s="113"/>
      <c r="BV167" s="113"/>
      <c r="BW167" s="113"/>
      <c r="BX167" s="113"/>
      <c r="BY167" s="113"/>
      <c r="BZ167" s="113"/>
      <c r="CA167" s="113"/>
      <c r="CB167" s="113"/>
      <c r="CC167" s="113"/>
      <c r="CD167" s="113"/>
      <c r="CE167" s="113"/>
      <c r="CF167" s="113"/>
    </row>
    <row r="168" customFormat="false" ht="13.8" hidden="false" customHeight="false" outlineLevel="0" collapsed="false">
      <c r="A168" s="110"/>
      <c r="B168" s="35"/>
      <c r="C168" s="35"/>
      <c r="D168" s="35"/>
      <c r="E168" s="111"/>
      <c r="F168" s="101"/>
      <c r="G168" s="101"/>
      <c r="H168" s="112"/>
      <c r="I168" s="112"/>
      <c r="J168" s="112"/>
      <c r="K168" s="112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2"/>
      <c r="W168" s="112"/>
      <c r="X168" s="112"/>
      <c r="Y168" s="112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3"/>
      <c r="BL168" s="113"/>
      <c r="BM168" s="113"/>
      <c r="BN168" s="113"/>
      <c r="BO168" s="113"/>
      <c r="BP168" s="113"/>
      <c r="BQ168" s="113"/>
      <c r="BR168" s="113"/>
      <c r="BS168" s="113"/>
      <c r="BT168" s="113"/>
      <c r="BU168" s="113"/>
      <c r="BV168" s="113"/>
      <c r="BW168" s="113"/>
      <c r="BX168" s="113"/>
      <c r="BY168" s="113"/>
      <c r="BZ168" s="113"/>
      <c r="CA168" s="113"/>
      <c r="CB168" s="113"/>
      <c r="CC168" s="113"/>
      <c r="CD168" s="113"/>
      <c r="CE168" s="113"/>
      <c r="CF168" s="113"/>
    </row>
    <row r="169" customFormat="false" ht="13.8" hidden="false" customHeight="false" outlineLevel="0" collapsed="false">
      <c r="A169" s="110"/>
      <c r="B169" s="35"/>
      <c r="C169" s="35"/>
      <c r="D169" s="35"/>
      <c r="E169" s="111"/>
      <c r="F169" s="101"/>
      <c r="G169" s="101"/>
      <c r="H169" s="112"/>
      <c r="I169" s="112"/>
      <c r="J169" s="112"/>
      <c r="K169" s="112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2"/>
      <c r="W169" s="112"/>
      <c r="X169" s="112"/>
      <c r="Y169" s="112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  <c r="BZ169" s="113"/>
      <c r="CA169" s="113"/>
      <c r="CB169" s="113"/>
      <c r="CC169" s="113"/>
      <c r="CD169" s="113"/>
      <c r="CE169" s="113"/>
      <c r="CF169" s="113"/>
    </row>
    <row r="170" customFormat="false" ht="13.8" hidden="false" customHeight="false" outlineLevel="0" collapsed="false">
      <c r="A170" s="110"/>
      <c r="B170" s="35"/>
      <c r="C170" s="35"/>
      <c r="D170" s="35"/>
      <c r="E170" s="111"/>
      <c r="F170" s="101"/>
      <c r="G170" s="101"/>
      <c r="H170" s="112"/>
      <c r="I170" s="112"/>
      <c r="J170" s="112"/>
      <c r="K170" s="112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2"/>
      <c r="W170" s="112"/>
      <c r="X170" s="112"/>
      <c r="Y170" s="112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3"/>
      <c r="BL170" s="113"/>
      <c r="BM170" s="113"/>
      <c r="BN170" s="113"/>
      <c r="BO170" s="113"/>
      <c r="BP170" s="113"/>
      <c r="BQ170" s="113"/>
      <c r="BR170" s="113"/>
      <c r="BS170" s="113"/>
      <c r="BT170" s="113"/>
      <c r="BU170" s="113"/>
      <c r="BV170" s="113"/>
      <c r="BW170" s="113"/>
      <c r="BX170" s="113"/>
      <c r="BY170" s="113"/>
      <c r="BZ170" s="113"/>
      <c r="CA170" s="113"/>
      <c r="CB170" s="113"/>
      <c r="CC170" s="113"/>
      <c r="CD170" s="113"/>
      <c r="CE170" s="113"/>
      <c r="CF170" s="113"/>
    </row>
    <row r="171" customFormat="false" ht="13.8" hidden="false" customHeight="false" outlineLevel="0" collapsed="false">
      <c r="A171" s="110"/>
      <c r="B171" s="35"/>
      <c r="C171" s="35"/>
      <c r="D171" s="35"/>
      <c r="E171" s="111"/>
      <c r="F171" s="101"/>
      <c r="G171" s="101"/>
      <c r="H171" s="112"/>
      <c r="I171" s="112"/>
      <c r="J171" s="112"/>
      <c r="K171" s="112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2"/>
      <c r="W171" s="112"/>
      <c r="X171" s="112"/>
      <c r="Y171" s="112"/>
      <c r="Z171" s="113"/>
      <c r="AA171" s="113"/>
      <c r="AB171" s="113"/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  <c r="BZ171" s="113"/>
      <c r="CA171" s="113"/>
      <c r="CB171" s="113"/>
      <c r="CC171" s="113"/>
      <c r="CD171" s="113"/>
      <c r="CE171" s="113"/>
      <c r="CF171" s="113"/>
    </row>
    <row r="172" customFormat="false" ht="13.8" hidden="false" customHeight="false" outlineLevel="0" collapsed="false">
      <c r="A172" s="110"/>
      <c r="B172" s="35"/>
      <c r="C172" s="35"/>
      <c r="D172" s="35"/>
      <c r="E172" s="111"/>
      <c r="F172" s="101"/>
      <c r="G172" s="101"/>
      <c r="H172" s="112"/>
      <c r="I172" s="112"/>
      <c r="J172" s="112"/>
      <c r="K172" s="112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2"/>
      <c r="W172" s="112"/>
      <c r="X172" s="112"/>
      <c r="Y172" s="112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13"/>
      <c r="BL172" s="113"/>
      <c r="BM172" s="113"/>
      <c r="BN172" s="113"/>
      <c r="BO172" s="113"/>
      <c r="BP172" s="113"/>
      <c r="BQ172" s="113"/>
      <c r="BR172" s="113"/>
      <c r="BS172" s="113"/>
      <c r="BT172" s="113"/>
      <c r="BU172" s="113"/>
      <c r="BV172" s="113"/>
      <c r="BW172" s="113"/>
      <c r="BX172" s="113"/>
      <c r="BY172" s="113"/>
      <c r="BZ172" s="113"/>
      <c r="CA172" s="113"/>
      <c r="CB172" s="113"/>
      <c r="CC172" s="113"/>
      <c r="CD172" s="113"/>
      <c r="CE172" s="113"/>
      <c r="CF172" s="113"/>
    </row>
    <row r="173" customFormat="false" ht="13.8" hidden="false" customHeight="false" outlineLevel="0" collapsed="false">
      <c r="A173" s="110"/>
      <c r="B173" s="35"/>
      <c r="C173" s="35"/>
      <c r="D173" s="35"/>
      <c r="E173" s="111"/>
      <c r="F173" s="101"/>
      <c r="G173" s="101"/>
      <c r="H173" s="112"/>
      <c r="I173" s="112"/>
      <c r="J173" s="112"/>
      <c r="K173" s="112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2"/>
      <c r="W173" s="112"/>
      <c r="X173" s="112"/>
      <c r="Y173" s="112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113"/>
      <c r="BZ173" s="113"/>
      <c r="CA173" s="113"/>
      <c r="CB173" s="113"/>
      <c r="CC173" s="113"/>
      <c r="CD173" s="113"/>
      <c r="CE173" s="113"/>
      <c r="CF173" s="113"/>
    </row>
    <row r="174" customFormat="false" ht="13.8" hidden="false" customHeight="false" outlineLevel="0" collapsed="false">
      <c r="A174" s="110"/>
      <c r="B174" s="35"/>
      <c r="C174" s="35"/>
      <c r="D174" s="35"/>
      <c r="E174" s="111"/>
      <c r="F174" s="101"/>
      <c r="G174" s="101"/>
      <c r="H174" s="112"/>
      <c r="I174" s="112"/>
      <c r="J174" s="112"/>
      <c r="K174" s="112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2"/>
      <c r="W174" s="112"/>
      <c r="X174" s="112"/>
      <c r="Y174" s="112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  <c r="BZ174" s="113"/>
      <c r="CA174" s="113"/>
      <c r="CB174" s="113"/>
      <c r="CC174" s="113"/>
      <c r="CD174" s="113"/>
      <c r="CE174" s="113"/>
      <c r="CF174" s="113"/>
    </row>
    <row r="175" customFormat="false" ht="13.8" hidden="false" customHeight="false" outlineLevel="0" collapsed="false">
      <c r="A175" s="110"/>
      <c r="B175" s="35"/>
      <c r="C175" s="35"/>
      <c r="D175" s="35"/>
      <c r="E175" s="111"/>
      <c r="F175" s="101"/>
      <c r="G175" s="101"/>
      <c r="H175" s="112"/>
      <c r="I175" s="112"/>
      <c r="J175" s="112"/>
      <c r="K175" s="112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2"/>
      <c r="W175" s="112"/>
      <c r="X175" s="112"/>
      <c r="Y175" s="112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  <c r="BZ175" s="113"/>
      <c r="CA175" s="113"/>
      <c r="CB175" s="113"/>
      <c r="CC175" s="113"/>
      <c r="CD175" s="113"/>
      <c r="CE175" s="113"/>
      <c r="CF175" s="113"/>
    </row>
    <row r="176" customFormat="false" ht="13.8" hidden="false" customHeight="false" outlineLevel="0" collapsed="false">
      <c r="A176" s="110"/>
      <c r="B176" s="35"/>
      <c r="C176" s="35"/>
      <c r="D176" s="35"/>
      <c r="E176" s="111"/>
      <c r="F176" s="101"/>
      <c r="G176" s="101"/>
      <c r="H176" s="112"/>
      <c r="I176" s="112"/>
      <c r="J176" s="112"/>
      <c r="K176" s="112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2"/>
      <c r="W176" s="112"/>
      <c r="X176" s="112"/>
      <c r="Y176" s="112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13"/>
      <c r="BM176" s="113"/>
      <c r="BN176" s="113"/>
      <c r="BO176" s="113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13"/>
      <c r="CA176" s="113"/>
      <c r="CB176" s="113"/>
      <c r="CC176" s="113"/>
      <c r="CD176" s="113"/>
      <c r="CE176" s="113"/>
      <c r="CF176" s="113"/>
    </row>
    <row r="177" customFormat="false" ht="13.8" hidden="false" customHeight="false" outlineLevel="0" collapsed="false">
      <c r="A177" s="110"/>
      <c r="B177" s="35"/>
      <c r="C177" s="35"/>
      <c r="D177" s="35"/>
      <c r="E177" s="111"/>
      <c r="F177" s="101"/>
      <c r="G177" s="101"/>
      <c r="H177" s="112"/>
      <c r="I177" s="112"/>
      <c r="J177" s="112"/>
      <c r="K177" s="112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2"/>
      <c r="W177" s="112"/>
      <c r="X177" s="112"/>
      <c r="Y177" s="112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13"/>
      <c r="BM177" s="113"/>
      <c r="BN177" s="113"/>
      <c r="BO177" s="113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  <c r="BZ177" s="113"/>
      <c r="CA177" s="113"/>
      <c r="CB177" s="113"/>
      <c r="CC177" s="113"/>
      <c r="CD177" s="113"/>
      <c r="CE177" s="113"/>
      <c r="CF177" s="113"/>
    </row>
    <row r="178" customFormat="false" ht="13.8" hidden="false" customHeight="false" outlineLevel="0" collapsed="false">
      <c r="A178" s="110"/>
      <c r="B178" s="35"/>
      <c r="C178" s="35"/>
      <c r="D178" s="35"/>
      <c r="E178" s="111"/>
      <c r="F178" s="101"/>
      <c r="G178" s="101"/>
      <c r="H178" s="112"/>
      <c r="I178" s="112"/>
      <c r="J178" s="112"/>
      <c r="K178" s="112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2"/>
      <c r="W178" s="112"/>
      <c r="X178" s="112"/>
      <c r="Y178" s="112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13"/>
      <c r="BM178" s="113"/>
      <c r="BN178" s="113"/>
      <c r="BO178" s="113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13"/>
      <c r="CA178" s="113"/>
      <c r="CB178" s="113"/>
      <c r="CC178" s="113"/>
      <c r="CD178" s="113"/>
      <c r="CE178" s="113"/>
      <c r="CF178" s="113"/>
    </row>
    <row r="179" customFormat="false" ht="13.8" hidden="false" customHeight="false" outlineLevel="0" collapsed="false">
      <c r="A179" s="110"/>
      <c r="B179" s="35"/>
      <c r="C179" s="35"/>
      <c r="D179" s="35"/>
      <c r="E179" s="111"/>
      <c r="F179" s="101"/>
      <c r="G179" s="101"/>
      <c r="H179" s="112"/>
      <c r="I179" s="112"/>
      <c r="J179" s="112"/>
      <c r="K179" s="112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2"/>
      <c r="W179" s="112"/>
      <c r="X179" s="112"/>
      <c r="Y179" s="112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13"/>
      <c r="BM179" s="113"/>
      <c r="BN179" s="113"/>
      <c r="BO179" s="113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  <c r="BZ179" s="113"/>
      <c r="CA179" s="113"/>
      <c r="CB179" s="113"/>
      <c r="CC179" s="113"/>
      <c r="CD179" s="113"/>
      <c r="CE179" s="113"/>
      <c r="CF179" s="113"/>
    </row>
    <row r="180" customFormat="false" ht="13.8" hidden="false" customHeight="false" outlineLevel="0" collapsed="false">
      <c r="A180" s="110"/>
      <c r="B180" s="35"/>
      <c r="C180" s="35"/>
      <c r="D180" s="35"/>
      <c r="E180" s="111"/>
      <c r="F180" s="101"/>
      <c r="G180" s="101"/>
      <c r="H180" s="112"/>
      <c r="I180" s="112"/>
      <c r="J180" s="112"/>
      <c r="K180" s="112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2"/>
      <c r="W180" s="112"/>
      <c r="X180" s="112"/>
      <c r="Y180" s="112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13"/>
      <c r="CA180" s="113"/>
      <c r="CB180" s="113"/>
      <c r="CC180" s="113"/>
      <c r="CD180" s="113"/>
      <c r="CE180" s="113"/>
      <c r="CF180" s="113"/>
    </row>
    <row r="181" customFormat="false" ht="13.8" hidden="false" customHeight="false" outlineLevel="0" collapsed="false">
      <c r="A181" s="110"/>
      <c r="B181" s="35"/>
      <c r="C181" s="35"/>
      <c r="D181" s="35"/>
      <c r="E181" s="111"/>
      <c r="F181" s="101"/>
      <c r="G181" s="101"/>
      <c r="H181" s="112"/>
      <c r="I181" s="112"/>
      <c r="J181" s="112"/>
      <c r="K181" s="112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2"/>
      <c r="W181" s="112"/>
      <c r="X181" s="112"/>
      <c r="Y181" s="112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13"/>
      <c r="CA181" s="113"/>
      <c r="CB181" s="113"/>
      <c r="CC181" s="113"/>
      <c r="CD181" s="113"/>
      <c r="CE181" s="113"/>
      <c r="CF181" s="113"/>
    </row>
    <row r="182" customFormat="false" ht="13.8" hidden="false" customHeight="false" outlineLevel="0" collapsed="false">
      <c r="A182" s="110"/>
      <c r="B182" s="35"/>
      <c r="C182" s="35"/>
      <c r="D182" s="35"/>
      <c r="E182" s="111"/>
      <c r="F182" s="101"/>
      <c r="G182" s="101"/>
      <c r="H182" s="112"/>
      <c r="I182" s="112"/>
      <c r="J182" s="112"/>
      <c r="K182" s="112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2"/>
      <c r="W182" s="112"/>
      <c r="X182" s="112"/>
      <c r="Y182" s="112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  <c r="BQ182" s="113"/>
      <c r="BR182" s="113"/>
      <c r="BS182" s="113"/>
      <c r="BT182" s="113"/>
      <c r="BU182" s="113"/>
      <c r="BV182" s="113"/>
      <c r="BW182" s="113"/>
      <c r="BX182" s="113"/>
      <c r="BY182" s="113"/>
      <c r="BZ182" s="113"/>
      <c r="CA182" s="113"/>
      <c r="CB182" s="113"/>
      <c r="CC182" s="113"/>
      <c r="CD182" s="113"/>
      <c r="CE182" s="113"/>
      <c r="CF182" s="113"/>
    </row>
    <row r="183" customFormat="false" ht="13.8" hidden="false" customHeight="false" outlineLevel="0" collapsed="false">
      <c r="A183" s="110"/>
      <c r="B183" s="35"/>
      <c r="C183" s="35"/>
      <c r="D183" s="35"/>
      <c r="E183" s="111"/>
      <c r="F183" s="101"/>
      <c r="G183" s="101"/>
      <c r="H183" s="112"/>
      <c r="I183" s="112"/>
      <c r="J183" s="112"/>
      <c r="K183" s="112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2"/>
      <c r="W183" s="112"/>
      <c r="X183" s="112"/>
      <c r="Y183" s="112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  <c r="BZ183" s="113"/>
      <c r="CA183" s="113"/>
      <c r="CB183" s="113"/>
      <c r="CC183" s="113"/>
      <c r="CD183" s="113"/>
      <c r="CE183" s="113"/>
      <c r="CF183" s="113"/>
    </row>
    <row r="184" customFormat="false" ht="13.8" hidden="false" customHeight="false" outlineLevel="0" collapsed="false">
      <c r="A184" s="110"/>
      <c r="B184" s="35"/>
      <c r="C184" s="35"/>
      <c r="D184" s="35"/>
      <c r="E184" s="111"/>
      <c r="F184" s="101"/>
      <c r="G184" s="101"/>
      <c r="H184" s="112"/>
      <c r="I184" s="112"/>
      <c r="J184" s="112"/>
      <c r="K184" s="112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2"/>
      <c r="W184" s="112"/>
      <c r="X184" s="112"/>
      <c r="Y184" s="112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  <c r="BZ184" s="113"/>
      <c r="CA184" s="113"/>
      <c r="CB184" s="113"/>
      <c r="CC184" s="113"/>
      <c r="CD184" s="113"/>
      <c r="CE184" s="113"/>
      <c r="CF184" s="113"/>
    </row>
    <row r="185" customFormat="false" ht="13.8" hidden="false" customHeight="false" outlineLevel="0" collapsed="false">
      <c r="A185" s="110"/>
      <c r="B185" s="35"/>
      <c r="C185" s="35"/>
      <c r="D185" s="35"/>
      <c r="E185" s="111"/>
      <c r="F185" s="101"/>
      <c r="G185" s="101"/>
      <c r="H185" s="112"/>
      <c r="I185" s="112"/>
      <c r="J185" s="112"/>
      <c r="K185" s="112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2"/>
      <c r="W185" s="112"/>
      <c r="X185" s="112"/>
      <c r="Y185" s="112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13"/>
      <c r="BM185" s="113"/>
      <c r="BN185" s="113"/>
      <c r="BO185" s="113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  <c r="BZ185" s="113"/>
      <c r="CA185" s="113"/>
      <c r="CB185" s="113"/>
      <c r="CC185" s="113"/>
      <c r="CD185" s="113"/>
      <c r="CE185" s="113"/>
      <c r="CF185" s="113"/>
    </row>
    <row r="186" customFormat="false" ht="13.8" hidden="false" customHeight="false" outlineLevel="0" collapsed="false">
      <c r="A186" s="110"/>
      <c r="B186" s="35"/>
      <c r="C186" s="35"/>
      <c r="D186" s="35"/>
      <c r="E186" s="111"/>
      <c r="F186" s="101"/>
      <c r="G186" s="101"/>
      <c r="H186" s="112"/>
      <c r="I186" s="112"/>
      <c r="J186" s="112"/>
      <c r="K186" s="112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2"/>
      <c r="W186" s="112"/>
      <c r="X186" s="112"/>
      <c r="Y186" s="112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  <c r="BH186" s="113"/>
      <c r="BI186" s="113"/>
      <c r="BJ186" s="113"/>
      <c r="BK186" s="113"/>
      <c r="BL186" s="113"/>
      <c r="BM186" s="113"/>
      <c r="BN186" s="113"/>
      <c r="BO186" s="113"/>
      <c r="BP186" s="113"/>
      <c r="BQ186" s="113"/>
      <c r="BR186" s="113"/>
      <c r="BS186" s="113"/>
      <c r="BT186" s="113"/>
      <c r="BU186" s="113"/>
      <c r="BV186" s="113"/>
      <c r="BW186" s="113"/>
      <c r="BX186" s="113"/>
      <c r="BY186" s="113"/>
      <c r="BZ186" s="113"/>
      <c r="CA186" s="113"/>
      <c r="CB186" s="113"/>
      <c r="CC186" s="113"/>
      <c r="CD186" s="113"/>
      <c r="CE186" s="113"/>
      <c r="CF186" s="113"/>
    </row>
    <row r="187" customFormat="false" ht="13.8" hidden="false" customHeight="false" outlineLevel="0" collapsed="false">
      <c r="A187" s="110"/>
      <c r="B187" s="35"/>
      <c r="C187" s="35"/>
      <c r="D187" s="35"/>
      <c r="E187" s="111"/>
      <c r="F187" s="101"/>
      <c r="G187" s="101"/>
      <c r="H187" s="112"/>
      <c r="I187" s="112"/>
      <c r="J187" s="112"/>
      <c r="K187" s="112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2"/>
      <c r="W187" s="112"/>
      <c r="X187" s="112"/>
      <c r="Y187" s="112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  <c r="BQ187" s="113"/>
      <c r="BR187" s="113"/>
      <c r="BS187" s="113"/>
      <c r="BT187" s="113"/>
      <c r="BU187" s="113"/>
      <c r="BV187" s="113"/>
      <c r="BW187" s="113"/>
      <c r="BX187" s="113"/>
      <c r="BY187" s="113"/>
      <c r="BZ187" s="113"/>
      <c r="CA187" s="113"/>
      <c r="CB187" s="113"/>
      <c r="CC187" s="113"/>
      <c r="CD187" s="113"/>
      <c r="CE187" s="113"/>
      <c r="CF187" s="113"/>
    </row>
    <row r="188" customFormat="false" ht="13.8" hidden="false" customHeight="false" outlineLevel="0" collapsed="false">
      <c r="A188" s="110"/>
      <c r="B188" s="35"/>
      <c r="C188" s="35"/>
      <c r="D188" s="35"/>
      <c r="E188" s="111"/>
      <c r="F188" s="101"/>
      <c r="G188" s="101"/>
      <c r="H188" s="112"/>
      <c r="I188" s="112"/>
      <c r="J188" s="112"/>
      <c r="K188" s="112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2"/>
      <c r="W188" s="112"/>
      <c r="X188" s="112"/>
      <c r="Y188" s="112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  <c r="BM188" s="113"/>
      <c r="BN188" s="113"/>
      <c r="BO188" s="113"/>
      <c r="BP188" s="113"/>
      <c r="BQ188" s="113"/>
      <c r="BR188" s="113"/>
      <c r="BS188" s="113"/>
      <c r="BT188" s="113"/>
      <c r="BU188" s="113"/>
      <c r="BV188" s="113"/>
      <c r="BW188" s="113"/>
      <c r="BX188" s="113"/>
      <c r="BY188" s="113"/>
      <c r="BZ188" s="113"/>
      <c r="CA188" s="113"/>
      <c r="CB188" s="113"/>
      <c r="CC188" s="113"/>
      <c r="CD188" s="113"/>
      <c r="CE188" s="113"/>
      <c r="CF188" s="113"/>
    </row>
    <row r="189" customFormat="false" ht="13.8" hidden="false" customHeight="false" outlineLevel="0" collapsed="false">
      <c r="A189" s="110"/>
      <c r="B189" s="35"/>
      <c r="C189" s="35"/>
      <c r="D189" s="35"/>
      <c r="E189" s="111"/>
      <c r="F189" s="101"/>
      <c r="G189" s="101"/>
      <c r="H189" s="112"/>
      <c r="I189" s="112"/>
      <c r="J189" s="112"/>
      <c r="K189" s="112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2"/>
      <c r="W189" s="112"/>
      <c r="X189" s="112"/>
      <c r="Y189" s="112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3"/>
      <c r="BL189" s="113"/>
      <c r="BM189" s="113"/>
      <c r="BN189" s="113"/>
      <c r="BO189" s="113"/>
      <c r="BP189" s="113"/>
      <c r="BQ189" s="113"/>
      <c r="BR189" s="113"/>
      <c r="BS189" s="113"/>
      <c r="BT189" s="113"/>
      <c r="BU189" s="113"/>
      <c r="BV189" s="113"/>
      <c r="BW189" s="113"/>
      <c r="BX189" s="113"/>
      <c r="BY189" s="113"/>
      <c r="BZ189" s="113"/>
      <c r="CA189" s="113"/>
      <c r="CB189" s="113"/>
      <c r="CC189" s="113"/>
      <c r="CD189" s="113"/>
      <c r="CE189" s="113"/>
      <c r="CF189" s="113"/>
    </row>
    <row r="190" customFormat="false" ht="13.8" hidden="false" customHeight="false" outlineLevel="0" collapsed="false">
      <c r="A190" s="110"/>
      <c r="B190" s="35"/>
      <c r="C190" s="35"/>
      <c r="D190" s="35"/>
      <c r="E190" s="111"/>
      <c r="F190" s="101"/>
      <c r="G190" s="101"/>
      <c r="H190" s="112"/>
      <c r="I190" s="112"/>
      <c r="J190" s="112"/>
      <c r="K190" s="112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2"/>
      <c r="W190" s="112"/>
      <c r="X190" s="112"/>
      <c r="Y190" s="112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3"/>
      <c r="BL190" s="113"/>
      <c r="BM190" s="113"/>
      <c r="BN190" s="113"/>
      <c r="BO190" s="113"/>
      <c r="BP190" s="113"/>
      <c r="BQ190" s="113"/>
      <c r="BR190" s="113"/>
      <c r="BS190" s="113"/>
      <c r="BT190" s="113"/>
      <c r="BU190" s="113"/>
      <c r="BV190" s="113"/>
      <c r="BW190" s="113"/>
      <c r="BX190" s="113"/>
      <c r="BY190" s="113"/>
      <c r="BZ190" s="113"/>
      <c r="CA190" s="113"/>
      <c r="CB190" s="113"/>
      <c r="CC190" s="113"/>
      <c r="CD190" s="113"/>
      <c r="CE190" s="113"/>
      <c r="CF190" s="113"/>
    </row>
    <row r="191" customFormat="false" ht="13.8" hidden="false" customHeight="false" outlineLevel="0" collapsed="false">
      <c r="A191" s="110"/>
      <c r="B191" s="35"/>
      <c r="C191" s="35"/>
      <c r="D191" s="35"/>
      <c r="E191" s="111"/>
      <c r="F191" s="101"/>
      <c r="G191" s="101"/>
      <c r="H191" s="112"/>
      <c r="I191" s="112"/>
      <c r="J191" s="112"/>
      <c r="K191" s="112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2"/>
      <c r="W191" s="112"/>
      <c r="X191" s="112"/>
      <c r="Y191" s="112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3"/>
      <c r="BR191" s="113"/>
      <c r="BS191" s="113"/>
      <c r="BT191" s="113"/>
      <c r="BU191" s="113"/>
      <c r="BV191" s="113"/>
      <c r="BW191" s="113"/>
      <c r="BX191" s="113"/>
      <c r="BY191" s="113"/>
      <c r="BZ191" s="113"/>
      <c r="CA191" s="113"/>
      <c r="CB191" s="113"/>
      <c r="CC191" s="113"/>
      <c r="CD191" s="113"/>
      <c r="CE191" s="113"/>
      <c r="CF191" s="113"/>
    </row>
    <row r="192" customFormat="false" ht="13.8" hidden="false" customHeight="false" outlineLevel="0" collapsed="false">
      <c r="A192" s="110"/>
      <c r="B192" s="35"/>
      <c r="C192" s="35"/>
      <c r="D192" s="35"/>
      <c r="E192" s="111"/>
      <c r="F192" s="101"/>
      <c r="G192" s="101"/>
      <c r="H192" s="112"/>
      <c r="I192" s="112"/>
      <c r="J192" s="112"/>
      <c r="K192" s="112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2"/>
      <c r="W192" s="112"/>
      <c r="X192" s="112"/>
      <c r="Y192" s="112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  <c r="BQ192" s="113"/>
      <c r="BR192" s="113"/>
      <c r="BS192" s="113"/>
      <c r="BT192" s="113"/>
      <c r="BU192" s="113"/>
      <c r="BV192" s="113"/>
      <c r="BW192" s="113"/>
      <c r="BX192" s="113"/>
      <c r="BY192" s="113"/>
      <c r="BZ192" s="113"/>
      <c r="CA192" s="113"/>
      <c r="CB192" s="113"/>
      <c r="CC192" s="113"/>
      <c r="CD192" s="113"/>
      <c r="CE192" s="113"/>
      <c r="CF192" s="113"/>
    </row>
    <row r="193" customFormat="false" ht="13.8" hidden="false" customHeight="false" outlineLevel="0" collapsed="false">
      <c r="A193" s="110"/>
      <c r="B193" s="35"/>
      <c r="C193" s="35"/>
      <c r="D193" s="35"/>
      <c r="E193" s="111"/>
      <c r="F193" s="101"/>
      <c r="G193" s="101"/>
      <c r="H193" s="112"/>
      <c r="I193" s="112"/>
      <c r="J193" s="112"/>
      <c r="K193" s="112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2"/>
      <c r="W193" s="112"/>
      <c r="X193" s="112"/>
      <c r="Y193" s="112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  <c r="BQ193" s="113"/>
      <c r="BR193" s="113"/>
      <c r="BS193" s="113"/>
      <c r="BT193" s="113"/>
      <c r="BU193" s="113"/>
      <c r="BV193" s="113"/>
      <c r="BW193" s="113"/>
      <c r="BX193" s="113"/>
      <c r="BY193" s="113"/>
      <c r="BZ193" s="113"/>
      <c r="CA193" s="113"/>
      <c r="CB193" s="113"/>
      <c r="CC193" s="113"/>
      <c r="CD193" s="113"/>
      <c r="CE193" s="113"/>
      <c r="CF193" s="113"/>
    </row>
    <row r="194" customFormat="false" ht="13.8" hidden="false" customHeight="false" outlineLevel="0" collapsed="false">
      <c r="A194" s="110"/>
      <c r="B194" s="35"/>
      <c r="C194" s="35"/>
      <c r="D194" s="35"/>
      <c r="E194" s="111"/>
      <c r="F194" s="101"/>
      <c r="G194" s="101"/>
      <c r="H194" s="112"/>
      <c r="I194" s="112"/>
      <c r="J194" s="112"/>
      <c r="K194" s="112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2"/>
      <c r="W194" s="112"/>
      <c r="X194" s="112"/>
      <c r="Y194" s="112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13"/>
      <c r="BV194" s="113"/>
      <c r="BW194" s="113"/>
      <c r="BX194" s="113"/>
      <c r="BY194" s="113"/>
      <c r="BZ194" s="113"/>
      <c r="CA194" s="113"/>
      <c r="CB194" s="113"/>
      <c r="CC194" s="113"/>
      <c r="CD194" s="113"/>
      <c r="CE194" s="113"/>
      <c r="CF194" s="113"/>
    </row>
    <row r="195" customFormat="false" ht="13.8" hidden="false" customHeight="false" outlineLevel="0" collapsed="false">
      <c r="A195" s="110"/>
      <c r="B195" s="35"/>
      <c r="C195" s="35"/>
      <c r="D195" s="35"/>
      <c r="E195" s="111"/>
      <c r="F195" s="101"/>
      <c r="G195" s="101"/>
      <c r="H195" s="112"/>
      <c r="I195" s="112"/>
      <c r="J195" s="112"/>
      <c r="K195" s="112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2"/>
      <c r="W195" s="112"/>
      <c r="X195" s="112"/>
      <c r="Y195" s="112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3"/>
      <c r="BR195" s="113"/>
      <c r="BS195" s="113"/>
      <c r="BT195" s="113"/>
      <c r="BU195" s="113"/>
      <c r="BV195" s="113"/>
      <c r="BW195" s="113"/>
      <c r="BX195" s="113"/>
      <c r="BY195" s="113"/>
      <c r="BZ195" s="113"/>
      <c r="CA195" s="113"/>
      <c r="CB195" s="113"/>
      <c r="CC195" s="113"/>
      <c r="CD195" s="113"/>
      <c r="CE195" s="113"/>
      <c r="CF195" s="113"/>
    </row>
    <row r="196" customFormat="false" ht="13.8" hidden="false" customHeight="false" outlineLevel="0" collapsed="false">
      <c r="A196" s="110"/>
      <c r="B196" s="35"/>
      <c r="C196" s="35"/>
      <c r="D196" s="35"/>
      <c r="E196" s="111"/>
      <c r="F196" s="101"/>
      <c r="G196" s="101"/>
      <c r="H196" s="112"/>
      <c r="I196" s="112"/>
      <c r="J196" s="112"/>
      <c r="K196" s="112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2"/>
      <c r="W196" s="112"/>
      <c r="X196" s="112"/>
      <c r="Y196" s="112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  <c r="BZ196" s="113"/>
      <c r="CA196" s="113"/>
      <c r="CB196" s="113"/>
      <c r="CC196" s="113"/>
      <c r="CD196" s="113"/>
      <c r="CE196" s="113"/>
      <c r="CF196" s="113"/>
    </row>
    <row r="197" customFormat="false" ht="13.8" hidden="false" customHeight="false" outlineLevel="0" collapsed="false">
      <c r="A197" s="110"/>
      <c r="B197" s="35"/>
      <c r="C197" s="35"/>
      <c r="D197" s="35"/>
      <c r="E197" s="111"/>
      <c r="F197" s="101"/>
      <c r="G197" s="101"/>
      <c r="H197" s="112"/>
      <c r="I197" s="112"/>
      <c r="J197" s="112"/>
      <c r="K197" s="112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2"/>
      <c r="W197" s="112"/>
      <c r="X197" s="112"/>
      <c r="Y197" s="112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13"/>
      <c r="BV197" s="113"/>
      <c r="BW197" s="113"/>
      <c r="BX197" s="113"/>
      <c r="BY197" s="113"/>
      <c r="BZ197" s="113"/>
      <c r="CA197" s="113"/>
      <c r="CB197" s="113"/>
      <c r="CC197" s="113"/>
      <c r="CD197" s="113"/>
      <c r="CE197" s="113"/>
      <c r="CF197" s="113"/>
    </row>
    <row r="198" customFormat="false" ht="13.8" hidden="false" customHeight="false" outlineLevel="0" collapsed="false">
      <c r="A198" s="110"/>
      <c r="B198" s="35"/>
      <c r="C198" s="35"/>
      <c r="D198" s="35"/>
      <c r="E198" s="111"/>
      <c r="F198" s="101"/>
      <c r="G198" s="101"/>
      <c r="H198" s="112"/>
      <c r="I198" s="112"/>
      <c r="J198" s="112"/>
      <c r="K198" s="112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2"/>
      <c r="W198" s="112"/>
      <c r="X198" s="112"/>
      <c r="Y198" s="112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13"/>
      <c r="BV198" s="113"/>
      <c r="BW198" s="113"/>
      <c r="BX198" s="113"/>
      <c r="BY198" s="113"/>
      <c r="BZ198" s="113"/>
      <c r="CA198" s="113"/>
      <c r="CB198" s="113"/>
      <c r="CC198" s="113"/>
      <c r="CD198" s="113"/>
      <c r="CE198" s="113"/>
      <c r="CF198" s="113"/>
    </row>
    <row r="199" customFormat="false" ht="13.8" hidden="false" customHeight="false" outlineLevel="0" collapsed="false">
      <c r="A199" s="110"/>
      <c r="B199" s="35"/>
      <c r="C199" s="35"/>
      <c r="D199" s="35"/>
      <c r="E199" s="111"/>
      <c r="F199" s="101"/>
      <c r="G199" s="101"/>
      <c r="H199" s="112"/>
      <c r="I199" s="112"/>
      <c r="J199" s="112"/>
      <c r="K199" s="112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2"/>
      <c r="W199" s="112"/>
      <c r="X199" s="112"/>
      <c r="Y199" s="112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13"/>
      <c r="BV199" s="113"/>
      <c r="BW199" s="113"/>
      <c r="BX199" s="113"/>
      <c r="BY199" s="113"/>
      <c r="BZ199" s="113"/>
      <c r="CA199" s="113"/>
      <c r="CB199" s="113"/>
      <c r="CC199" s="113"/>
      <c r="CD199" s="113"/>
      <c r="CE199" s="113"/>
      <c r="CF199" s="113"/>
    </row>
    <row r="200" customFormat="false" ht="13.8" hidden="false" customHeight="false" outlineLevel="0" collapsed="false">
      <c r="A200" s="110"/>
      <c r="B200" s="35"/>
      <c r="C200" s="35"/>
      <c r="D200" s="35"/>
      <c r="E200" s="111"/>
      <c r="F200" s="101"/>
      <c r="G200" s="101"/>
      <c r="H200" s="112"/>
      <c r="I200" s="112"/>
      <c r="J200" s="112"/>
      <c r="K200" s="112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2"/>
      <c r="W200" s="112"/>
      <c r="X200" s="112"/>
      <c r="Y200" s="112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13"/>
      <c r="BV200" s="113"/>
      <c r="BW200" s="113"/>
      <c r="BX200" s="113"/>
      <c r="BY200" s="113"/>
      <c r="BZ200" s="113"/>
      <c r="CA200" s="113"/>
      <c r="CB200" s="113"/>
      <c r="CC200" s="113"/>
      <c r="CD200" s="113"/>
      <c r="CE200" s="113"/>
      <c r="CF200" s="113"/>
    </row>
    <row r="201" customFormat="false" ht="13.8" hidden="false" customHeight="false" outlineLevel="0" collapsed="false">
      <c r="A201" s="110"/>
      <c r="B201" s="35"/>
      <c r="C201" s="35"/>
      <c r="D201" s="35"/>
      <c r="E201" s="111"/>
      <c r="F201" s="101"/>
      <c r="G201" s="101"/>
      <c r="H201" s="112"/>
      <c r="I201" s="112"/>
      <c r="J201" s="112"/>
      <c r="K201" s="112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2"/>
      <c r="W201" s="112"/>
      <c r="X201" s="112"/>
      <c r="Y201" s="112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  <c r="BQ201" s="113"/>
      <c r="BR201" s="113"/>
      <c r="BS201" s="113"/>
      <c r="BT201" s="113"/>
      <c r="BU201" s="113"/>
      <c r="BV201" s="113"/>
      <c r="BW201" s="113"/>
      <c r="BX201" s="113"/>
      <c r="BY201" s="113"/>
      <c r="BZ201" s="113"/>
      <c r="CA201" s="113"/>
      <c r="CB201" s="113"/>
      <c r="CC201" s="113"/>
      <c r="CD201" s="113"/>
      <c r="CE201" s="113"/>
      <c r="CF201" s="113"/>
    </row>
    <row r="202" customFormat="false" ht="13.8" hidden="false" customHeight="false" outlineLevel="0" collapsed="false">
      <c r="A202" s="110"/>
      <c r="B202" s="35"/>
      <c r="C202" s="35"/>
      <c r="D202" s="35"/>
      <c r="E202" s="111"/>
      <c r="F202" s="101"/>
      <c r="G202" s="101"/>
      <c r="H202" s="112"/>
      <c r="I202" s="112"/>
      <c r="J202" s="112"/>
      <c r="K202" s="112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2"/>
      <c r="W202" s="112"/>
      <c r="X202" s="112"/>
      <c r="Y202" s="112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113"/>
      <c r="BX202" s="113"/>
      <c r="BY202" s="113"/>
      <c r="BZ202" s="113"/>
      <c r="CA202" s="113"/>
      <c r="CB202" s="113"/>
      <c r="CC202" s="113"/>
      <c r="CD202" s="113"/>
      <c r="CE202" s="113"/>
      <c r="CF202" s="113"/>
    </row>
    <row r="203" customFormat="false" ht="13.8" hidden="false" customHeight="false" outlineLevel="0" collapsed="false">
      <c r="A203" s="110"/>
      <c r="B203" s="35"/>
      <c r="C203" s="35"/>
      <c r="D203" s="35"/>
      <c r="E203" s="111"/>
      <c r="F203" s="101"/>
      <c r="G203" s="101"/>
      <c r="H203" s="112"/>
      <c r="I203" s="112"/>
      <c r="J203" s="112"/>
      <c r="K203" s="112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2"/>
      <c r="W203" s="112"/>
      <c r="X203" s="112"/>
      <c r="Y203" s="112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113"/>
      <c r="BX203" s="113"/>
      <c r="BY203" s="113"/>
      <c r="BZ203" s="113"/>
      <c r="CA203" s="113"/>
      <c r="CB203" s="113"/>
      <c r="CC203" s="113"/>
      <c r="CD203" s="113"/>
      <c r="CE203" s="113"/>
      <c r="CF203" s="113"/>
    </row>
    <row r="204" customFormat="false" ht="13.8" hidden="false" customHeight="false" outlineLevel="0" collapsed="false">
      <c r="A204" s="110"/>
      <c r="B204" s="35"/>
      <c r="C204" s="35"/>
      <c r="D204" s="35"/>
      <c r="E204" s="111"/>
      <c r="F204" s="101"/>
      <c r="G204" s="101"/>
      <c r="H204" s="112"/>
      <c r="I204" s="112"/>
      <c r="J204" s="112"/>
      <c r="K204" s="112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2"/>
      <c r="W204" s="112"/>
      <c r="X204" s="112"/>
      <c r="Y204" s="112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113"/>
      <c r="BX204" s="113"/>
      <c r="BY204" s="113"/>
      <c r="BZ204" s="113"/>
      <c r="CA204" s="113"/>
      <c r="CB204" s="113"/>
      <c r="CC204" s="113"/>
      <c r="CD204" s="113"/>
      <c r="CE204" s="113"/>
      <c r="CF204" s="113"/>
    </row>
    <row r="205" customFormat="false" ht="13.8" hidden="false" customHeight="false" outlineLevel="0" collapsed="false">
      <c r="A205" s="110"/>
      <c r="B205" s="35"/>
      <c r="C205" s="35"/>
      <c r="D205" s="35"/>
      <c r="E205" s="111"/>
      <c r="F205" s="101"/>
      <c r="G205" s="101"/>
      <c r="H205" s="112"/>
      <c r="I205" s="112"/>
      <c r="J205" s="112"/>
      <c r="K205" s="112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2"/>
      <c r="W205" s="112"/>
      <c r="X205" s="112"/>
      <c r="Y205" s="112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  <c r="BQ205" s="113"/>
      <c r="BR205" s="113"/>
      <c r="BS205" s="113"/>
      <c r="BT205" s="113"/>
      <c r="BU205" s="113"/>
      <c r="BV205" s="113"/>
      <c r="BW205" s="113"/>
      <c r="BX205" s="113"/>
      <c r="BY205" s="113"/>
      <c r="BZ205" s="113"/>
      <c r="CA205" s="113"/>
      <c r="CB205" s="113"/>
      <c r="CC205" s="113"/>
      <c r="CD205" s="113"/>
      <c r="CE205" s="113"/>
      <c r="CF205" s="113"/>
    </row>
    <row r="206" customFormat="false" ht="13.8" hidden="false" customHeight="false" outlineLevel="0" collapsed="false">
      <c r="A206" s="110"/>
      <c r="B206" s="35"/>
      <c r="C206" s="35"/>
      <c r="D206" s="35"/>
      <c r="E206" s="111"/>
      <c r="F206" s="101"/>
      <c r="G206" s="101"/>
      <c r="H206" s="112"/>
      <c r="I206" s="112"/>
      <c r="J206" s="112"/>
      <c r="K206" s="112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2"/>
      <c r="W206" s="112"/>
      <c r="X206" s="112"/>
      <c r="Y206" s="112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  <c r="BH206" s="113"/>
      <c r="BI206" s="113"/>
      <c r="BJ206" s="113"/>
      <c r="BK206" s="113"/>
      <c r="BL206" s="113"/>
      <c r="BM206" s="113"/>
      <c r="BN206" s="113"/>
      <c r="BO206" s="113"/>
      <c r="BP206" s="113"/>
      <c r="BQ206" s="113"/>
      <c r="BR206" s="113"/>
      <c r="BS206" s="113"/>
      <c r="BT206" s="113"/>
      <c r="BU206" s="113"/>
      <c r="BV206" s="113"/>
      <c r="BW206" s="113"/>
      <c r="BX206" s="113"/>
      <c r="BY206" s="113"/>
      <c r="BZ206" s="113"/>
      <c r="CA206" s="113"/>
      <c r="CB206" s="113"/>
      <c r="CC206" s="113"/>
      <c r="CD206" s="113"/>
      <c r="CE206" s="113"/>
      <c r="CF206" s="113"/>
    </row>
    <row r="207" customFormat="false" ht="13.8" hidden="false" customHeight="false" outlineLevel="0" collapsed="false">
      <c r="A207" s="110"/>
      <c r="B207" s="35"/>
      <c r="C207" s="35"/>
      <c r="D207" s="35"/>
      <c r="E207" s="111"/>
      <c r="F207" s="101"/>
      <c r="G207" s="101"/>
      <c r="H207" s="112"/>
      <c r="I207" s="112"/>
      <c r="J207" s="112"/>
      <c r="K207" s="112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2"/>
      <c r="W207" s="112"/>
      <c r="X207" s="112"/>
      <c r="Y207" s="112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  <c r="BH207" s="113"/>
      <c r="BI207" s="113"/>
      <c r="BJ207" s="113"/>
      <c r="BK207" s="113"/>
      <c r="BL207" s="113"/>
      <c r="BM207" s="113"/>
      <c r="BN207" s="113"/>
      <c r="BO207" s="113"/>
      <c r="BP207" s="113"/>
      <c r="BQ207" s="113"/>
      <c r="BR207" s="113"/>
      <c r="BS207" s="113"/>
      <c r="BT207" s="113"/>
      <c r="BU207" s="113"/>
      <c r="BV207" s="113"/>
      <c r="BW207" s="113"/>
      <c r="BX207" s="113"/>
      <c r="BY207" s="113"/>
      <c r="BZ207" s="113"/>
      <c r="CA207" s="113"/>
      <c r="CB207" s="113"/>
      <c r="CC207" s="113"/>
      <c r="CD207" s="113"/>
      <c r="CE207" s="113"/>
      <c r="CF207" s="113"/>
    </row>
    <row r="208" customFormat="false" ht="13.8" hidden="false" customHeight="false" outlineLevel="0" collapsed="false">
      <c r="A208" s="110"/>
      <c r="B208" s="35"/>
      <c r="C208" s="35"/>
      <c r="D208" s="35"/>
      <c r="E208" s="111"/>
      <c r="F208" s="101"/>
      <c r="G208" s="101"/>
      <c r="H208" s="112"/>
      <c r="I208" s="112"/>
      <c r="J208" s="112"/>
      <c r="K208" s="112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2"/>
      <c r="W208" s="112"/>
      <c r="X208" s="112"/>
      <c r="Y208" s="112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  <c r="BQ208" s="113"/>
      <c r="BR208" s="113"/>
      <c r="BS208" s="113"/>
      <c r="BT208" s="113"/>
      <c r="BU208" s="113"/>
      <c r="BV208" s="113"/>
      <c r="BW208" s="113"/>
      <c r="BX208" s="113"/>
      <c r="BY208" s="113"/>
      <c r="BZ208" s="113"/>
      <c r="CA208" s="113"/>
      <c r="CB208" s="113"/>
      <c r="CC208" s="113"/>
      <c r="CD208" s="113"/>
      <c r="CE208" s="113"/>
      <c r="CF208" s="113"/>
    </row>
    <row r="209" customFormat="false" ht="13.8" hidden="false" customHeight="false" outlineLevel="0" collapsed="false">
      <c r="A209" s="110"/>
      <c r="B209" s="35"/>
      <c r="C209" s="35"/>
      <c r="D209" s="35"/>
      <c r="E209" s="111"/>
      <c r="F209" s="101"/>
      <c r="G209" s="101"/>
      <c r="H209" s="112"/>
      <c r="I209" s="112"/>
      <c r="J209" s="112"/>
      <c r="K209" s="112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2"/>
      <c r="W209" s="112"/>
      <c r="X209" s="112"/>
      <c r="Y209" s="112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  <c r="BQ209" s="113"/>
      <c r="BR209" s="113"/>
      <c r="BS209" s="113"/>
      <c r="BT209" s="113"/>
      <c r="BU209" s="113"/>
      <c r="BV209" s="113"/>
      <c r="BW209" s="113"/>
      <c r="BX209" s="113"/>
      <c r="BY209" s="113"/>
      <c r="BZ209" s="113"/>
      <c r="CA209" s="113"/>
      <c r="CB209" s="113"/>
      <c r="CC209" s="113"/>
      <c r="CD209" s="113"/>
      <c r="CE209" s="113"/>
      <c r="CF209" s="113"/>
    </row>
    <row r="210" customFormat="false" ht="13.8" hidden="false" customHeight="false" outlineLevel="0" collapsed="false">
      <c r="A210" s="110"/>
      <c r="B210" s="35"/>
      <c r="C210" s="35"/>
      <c r="D210" s="35"/>
      <c r="E210" s="111"/>
      <c r="F210" s="101"/>
      <c r="G210" s="101"/>
      <c r="H210" s="112"/>
      <c r="I210" s="112"/>
      <c r="J210" s="112"/>
      <c r="K210" s="112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2"/>
      <c r="W210" s="112"/>
      <c r="X210" s="112"/>
      <c r="Y210" s="112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13"/>
      <c r="CA210" s="113"/>
      <c r="CB210" s="113"/>
      <c r="CC210" s="113"/>
      <c r="CD210" s="113"/>
      <c r="CE210" s="113"/>
      <c r="CF210" s="113"/>
    </row>
    <row r="211" customFormat="false" ht="13.8" hidden="false" customHeight="false" outlineLevel="0" collapsed="false">
      <c r="A211" s="110"/>
      <c r="B211" s="35"/>
      <c r="C211" s="35"/>
      <c r="D211" s="35"/>
      <c r="E211" s="111"/>
      <c r="F211" s="101"/>
      <c r="G211" s="101"/>
      <c r="H211" s="112"/>
      <c r="I211" s="112"/>
      <c r="J211" s="112"/>
      <c r="K211" s="112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2"/>
      <c r="W211" s="112"/>
      <c r="X211" s="112"/>
      <c r="Y211" s="112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113"/>
      <c r="BO211" s="113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  <c r="BZ211" s="113"/>
      <c r="CA211" s="113"/>
      <c r="CB211" s="113"/>
      <c r="CC211" s="113"/>
      <c r="CD211" s="113"/>
      <c r="CE211" s="113"/>
      <c r="CF211" s="113"/>
    </row>
    <row r="212" customFormat="false" ht="13.8" hidden="false" customHeight="false" outlineLevel="0" collapsed="false">
      <c r="A212" s="110"/>
      <c r="B212" s="35"/>
      <c r="C212" s="35"/>
      <c r="D212" s="35"/>
      <c r="E212" s="111"/>
      <c r="F212" s="101"/>
      <c r="G212" s="101"/>
      <c r="H212" s="112"/>
      <c r="I212" s="112"/>
      <c r="J212" s="112"/>
      <c r="K212" s="112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2"/>
      <c r="W212" s="112"/>
      <c r="X212" s="112"/>
      <c r="Y212" s="112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3"/>
      <c r="BL212" s="113"/>
      <c r="BM212" s="113"/>
      <c r="BN212" s="113"/>
      <c r="BO212" s="113"/>
      <c r="BP212" s="113"/>
      <c r="BQ212" s="113"/>
      <c r="BR212" s="113"/>
      <c r="BS212" s="113"/>
      <c r="BT212" s="113"/>
      <c r="BU212" s="113"/>
      <c r="BV212" s="113"/>
      <c r="BW212" s="113"/>
      <c r="BX212" s="113"/>
      <c r="BY212" s="113"/>
      <c r="BZ212" s="113"/>
      <c r="CA212" s="113"/>
      <c r="CB212" s="113"/>
      <c r="CC212" s="113"/>
      <c r="CD212" s="113"/>
      <c r="CE212" s="113"/>
      <c r="CF212" s="113"/>
    </row>
    <row r="213" customFormat="false" ht="13.8" hidden="false" customHeight="false" outlineLevel="0" collapsed="false">
      <c r="A213" s="110"/>
      <c r="B213" s="35"/>
      <c r="C213" s="35"/>
      <c r="D213" s="35"/>
      <c r="E213" s="111"/>
      <c r="F213" s="101"/>
      <c r="G213" s="101"/>
      <c r="H213" s="112"/>
      <c r="I213" s="112"/>
      <c r="J213" s="112"/>
      <c r="K213" s="112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2"/>
      <c r="W213" s="112"/>
      <c r="X213" s="112"/>
      <c r="Y213" s="112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113"/>
      <c r="BX213" s="113"/>
      <c r="BY213" s="113"/>
      <c r="BZ213" s="113"/>
      <c r="CA213" s="113"/>
      <c r="CB213" s="113"/>
      <c r="CC213" s="113"/>
      <c r="CD213" s="113"/>
      <c r="CE213" s="113"/>
      <c r="CF213" s="113"/>
    </row>
    <row r="214" customFormat="false" ht="13.8" hidden="false" customHeight="false" outlineLevel="0" collapsed="false">
      <c r="A214" s="110"/>
      <c r="B214" s="35"/>
      <c r="C214" s="35"/>
      <c r="D214" s="35"/>
      <c r="E214" s="111"/>
      <c r="F214" s="101"/>
      <c r="G214" s="101"/>
      <c r="H214" s="112"/>
      <c r="I214" s="112"/>
      <c r="J214" s="112"/>
      <c r="K214" s="112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2"/>
      <c r="W214" s="112"/>
      <c r="X214" s="112"/>
      <c r="Y214" s="112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113"/>
      <c r="BX214" s="113"/>
      <c r="BY214" s="113"/>
      <c r="BZ214" s="113"/>
      <c r="CA214" s="113"/>
      <c r="CB214" s="113"/>
      <c r="CC214" s="113"/>
      <c r="CD214" s="113"/>
      <c r="CE214" s="113"/>
      <c r="CF214" s="113"/>
    </row>
    <row r="215" customFormat="false" ht="13.8" hidden="false" customHeight="false" outlineLevel="0" collapsed="false">
      <c r="A215" s="110"/>
      <c r="B215" s="35"/>
      <c r="C215" s="35"/>
      <c r="D215" s="35"/>
      <c r="E215" s="111"/>
      <c r="F215" s="101"/>
      <c r="G215" s="101"/>
      <c r="H215" s="112"/>
      <c r="I215" s="112"/>
      <c r="J215" s="112"/>
      <c r="K215" s="112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2"/>
      <c r="W215" s="112"/>
      <c r="X215" s="112"/>
      <c r="Y215" s="112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113"/>
      <c r="BX215" s="113"/>
      <c r="BY215" s="113"/>
      <c r="BZ215" s="113"/>
      <c r="CA215" s="113"/>
      <c r="CB215" s="113"/>
      <c r="CC215" s="113"/>
      <c r="CD215" s="113"/>
      <c r="CE215" s="113"/>
      <c r="CF215" s="113"/>
    </row>
    <row r="216" customFormat="false" ht="13.8" hidden="false" customHeight="false" outlineLevel="0" collapsed="false">
      <c r="A216" s="110"/>
      <c r="B216" s="35"/>
      <c r="C216" s="35"/>
      <c r="D216" s="35"/>
      <c r="E216" s="111"/>
      <c r="F216" s="101"/>
      <c r="G216" s="101"/>
      <c r="H216" s="112"/>
      <c r="I216" s="112"/>
      <c r="J216" s="112"/>
      <c r="K216" s="112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2"/>
      <c r="W216" s="112"/>
      <c r="X216" s="112"/>
      <c r="Y216" s="112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113"/>
      <c r="BX216" s="113"/>
      <c r="BY216" s="113"/>
      <c r="BZ216" s="113"/>
      <c r="CA216" s="113"/>
      <c r="CB216" s="113"/>
      <c r="CC216" s="113"/>
      <c r="CD216" s="113"/>
      <c r="CE216" s="113"/>
      <c r="CF216" s="113"/>
    </row>
    <row r="217" customFormat="false" ht="13.8" hidden="false" customHeight="false" outlineLevel="0" collapsed="false">
      <c r="A217" s="110"/>
      <c r="B217" s="35"/>
      <c r="C217" s="35"/>
      <c r="D217" s="35"/>
      <c r="E217" s="111"/>
      <c r="F217" s="101"/>
      <c r="G217" s="101"/>
      <c r="H217" s="112"/>
      <c r="I217" s="112"/>
      <c r="J217" s="112"/>
      <c r="K217" s="112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2"/>
      <c r="W217" s="112"/>
      <c r="X217" s="112"/>
      <c r="Y217" s="112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113"/>
      <c r="BO217" s="113"/>
      <c r="BP217" s="113"/>
      <c r="BQ217" s="113"/>
      <c r="BR217" s="113"/>
      <c r="BS217" s="113"/>
      <c r="BT217" s="113"/>
      <c r="BU217" s="113"/>
      <c r="BV217" s="113"/>
      <c r="BW217" s="113"/>
      <c r="BX217" s="113"/>
      <c r="BY217" s="113"/>
      <c r="BZ217" s="113"/>
      <c r="CA217" s="113"/>
      <c r="CB217" s="113"/>
      <c r="CC217" s="113"/>
      <c r="CD217" s="113"/>
      <c r="CE217" s="113"/>
      <c r="CF217" s="113"/>
    </row>
    <row r="218" customFormat="false" ht="13.8" hidden="false" customHeight="false" outlineLevel="0" collapsed="false">
      <c r="A218" s="110"/>
      <c r="B218" s="35"/>
      <c r="C218" s="35"/>
      <c r="D218" s="35"/>
      <c r="E218" s="111"/>
      <c r="F218" s="101"/>
      <c r="G218" s="101"/>
      <c r="H218" s="112"/>
      <c r="I218" s="112"/>
      <c r="J218" s="112"/>
      <c r="K218" s="112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2"/>
      <c r="W218" s="112"/>
      <c r="X218" s="112"/>
      <c r="Y218" s="112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  <c r="BH218" s="113"/>
      <c r="BI218" s="113"/>
      <c r="BJ218" s="113"/>
      <c r="BK218" s="113"/>
      <c r="BL218" s="113"/>
      <c r="BM218" s="113"/>
      <c r="BN218" s="113"/>
      <c r="BO218" s="113"/>
      <c r="BP218" s="113"/>
      <c r="BQ218" s="113"/>
      <c r="BR218" s="113"/>
      <c r="BS218" s="113"/>
      <c r="BT218" s="113"/>
      <c r="BU218" s="113"/>
      <c r="BV218" s="113"/>
      <c r="BW218" s="113"/>
      <c r="BX218" s="113"/>
      <c r="BY218" s="113"/>
      <c r="BZ218" s="113"/>
      <c r="CA218" s="113"/>
      <c r="CB218" s="113"/>
      <c r="CC218" s="113"/>
      <c r="CD218" s="113"/>
      <c r="CE218" s="113"/>
      <c r="CF218" s="113"/>
    </row>
    <row r="219" customFormat="false" ht="13.8" hidden="false" customHeight="false" outlineLevel="0" collapsed="false">
      <c r="A219" s="110"/>
      <c r="B219" s="35"/>
      <c r="C219" s="35"/>
      <c r="D219" s="35"/>
      <c r="E219" s="111"/>
      <c r="F219" s="101"/>
      <c r="G219" s="101"/>
      <c r="H219" s="112"/>
      <c r="I219" s="112"/>
      <c r="J219" s="112"/>
      <c r="K219" s="112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2"/>
      <c r="W219" s="112"/>
      <c r="X219" s="112"/>
      <c r="Y219" s="112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  <c r="BZ219" s="113"/>
      <c r="CA219" s="113"/>
      <c r="CB219" s="113"/>
      <c r="CC219" s="113"/>
      <c r="CD219" s="113"/>
      <c r="CE219" s="113"/>
      <c r="CF219" s="113"/>
    </row>
    <row r="220" customFormat="false" ht="13.8" hidden="false" customHeight="false" outlineLevel="0" collapsed="false">
      <c r="A220" s="110"/>
      <c r="B220" s="35"/>
      <c r="C220" s="35"/>
      <c r="D220" s="35"/>
      <c r="E220" s="111"/>
      <c r="F220" s="101"/>
      <c r="G220" s="101"/>
      <c r="H220" s="112"/>
      <c r="I220" s="112"/>
      <c r="J220" s="112"/>
      <c r="K220" s="112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2"/>
      <c r="W220" s="112"/>
      <c r="X220" s="112"/>
      <c r="Y220" s="112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  <c r="BH220" s="113"/>
      <c r="BI220" s="113"/>
      <c r="BJ220" s="113"/>
      <c r="BK220" s="113"/>
      <c r="BL220" s="113"/>
      <c r="BM220" s="113"/>
      <c r="BN220" s="113"/>
      <c r="BO220" s="113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  <c r="BZ220" s="113"/>
      <c r="CA220" s="113"/>
      <c r="CB220" s="113"/>
      <c r="CC220" s="113"/>
      <c r="CD220" s="113"/>
      <c r="CE220" s="113"/>
      <c r="CF220" s="113"/>
    </row>
    <row r="221" customFormat="false" ht="13.8" hidden="false" customHeight="false" outlineLevel="0" collapsed="false">
      <c r="A221" s="110"/>
      <c r="B221" s="35"/>
      <c r="C221" s="35"/>
      <c r="D221" s="35"/>
      <c r="E221" s="111"/>
      <c r="F221" s="101"/>
      <c r="G221" s="101"/>
      <c r="H221" s="112"/>
      <c r="I221" s="112"/>
      <c r="J221" s="112"/>
      <c r="K221" s="112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2"/>
      <c r="W221" s="112"/>
      <c r="X221" s="112"/>
      <c r="Y221" s="112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  <c r="BZ221" s="113"/>
      <c r="CA221" s="113"/>
      <c r="CB221" s="113"/>
      <c r="CC221" s="113"/>
      <c r="CD221" s="113"/>
      <c r="CE221" s="113"/>
      <c r="CF221" s="113"/>
    </row>
    <row r="222" customFormat="false" ht="13.8" hidden="false" customHeight="false" outlineLevel="0" collapsed="false">
      <c r="A222" s="110"/>
      <c r="B222" s="35"/>
      <c r="C222" s="35"/>
      <c r="D222" s="35"/>
      <c r="E222" s="111"/>
      <c r="F222" s="101"/>
      <c r="G222" s="101"/>
      <c r="H222" s="112"/>
      <c r="I222" s="112"/>
      <c r="J222" s="112"/>
      <c r="K222" s="112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2"/>
      <c r="W222" s="112"/>
      <c r="X222" s="112"/>
      <c r="Y222" s="112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13"/>
      <c r="CA222" s="113"/>
      <c r="CB222" s="113"/>
      <c r="CC222" s="113"/>
      <c r="CD222" s="113"/>
      <c r="CE222" s="113"/>
      <c r="CF222" s="113"/>
    </row>
    <row r="223" customFormat="false" ht="13.8" hidden="false" customHeight="false" outlineLevel="0" collapsed="false">
      <c r="A223" s="110"/>
      <c r="B223" s="35"/>
      <c r="C223" s="35"/>
      <c r="D223" s="35"/>
      <c r="E223" s="111"/>
      <c r="F223" s="101"/>
      <c r="G223" s="101"/>
      <c r="H223" s="112"/>
      <c r="I223" s="112"/>
      <c r="J223" s="112"/>
      <c r="K223" s="112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2"/>
      <c r="W223" s="112"/>
      <c r="X223" s="112"/>
      <c r="Y223" s="112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  <c r="BQ223" s="113"/>
      <c r="BR223" s="113"/>
      <c r="BS223" s="113"/>
      <c r="BT223" s="113"/>
      <c r="BU223" s="113"/>
      <c r="BV223" s="113"/>
      <c r="BW223" s="113"/>
      <c r="BX223" s="113"/>
      <c r="BY223" s="113"/>
      <c r="BZ223" s="113"/>
      <c r="CA223" s="113"/>
      <c r="CB223" s="113"/>
      <c r="CC223" s="113"/>
      <c r="CD223" s="113"/>
      <c r="CE223" s="113"/>
      <c r="CF223" s="113"/>
    </row>
    <row r="224" customFormat="false" ht="13.8" hidden="false" customHeight="false" outlineLevel="0" collapsed="false">
      <c r="A224" s="110"/>
      <c r="B224" s="35"/>
      <c r="C224" s="35"/>
      <c r="D224" s="35"/>
      <c r="E224" s="111"/>
      <c r="F224" s="101"/>
      <c r="G224" s="101"/>
      <c r="H224" s="112"/>
      <c r="I224" s="112"/>
      <c r="J224" s="112"/>
      <c r="K224" s="112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2"/>
      <c r="W224" s="112"/>
      <c r="X224" s="112"/>
      <c r="Y224" s="112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3"/>
      <c r="BL224" s="113"/>
      <c r="BM224" s="113"/>
      <c r="BN224" s="113"/>
      <c r="BO224" s="113"/>
      <c r="BP224" s="113"/>
      <c r="BQ224" s="113"/>
      <c r="BR224" s="113"/>
      <c r="BS224" s="113"/>
      <c r="BT224" s="113"/>
      <c r="BU224" s="113"/>
      <c r="BV224" s="113"/>
      <c r="BW224" s="113"/>
      <c r="BX224" s="113"/>
      <c r="BY224" s="113"/>
      <c r="BZ224" s="113"/>
      <c r="CA224" s="113"/>
      <c r="CB224" s="113"/>
      <c r="CC224" s="113"/>
      <c r="CD224" s="113"/>
      <c r="CE224" s="113"/>
      <c r="CF224" s="113"/>
    </row>
    <row r="225" customFormat="false" ht="13.8" hidden="false" customHeight="false" outlineLevel="0" collapsed="false">
      <c r="A225" s="110"/>
      <c r="B225" s="35"/>
      <c r="C225" s="35"/>
      <c r="D225" s="35"/>
      <c r="E225" s="111"/>
      <c r="F225" s="101"/>
      <c r="G225" s="101"/>
      <c r="H225" s="112"/>
      <c r="I225" s="112"/>
      <c r="J225" s="112"/>
      <c r="K225" s="112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2"/>
      <c r="W225" s="112"/>
      <c r="X225" s="112"/>
      <c r="Y225" s="112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3"/>
      <c r="BR225" s="113"/>
      <c r="BS225" s="113"/>
      <c r="BT225" s="113"/>
      <c r="BU225" s="113"/>
      <c r="BV225" s="113"/>
      <c r="BW225" s="113"/>
      <c r="BX225" s="113"/>
      <c r="BY225" s="113"/>
      <c r="BZ225" s="113"/>
      <c r="CA225" s="113"/>
      <c r="CB225" s="113"/>
      <c r="CC225" s="113"/>
      <c r="CD225" s="113"/>
      <c r="CE225" s="113"/>
      <c r="CF225" s="113"/>
    </row>
    <row r="226" customFormat="false" ht="13.8" hidden="false" customHeight="false" outlineLevel="0" collapsed="false">
      <c r="A226" s="110"/>
      <c r="B226" s="35"/>
      <c r="C226" s="35"/>
      <c r="D226" s="35"/>
      <c r="E226" s="111"/>
      <c r="F226" s="101"/>
      <c r="G226" s="101"/>
      <c r="H226" s="112"/>
      <c r="I226" s="112"/>
      <c r="J226" s="112"/>
      <c r="K226" s="112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2"/>
      <c r="W226" s="112"/>
      <c r="X226" s="112"/>
      <c r="Y226" s="112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113"/>
      <c r="BZ226" s="113"/>
      <c r="CA226" s="113"/>
      <c r="CB226" s="113"/>
      <c r="CC226" s="113"/>
      <c r="CD226" s="113"/>
      <c r="CE226" s="113"/>
      <c r="CF226" s="113"/>
    </row>
    <row r="227" customFormat="false" ht="13.8" hidden="false" customHeight="false" outlineLevel="0" collapsed="false">
      <c r="A227" s="110"/>
      <c r="B227" s="35"/>
      <c r="C227" s="35"/>
      <c r="D227" s="35"/>
      <c r="E227" s="111"/>
      <c r="F227" s="101"/>
      <c r="G227" s="101"/>
      <c r="H227" s="112"/>
      <c r="I227" s="112"/>
      <c r="J227" s="112"/>
      <c r="K227" s="112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2"/>
      <c r="W227" s="112"/>
      <c r="X227" s="112"/>
      <c r="Y227" s="112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</row>
    <row r="228" customFormat="false" ht="13.8" hidden="false" customHeight="false" outlineLevel="0" collapsed="false">
      <c r="A228" s="110"/>
      <c r="B228" s="35"/>
      <c r="C228" s="35"/>
      <c r="D228" s="35"/>
      <c r="E228" s="111"/>
      <c r="F228" s="101"/>
      <c r="G228" s="101"/>
      <c r="H228" s="112"/>
      <c r="I228" s="112"/>
      <c r="J228" s="112"/>
      <c r="K228" s="112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2"/>
      <c r="W228" s="112"/>
      <c r="X228" s="112"/>
      <c r="Y228" s="112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  <c r="BZ228" s="113"/>
      <c r="CA228" s="113"/>
      <c r="CB228" s="113"/>
      <c r="CC228" s="113"/>
      <c r="CD228" s="113"/>
      <c r="CE228" s="113"/>
      <c r="CF228" s="113"/>
    </row>
    <row r="229" customFormat="false" ht="13.8" hidden="false" customHeight="false" outlineLevel="0" collapsed="false">
      <c r="A229" s="110"/>
      <c r="B229" s="35"/>
      <c r="C229" s="35"/>
      <c r="D229" s="35"/>
      <c r="E229" s="111"/>
      <c r="F229" s="101"/>
      <c r="G229" s="101"/>
      <c r="H229" s="112"/>
      <c r="I229" s="112"/>
      <c r="J229" s="112"/>
      <c r="K229" s="112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2"/>
      <c r="W229" s="112"/>
      <c r="X229" s="112"/>
      <c r="Y229" s="112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13"/>
      <c r="CA229" s="113"/>
      <c r="CB229" s="113"/>
      <c r="CC229" s="113"/>
      <c r="CD229" s="113"/>
      <c r="CE229" s="113"/>
      <c r="CF229" s="113"/>
    </row>
    <row r="230" customFormat="false" ht="13.8" hidden="false" customHeight="false" outlineLevel="0" collapsed="false">
      <c r="A230" s="110"/>
      <c r="B230" s="35"/>
      <c r="C230" s="35"/>
      <c r="D230" s="35"/>
      <c r="E230" s="111"/>
      <c r="F230" s="101"/>
      <c r="G230" s="101"/>
      <c r="H230" s="112"/>
      <c r="I230" s="112"/>
      <c r="J230" s="112"/>
      <c r="K230" s="112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2"/>
      <c r="W230" s="112"/>
      <c r="X230" s="112"/>
      <c r="Y230" s="112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13"/>
      <c r="CA230" s="113"/>
      <c r="CB230" s="113"/>
      <c r="CC230" s="113"/>
      <c r="CD230" s="113"/>
      <c r="CE230" s="113"/>
      <c r="CF230" s="113"/>
    </row>
    <row r="231" customFormat="false" ht="13.8" hidden="false" customHeight="false" outlineLevel="0" collapsed="false">
      <c r="A231" s="110"/>
      <c r="B231" s="35"/>
      <c r="C231" s="35"/>
      <c r="D231" s="35"/>
      <c r="E231" s="111"/>
      <c r="F231" s="101"/>
      <c r="G231" s="101"/>
      <c r="H231" s="112"/>
      <c r="I231" s="112"/>
      <c r="J231" s="112"/>
      <c r="K231" s="112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2"/>
      <c r="W231" s="112"/>
      <c r="X231" s="112"/>
      <c r="Y231" s="112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13"/>
      <c r="CA231" s="113"/>
      <c r="CB231" s="113"/>
      <c r="CC231" s="113"/>
      <c r="CD231" s="113"/>
      <c r="CE231" s="113"/>
      <c r="CF231" s="113"/>
    </row>
    <row r="232" customFormat="false" ht="13.8" hidden="false" customHeight="false" outlineLevel="0" collapsed="false">
      <c r="A232" s="110"/>
      <c r="B232" s="35"/>
      <c r="C232" s="35"/>
      <c r="D232" s="35"/>
      <c r="E232" s="111"/>
      <c r="F232" s="101"/>
      <c r="G232" s="101"/>
      <c r="H232" s="112"/>
      <c r="I232" s="112"/>
      <c r="J232" s="112"/>
      <c r="K232" s="112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2"/>
      <c r="W232" s="112"/>
      <c r="X232" s="112"/>
      <c r="Y232" s="112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13"/>
      <c r="CA232" s="113"/>
      <c r="CB232" s="113"/>
      <c r="CC232" s="113"/>
      <c r="CD232" s="113"/>
      <c r="CE232" s="113"/>
      <c r="CF232" s="113"/>
    </row>
    <row r="233" customFormat="false" ht="13.8" hidden="false" customHeight="false" outlineLevel="0" collapsed="false">
      <c r="A233" s="110"/>
      <c r="B233" s="35"/>
      <c r="C233" s="35"/>
      <c r="D233" s="35"/>
      <c r="E233" s="111"/>
      <c r="F233" s="101"/>
      <c r="G233" s="101"/>
      <c r="H233" s="112"/>
      <c r="I233" s="112"/>
      <c r="J233" s="112"/>
      <c r="K233" s="112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2"/>
      <c r="W233" s="112"/>
      <c r="X233" s="112"/>
      <c r="Y233" s="112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13"/>
      <c r="CA233" s="113"/>
      <c r="CB233" s="113"/>
      <c r="CC233" s="113"/>
      <c r="CD233" s="113"/>
      <c r="CE233" s="113"/>
      <c r="CF233" s="113"/>
    </row>
    <row r="234" customFormat="false" ht="13.8" hidden="false" customHeight="false" outlineLevel="0" collapsed="false">
      <c r="A234" s="110"/>
      <c r="B234" s="35"/>
      <c r="C234" s="35"/>
      <c r="D234" s="35"/>
      <c r="E234" s="111"/>
      <c r="F234" s="101"/>
      <c r="G234" s="101"/>
      <c r="H234" s="112"/>
      <c r="I234" s="112"/>
      <c r="J234" s="112"/>
      <c r="K234" s="112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2"/>
      <c r="W234" s="112"/>
      <c r="X234" s="112"/>
      <c r="Y234" s="112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13"/>
      <c r="CA234" s="113"/>
      <c r="CB234" s="113"/>
      <c r="CC234" s="113"/>
      <c r="CD234" s="113"/>
      <c r="CE234" s="113"/>
      <c r="CF234" s="113"/>
    </row>
    <row r="235" customFormat="false" ht="13.8" hidden="false" customHeight="false" outlineLevel="0" collapsed="false">
      <c r="A235" s="110"/>
      <c r="B235" s="35"/>
      <c r="C235" s="35"/>
      <c r="D235" s="35"/>
      <c r="E235" s="111"/>
      <c r="F235" s="101"/>
      <c r="G235" s="101"/>
      <c r="H235" s="112"/>
      <c r="I235" s="112"/>
      <c r="J235" s="112"/>
      <c r="K235" s="112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2"/>
      <c r="W235" s="112"/>
      <c r="X235" s="112"/>
      <c r="Y235" s="112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13"/>
      <c r="CA235" s="113"/>
      <c r="CB235" s="113"/>
      <c r="CC235" s="113"/>
      <c r="CD235" s="113"/>
      <c r="CE235" s="113"/>
      <c r="CF235" s="113"/>
    </row>
    <row r="236" customFormat="false" ht="13.8" hidden="false" customHeight="false" outlineLevel="0" collapsed="false">
      <c r="A236" s="110"/>
      <c r="B236" s="35"/>
      <c r="C236" s="35"/>
      <c r="D236" s="35"/>
      <c r="E236" s="111"/>
      <c r="F236" s="101"/>
      <c r="G236" s="101"/>
      <c r="H236" s="112"/>
      <c r="I236" s="112"/>
      <c r="J236" s="112"/>
      <c r="K236" s="112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2"/>
      <c r="W236" s="112"/>
      <c r="X236" s="112"/>
      <c r="Y236" s="112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13"/>
      <c r="CA236" s="113"/>
      <c r="CB236" s="113"/>
      <c r="CC236" s="113"/>
      <c r="CD236" s="113"/>
      <c r="CE236" s="113"/>
      <c r="CF236" s="113"/>
    </row>
    <row r="237" customFormat="false" ht="13.8" hidden="false" customHeight="false" outlineLevel="0" collapsed="false">
      <c r="A237" s="110"/>
      <c r="B237" s="35"/>
      <c r="C237" s="35"/>
      <c r="D237" s="35"/>
      <c r="E237" s="111"/>
      <c r="F237" s="101"/>
      <c r="G237" s="101"/>
      <c r="H237" s="112"/>
      <c r="I237" s="112"/>
      <c r="J237" s="112"/>
      <c r="K237" s="112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2"/>
      <c r="W237" s="112"/>
      <c r="X237" s="112"/>
      <c r="Y237" s="112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13"/>
      <c r="CA237" s="113"/>
      <c r="CB237" s="113"/>
      <c r="CC237" s="113"/>
      <c r="CD237" s="113"/>
      <c r="CE237" s="113"/>
      <c r="CF237" s="113"/>
    </row>
    <row r="238" customFormat="false" ht="13.8" hidden="false" customHeight="false" outlineLevel="0" collapsed="false">
      <c r="A238" s="110"/>
      <c r="B238" s="35"/>
      <c r="C238" s="35"/>
      <c r="D238" s="35"/>
      <c r="E238" s="111"/>
      <c r="F238" s="101"/>
      <c r="G238" s="101"/>
      <c r="H238" s="112"/>
      <c r="I238" s="112"/>
      <c r="J238" s="112"/>
      <c r="K238" s="112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2"/>
      <c r="W238" s="112"/>
      <c r="X238" s="112"/>
      <c r="Y238" s="112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13"/>
      <c r="CA238" s="113"/>
      <c r="CB238" s="113"/>
      <c r="CC238" s="113"/>
      <c r="CD238" s="113"/>
      <c r="CE238" s="113"/>
      <c r="CF238" s="113"/>
    </row>
    <row r="239" customFormat="false" ht="13.8" hidden="false" customHeight="false" outlineLevel="0" collapsed="false">
      <c r="A239" s="110"/>
      <c r="B239" s="35"/>
      <c r="C239" s="35"/>
      <c r="D239" s="35"/>
      <c r="E239" s="111"/>
      <c r="F239" s="101"/>
      <c r="G239" s="101"/>
      <c r="H239" s="112"/>
      <c r="I239" s="112"/>
      <c r="J239" s="112"/>
      <c r="K239" s="112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2"/>
      <c r="W239" s="112"/>
      <c r="X239" s="112"/>
      <c r="Y239" s="112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</row>
    <row r="240" customFormat="false" ht="13.8" hidden="false" customHeight="false" outlineLevel="0" collapsed="false">
      <c r="A240" s="110"/>
      <c r="B240" s="35"/>
      <c r="C240" s="35"/>
      <c r="D240" s="35"/>
      <c r="E240" s="111"/>
      <c r="F240" s="101"/>
      <c r="G240" s="101"/>
      <c r="H240" s="112"/>
      <c r="I240" s="112"/>
      <c r="J240" s="112"/>
      <c r="K240" s="112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2"/>
      <c r="W240" s="112"/>
      <c r="X240" s="112"/>
      <c r="Y240" s="112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13"/>
      <c r="CA240" s="113"/>
      <c r="CB240" s="113"/>
      <c r="CC240" s="113"/>
      <c r="CD240" s="113"/>
      <c r="CE240" s="113"/>
      <c r="CF240" s="113"/>
    </row>
    <row r="241" customFormat="false" ht="13.8" hidden="false" customHeight="false" outlineLevel="0" collapsed="false">
      <c r="A241" s="110"/>
      <c r="B241" s="35"/>
      <c r="C241" s="35"/>
      <c r="D241" s="35"/>
      <c r="E241" s="111"/>
      <c r="F241" s="101"/>
      <c r="G241" s="101"/>
      <c r="H241" s="112"/>
      <c r="I241" s="112"/>
      <c r="J241" s="112"/>
      <c r="K241" s="112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2"/>
      <c r="W241" s="112"/>
      <c r="X241" s="112"/>
      <c r="Y241" s="112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13"/>
      <c r="CA241" s="113"/>
      <c r="CB241" s="113"/>
      <c r="CC241" s="113"/>
      <c r="CD241" s="113"/>
      <c r="CE241" s="113"/>
      <c r="CF241" s="113"/>
    </row>
    <row r="242" customFormat="false" ht="13.8" hidden="false" customHeight="false" outlineLevel="0" collapsed="false">
      <c r="A242" s="110"/>
      <c r="B242" s="35"/>
      <c r="C242" s="35"/>
      <c r="D242" s="35"/>
      <c r="E242" s="111"/>
      <c r="F242" s="101"/>
      <c r="G242" s="101"/>
      <c r="H242" s="112"/>
      <c r="I242" s="112"/>
      <c r="J242" s="112"/>
      <c r="K242" s="112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2"/>
      <c r="W242" s="112"/>
      <c r="X242" s="112"/>
      <c r="Y242" s="112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13"/>
      <c r="CA242" s="113"/>
      <c r="CB242" s="113"/>
      <c r="CC242" s="113"/>
      <c r="CD242" s="113"/>
      <c r="CE242" s="113"/>
      <c r="CF242" s="113"/>
    </row>
    <row r="243" customFormat="false" ht="13.8" hidden="false" customHeight="false" outlineLevel="0" collapsed="false">
      <c r="A243" s="110"/>
      <c r="B243" s="35"/>
      <c r="C243" s="35"/>
      <c r="D243" s="35"/>
      <c r="E243" s="111"/>
      <c r="F243" s="101"/>
      <c r="G243" s="101"/>
      <c r="H243" s="112"/>
      <c r="I243" s="112"/>
      <c r="J243" s="112"/>
      <c r="K243" s="112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2"/>
      <c r="W243" s="112"/>
      <c r="X243" s="112"/>
      <c r="Y243" s="112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13"/>
      <c r="CA243" s="113"/>
      <c r="CB243" s="113"/>
      <c r="CC243" s="113"/>
      <c r="CD243" s="113"/>
      <c r="CE243" s="113"/>
      <c r="CF243" s="113"/>
    </row>
    <row r="244" customFormat="false" ht="13.8" hidden="false" customHeight="false" outlineLevel="0" collapsed="false">
      <c r="A244" s="110"/>
      <c r="B244" s="35"/>
      <c r="C244" s="35"/>
      <c r="D244" s="35"/>
      <c r="E244" s="111"/>
      <c r="F244" s="101"/>
      <c r="G244" s="101"/>
      <c r="H244" s="112"/>
      <c r="I244" s="112"/>
      <c r="J244" s="112"/>
      <c r="K244" s="112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2"/>
      <c r="W244" s="112"/>
      <c r="X244" s="112"/>
      <c r="Y244" s="112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13"/>
      <c r="BM244" s="113"/>
      <c r="BN244" s="113"/>
      <c r="BO244" s="113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13"/>
      <c r="CA244" s="113"/>
      <c r="CB244" s="113"/>
      <c r="CC244" s="113"/>
      <c r="CD244" s="113"/>
      <c r="CE244" s="113"/>
      <c r="CF244" s="113"/>
    </row>
    <row r="245" customFormat="false" ht="13.8" hidden="false" customHeight="false" outlineLevel="0" collapsed="false">
      <c r="A245" s="110"/>
      <c r="B245" s="35"/>
      <c r="C245" s="35"/>
      <c r="D245" s="35"/>
      <c r="E245" s="111"/>
      <c r="F245" s="101"/>
      <c r="G245" s="101"/>
      <c r="H245" s="112"/>
      <c r="I245" s="112"/>
      <c r="J245" s="112"/>
      <c r="K245" s="112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2"/>
      <c r="W245" s="112"/>
      <c r="X245" s="112"/>
      <c r="Y245" s="112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13"/>
      <c r="CA245" s="113"/>
      <c r="CB245" s="113"/>
      <c r="CC245" s="113"/>
      <c r="CD245" s="113"/>
      <c r="CE245" s="113"/>
      <c r="CF245" s="113"/>
    </row>
    <row r="246" customFormat="false" ht="13.8" hidden="false" customHeight="false" outlineLevel="0" collapsed="false">
      <c r="A246" s="110"/>
      <c r="B246" s="35"/>
      <c r="C246" s="35"/>
      <c r="D246" s="35"/>
      <c r="E246" s="111"/>
      <c r="F246" s="101"/>
      <c r="G246" s="101"/>
      <c r="H246" s="112"/>
      <c r="I246" s="112"/>
      <c r="J246" s="112"/>
      <c r="K246" s="112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2"/>
      <c r="W246" s="112"/>
      <c r="X246" s="112"/>
      <c r="Y246" s="112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13"/>
      <c r="BM246" s="113"/>
      <c r="BN246" s="113"/>
      <c r="BO246" s="113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13"/>
      <c r="CA246" s="113"/>
      <c r="CB246" s="113"/>
      <c r="CC246" s="113"/>
      <c r="CD246" s="113"/>
      <c r="CE246" s="113"/>
      <c r="CF246" s="113"/>
    </row>
    <row r="247" customFormat="false" ht="13.8" hidden="false" customHeight="false" outlineLevel="0" collapsed="false">
      <c r="A247" s="110"/>
      <c r="B247" s="35"/>
      <c r="C247" s="35"/>
      <c r="D247" s="35"/>
      <c r="E247" s="111"/>
      <c r="F247" s="101"/>
      <c r="G247" s="101"/>
      <c r="H247" s="112"/>
      <c r="I247" s="112"/>
      <c r="J247" s="112"/>
      <c r="K247" s="112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2"/>
      <c r="W247" s="112"/>
      <c r="X247" s="112"/>
      <c r="Y247" s="112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13"/>
      <c r="BM247" s="113"/>
      <c r="BN247" s="113"/>
      <c r="BO247" s="113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13"/>
      <c r="CA247" s="113"/>
      <c r="CB247" s="113"/>
      <c r="CC247" s="113"/>
      <c r="CD247" s="113"/>
      <c r="CE247" s="113"/>
      <c r="CF247" s="113"/>
    </row>
    <row r="248" customFormat="false" ht="13.8" hidden="false" customHeight="false" outlineLevel="0" collapsed="false">
      <c r="A248" s="110"/>
      <c r="B248" s="35"/>
      <c r="C248" s="35"/>
      <c r="D248" s="35"/>
      <c r="E248" s="111"/>
      <c r="F248" s="101"/>
      <c r="G248" s="101"/>
      <c r="H248" s="112"/>
      <c r="I248" s="112"/>
      <c r="J248" s="112"/>
      <c r="K248" s="112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2"/>
      <c r="W248" s="112"/>
      <c r="X248" s="112"/>
      <c r="Y248" s="112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13"/>
      <c r="CA248" s="113"/>
      <c r="CB248" s="113"/>
      <c r="CC248" s="113"/>
      <c r="CD248" s="113"/>
      <c r="CE248" s="113"/>
      <c r="CF248" s="113"/>
    </row>
    <row r="249" customFormat="false" ht="13.8" hidden="false" customHeight="false" outlineLevel="0" collapsed="false">
      <c r="A249" s="110"/>
      <c r="B249" s="35"/>
      <c r="C249" s="35"/>
      <c r="D249" s="35"/>
      <c r="E249" s="111"/>
      <c r="F249" s="101"/>
      <c r="G249" s="101"/>
      <c r="H249" s="112"/>
      <c r="I249" s="112"/>
      <c r="J249" s="112"/>
      <c r="K249" s="112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2"/>
      <c r="W249" s="112"/>
      <c r="X249" s="112"/>
      <c r="Y249" s="112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  <c r="BZ249" s="113"/>
      <c r="CA249" s="113"/>
      <c r="CB249" s="113"/>
      <c r="CC249" s="113"/>
      <c r="CD249" s="113"/>
      <c r="CE249" s="113"/>
      <c r="CF249" s="113"/>
    </row>
    <row r="250" customFormat="false" ht="13.8" hidden="false" customHeight="false" outlineLevel="0" collapsed="false">
      <c r="A250" s="110"/>
      <c r="B250" s="35"/>
      <c r="C250" s="35"/>
      <c r="D250" s="35"/>
      <c r="E250" s="111"/>
      <c r="F250" s="101"/>
      <c r="G250" s="101"/>
      <c r="H250" s="112"/>
      <c r="I250" s="112"/>
      <c r="J250" s="112"/>
      <c r="K250" s="112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2"/>
      <c r="W250" s="112"/>
      <c r="X250" s="112"/>
      <c r="Y250" s="112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  <c r="BZ250" s="113"/>
      <c r="CA250" s="113"/>
      <c r="CB250" s="113"/>
      <c r="CC250" s="113"/>
      <c r="CD250" s="113"/>
      <c r="CE250" s="113"/>
      <c r="CF250" s="113"/>
    </row>
    <row r="251" customFormat="false" ht="13.8" hidden="false" customHeight="false" outlineLevel="0" collapsed="false">
      <c r="A251" s="110"/>
      <c r="B251" s="35"/>
      <c r="C251" s="35"/>
      <c r="D251" s="35"/>
      <c r="E251" s="111"/>
      <c r="F251" s="101"/>
      <c r="G251" s="101"/>
      <c r="H251" s="112"/>
      <c r="I251" s="112"/>
      <c r="J251" s="112"/>
      <c r="K251" s="112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2"/>
      <c r="W251" s="112"/>
      <c r="X251" s="112"/>
      <c r="Y251" s="112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  <c r="BZ251" s="113"/>
      <c r="CA251" s="113"/>
      <c r="CB251" s="113"/>
      <c r="CC251" s="113"/>
      <c r="CD251" s="113"/>
      <c r="CE251" s="113"/>
      <c r="CF251" s="113"/>
    </row>
    <row r="252" customFormat="false" ht="13.8" hidden="false" customHeight="false" outlineLevel="0" collapsed="false">
      <c r="A252" s="110"/>
      <c r="B252" s="35"/>
      <c r="C252" s="35"/>
      <c r="D252" s="35"/>
      <c r="E252" s="111"/>
      <c r="F252" s="101"/>
      <c r="G252" s="101"/>
      <c r="H252" s="112"/>
      <c r="I252" s="112"/>
      <c r="J252" s="112"/>
      <c r="K252" s="112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2"/>
      <c r="W252" s="112"/>
      <c r="X252" s="112"/>
      <c r="Y252" s="112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  <c r="BZ252" s="113"/>
      <c r="CA252" s="113"/>
      <c r="CB252" s="113"/>
      <c r="CC252" s="113"/>
      <c r="CD252" s="113"/>
      <c r="CE252" s="113"/>
      <c r="CF252" s="113"/>
    </row>
    <row r="253" customFormat="false" ht="13.8" hidden="false" customHeight="false" outlineLevel="0" collapsed="false">
      <c r="A253" s="110"/>
      <c r="B253" s="35"/>
      <c r="C253" s="35"/>
      <c r="D253" s="35"/>
      <c r="E253" s="111"/>
      <c r="F253" s="101"/>
      <c r="G253" s="101"/>
      <c r="H253" s="112"/>
      <c r="I253" s="112"/>
      <c r="J253" s="112"/>
      <c r="K253" s="112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2"/>
      <c r="W253" s="112"/>
      <c r="X253" s="112"/>
      <c r="Y253" s="112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</row>
    <row r="254" customFormat="false" ht="13.8" hidden="false" customHeight="false" outlineLevel="0" collapsed="false">
      <c r="A254" s="110"/>
      <c r="B254" s="35"/>
      <c r="C254" s="35"/>
      <c r="D254" s="35"/>
      <c r="E254" s="111"/>
      <c r="F254" s="101"/>
      <c r="G254" s="101"/>
      <c r="H254" s="112"/>
      <c r="I254" s="112"/>
      <c r="J254" s="112"/>
      <c r="K254" s="112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2"/>
      <c r="W254" s="112"/>
      <c r="X254" s="112"/>
      <c r="Y254" s="112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  <c r="BZ254" s="113"/>
      <c r="CA254" s="113"/>
      <c r="CB254" s="113"/>
      <c r="CC254" s="113"/>
      <c r="CD254" s="113"/>
      <c r="CE254" s="113"/>
      <c r="CF254" s="113"/>
    </row>
    <row r="255" customFormat="false" ht="13.8" hidden="false" customHeight="false" outlineLevel="0" collapsed="false">
      <c r="A255" s="110"/>
      <c r="B255" s="35"/>
      <c r="C255" s="35"/>
      <c r="D255" s="35"/>
      <c r="E255" s="111"/>
      <c r="F255" s="101"/>
      <c r="G255" s="101"/>
      <c r="H255" s="112"/>
      <c r="I255" s="112"/>
      <c r="J255" s="112"/>
      <c r="K255" s="112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2"/>
      <c r="W255" s="112"/>
      <c r="X255" s="112"/>
      <c r="Y255" s="112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  <c r="BH255" s="113"/>
      <c r="BI255" s="113"/>
      <c r="BJ255" s="113"/>
      <c r="BK255" s="113"/>
      <c r="BL255" s="113"/>
      <c r="BM255" s="113"/>
      <c r="BN255" s="113"/>
      <c r="BO255" s="113"/>
      <c r="BP255" s="113"/>
      <c r="BQ255" s="113"/>
      <c r="BR255" s="113"/>
      <c r="BS255" s="113"/>
      <c r="BT255" s="113"/>
      <c r="BU255" s="113"/>
      <c r="BV255" s="113"/>
      <c r="BW255" s="113"/>
      <c r="BX255" s="113"/>
      <c r="BY255" s="113"/>
      <c r="BZ255" s="113"/>
      <c r="CA255" s="113"/>
      <c r="CB255" s="113"/>
      <c r="CC255" s="113"/>
      <c r="CD255" s="113"/>
      <c r="CE255" s="113"/>
      <c r="CF255" s="113"/>
    </row>
    <row r="256" customFormat="false" ht="13.8" hidden="false" customHeight="false" outlineLevel="0" collapsed="false">
      <c r="A256" s="110"/>
      <c r="B256" s="35"/>
      <c r="C256" s="35"/>
      <c r="D256" s="35"/>
      <c r="E256" s="111"/>
      <c r="F256" s="101"/>
      <c r="G256" s="101"/>
      <c r="H256" s="112"/>
      <c r="I256" s="112"/>
      <c r="J256" s="112"/>
      <c r="K256" s="112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2"/>
      <c r="W256" s="112"/>
      <c r="X256" s="112"/>
      <c r="Y256" s="112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3"/>
      <c r="BR256" s="113"/>
      <c r="BS256" s="113"/>
      <c r="BT256" s="113"/>
      <c r="BU256" s="113"/>
      <c r="BV256" s="113"/>
      <c r="BW256" s="113"/>
      <c r="BX256" s="113"/>
      <c r="BY256" s="113"/>
      <c r="BZ256" s="113"/>
      <c r="CA256" s="113"/>
      <c r="CB256" s="113"/>
      <c r="CC256" s="113"/>
      <c r="CD256" s="113"/>
      <c r="CE256" s="113"/>
      <c r="CF256" s="113"/>
    </row>
    <row r="257" customFormat="false" ht="13.8" hidden="false" customHeight="false" outlineLevel="0" collapsed="false">
      <c r="A257" s="110"/>
      <c r="B257" s="35"/>
      <c r="C257" s="35"/>
      <c r="D257" s="35"/>
      <c r="E257" s="111"/>
      <c r="F257" s="101"/>
      <c r="G257" s="101"/>
      <c r="H257" s="112"/>
      <c r="I257" s="112"/>
      <c r="J257" s="112"/>
      <c r="K257" s="112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2"/>
      <c r="W257" s="112"/>
      <c r="X257" s="112"/>
      <c r="Y257" s="112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  <c r="BH257" s="113"/>
      <c r="BI257" s="113"/>
      <c r="BJ257" s="113"/>
      <c r="BK257" s="113"/>
      <c r="BL257" s="113"/>
      <c r="BM257" s="113"/>
      <c r="BN257" s="113"/>
      <c r="BO257" s="113"/>
      <c r="BP257" s="113"/>
      <c r="BQ257" s="113"/>
      <c r="BR257" s="113"/>
      <c r="BS257" s="113"/>
      <c r="BT257" s="113"/>
      <c r="BU257" s="113"/>
      <c r="BV257" s="113"/>
      <c r="BW257" s="113"/>
      <c r="BX257" s="113"/>
      <c r="BY257" s="113"/>
      <c r="BZ257" s="113"/>
      <c r="CA257" s="113"/>
      <c r="CB257" s="113"/>
      <c r="CC257" s="113"/>
      <c r="CD257" s="113"/>
      <c r="CE257" s="113"/>
      <c r="CF257" s="113"/>
    </row>
    <row r="258" customFormat="false" ht="13.8" hidden="false" customHeight="false" outlineLevel="0" collapsed="false">
      <c r="A258" s="110"/>
      <c r="B258" s="35"/>
      <c r="C258" s="35"/>
      <c r="D258" s="35"/>
      <c r="E258" s="111"/>
      <c r="F258" s="101"/>
      <c r="G258" s="101"/>
      <c r="H258" s="112"/>
      <c r="I258" s="112"/>
      <c r="J258" s="112"/>
      <c r="K258" s="112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2"/>
      <c r="W258" s="112"/>
      <c r="X258" s="112"/>
      <c r="Y258" s="112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  <c r="BH258" s="113"/>
      <c r="BI258" s="113"/>
      <c r="BJ258" s="113"/>
      <c r="BK258" s="113"/>
      <c r="BL258" s="113"/>
      <c r="BM258" s="113"/>
      <c r="BN258" s="113"/>
      <c r="BO258" s="113"/>
      <c r="BP258" s="113"/>
      <c r="BQ258" s="113"/>
      <c r="BR258" s="113"/>
      <c r="BS258" s="113"/>
      <c r="BT258" s="113"/>
      <c r="BU258" s="113"/>
      <c r="BV258" s="113"/>
      <c r="BW258" s="113"/>
      <c r="BX258" s="113"/>
      <c r="BY258" s="113"/>
      <c r="BZ258" s="113"/>
      <c r="CA258" s="113"/>
      <c r="CB258" s="113"/>
      <c r="CC258" s="113"/>
      <c r="CD258" s="113"/>
      <c r="CE258" s="113"/>
      <c r="CF258" s="113"/>
    </row>
    <row r="259" customFormat="false" ht="13.8" hidden="false" customHeight="false" outlineLevel="0" collapsed="false">
      <c r="A259" s="110"/>
      <c r="B259" s="35"/>
      <c r="C259" s="35"/>
      <c r="D259" s="35"/>
      <c r="E259" s="111"/>
      <c r="F259" s="101"/>
      <c r="G259" s="101"/>
      <c r="H259" s="112"/>
      <c r="I259" s="112"/>
      <c r="J259" s="112"/>
      <c r="K259" s="112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2"/>
      <c r="W259" s="112"/>
      <c r="X259" s="112"/>
      <c r="Y259" s="112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  <c r="BH259" s="113"/>
      <c r="BI259" s="113"/>
      <c r="BJ259" s="113"/>
      <c r="BK259" s="113"/>
      <c r="BL259" s="113"/>
      <c r="BM259" s="113"/>
      <c r="BN259" s="113"/>
      <c r="BO259" s="113"/>
      <c r="BP259" s="113"/>
      <c r="BQ259" s="113"/>
      <c r="BR259" s="113"/>
      <c r="BS259" s="113"/>
      <c r="BT259" s="113"/>
      <c r="BU259" s="113"/>
      <c r="BV259" s="113"/>
      <c r="BW259" s="113"/>
      <c r="BX259" s="113"/>
      <c r="BY259" s="113"/>
      <c r="BZ259" s="113"/>
      <c r="CA259" s="113"/>
      <c r="CB259" s="113"/>
      <c r="CC259" s="113"/>
      <c r="CD259" s="113"/>
      <c r="CE259" s="113"/>
      <c r="CF259" s="113"/>
    </row>
    <row r="260" customFormat="false" ht="13.8" hidden="false" customHeight="false" outlineLevel="0" collapsed="false">
      <c r="A260" s="110"/>
      <c r="B260" s="35"/>
      <c r="C260" s="35"/>
      <c r="D260" s="35"/>
      <c r="E260" s="111"/>
      <c r="F260" s="101"/>
      <c r="G260" s="101"/>
      <c r="H260" s="112"/>
      <c r="I260" s="112"/>
      <c r="J260" s="112"/>
      <c r="K260" s="112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2"/>
      <c r="W260" s="112"/>
      <c r="X260" s="112"/>
      <c r="Y260" s="112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  <c r="BH260" s="113"/>
      <c r="BI260" s="113"/>
      <c r="BJ260" s="113"/>
      <c r="BK260" s="113"/>
      <c r="BL260" s="113"/>
      <c r="BM260" s="113"/>
      <c r="BN260" s="113"/>
      <c r="BO260" s="113"/>
      <c r="BP260" s="113"/>
      <c r="BQ260" s="113"/>
      <c r="BR260" s="113"/>
      <c r="BS260" s="113"/>
      <c r="BT260" s="113"/>
      <c r="BU260" s="113"/>
      <c r="BV260" s="113"/>
      <c r="BW260" s="113"/>
      <c r="BX260" s="113"/>
      <c r="BY260" s="113"/>
      <c r="BZ260" s="113"/>
      <c r="CA260" s="113"/>
      <c r="CB260" s="113"/>
      <c r="CC260" s="113"/>
      <c r="CD260" s="113"/>
      <c r="CE260" s="113"/>
      <c r="CF260" s="113"/>
    </row>
    <row r="261" customFormat="false" ht="13.8" hidden="false" customHeight="false" outlineLevel="0" collapsed="false">
      <c r="A261" s="110"/>
      <c r="B261" s="35"/>
      <c r="C261" s="35"/>
      <c r="D261" s="35"/>
      <c r="E261" s="111"/>
      <c r="F261" s="101"/>
      <c r="G261" s="101"/>
      <c r="H261" s="112"/>
      <c r="I261" s="112"/>
      <c r="J261" s="112"/>
      <c r="K261" s="112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2"/>
      <c r="W261" s="112"/>
      <c r="X261" s="112"/>
      <c r="Y261" s="112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  <c r="BZ261" s="113"/>
      <c r="CA261" s="113"/>
      <c r="CB261" s="113"/>
      <c r="CC261" s="113"/>
      <c r="CD261" s="113"/>
      <c r="CE261" s="113"/>
      <c r="CF261" s="113"/>
    </row>
    <row r="262" customFormat="false" ht="13.8" hidden="false" customHeight="false" outlineLevel="0" collapsed="false">
      <c r="A262" s="110"/>
      <c r="B262" s="35"/>
      <c r="C262" s="35"/>
      <c r="D262" s="35"/>
      <c r="E262" s="111"/>
      <c r="F262" s="101"/>
      <c r="G262" s="101"/>
      <c r="H262" s="112"/>
      <c r="I262" s="112"/>
      <c r="J262" s="112"/>
      <c r="K262" s="112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2"/>
      <c r="W262" s="112"/>
      <c r="X262" s="112"/>
      <c r="Y262" s="112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3"/>
      <c r="BR262" s="113"/>
      <c r="BS262" s="113"/>
      <c r="BT262" s="113"/>
      <c r="BU262" s="113"/>
      <c r="BV262" s="113"/>
      <c r="BW262" s="113"/>
      <c r="BX262" s="113"/>
      <c r="BY262" s="113"/>
      <c r="BZ262" s="113"/>
      <c r="CA262" s="113"/>
      <c r="CB262" s="113"/>
      <c r="CC262" s="113"/>
      <c r="CD262" s="113"/>
      <c r="CE262" s="113"/>
      <c r="CF262" s="113"/>
    </row>
    <row r="263" customFormat="false" ht="13.8" hidden="false" customHeight="false" outlineLevel="0" collapsed="false">
      <c r="A263" s="110"/>
      <c r="B263" s="35"/>
      <c r="C263" s="35"/>
      <c r="D263" s="35"/>
      <c r="E263" s="111"/>
      <c r="F263" s="101"/>
      <c r="G263" s="101"/>
      <c r="H263" s="112"/>
      <c r="I263" s="112"/>
      <c r="J263" s="112"/>
      <c r="K263" s="112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2"/>
      <c r="W263" s="112"/>
      <c r="X263" s="112"/>
      <c r="Y263" s="112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3"/>
      <c r="BR263" s="113"/>
      <c r="BS263" s="113"/>
      <c r="BT263" s="113"/>
      <c r="BU263" s="113"/>
      <c r="BV263" s="113"/>
      <c r="BW263" s="113"/>
      <c r="BX263" s="113"/>
      <c r="BY263" s="113"/>
      <c r="BZ263" s="113"/>
      <c r="CA263" s="113"/>
      <c r="CB263" s="113"/>
      <c r="CC263" s="113"/>
      <c r="CD263" s="113"/>
      <c r="CE263" s="113"/>
      <c r="CF263" s="113"/>
    </row>
    <row r="264" customFormat="false" ht="13.8" hidden="false" customHeight="false" outlineLevel="0" collapsed="false">
      <c r="A264" s="110"/>
      <c r="B264" s="35"/>
      <c r="C264" s="35"/>
      <c r="D264" s="35"/>
      <c r="E264" s="111"/>
      <c r="F264" s="101"/>
      <c r="G264" s="101"/>
      <c r="H264" s="112"/>
      <c r="I264" s="112"/>
      <c r="J264" s="112"/>
      <c r="K264" s="112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2"/>
      <c r="W264" s="112"/>
      <c r="X264" s="112"/>
      <c r="Y264" s="112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  <c r="BH264" s="113"/>
      <c r="BI264" s="113"/>
      <c r="BJ264" s="113"/>
      <c r="BK264" s="113"/>
      <c r="BL264" s="113"/>
      <c r="BM264" s="113"/>
      <c r="BN264" s="113"/>
      <c r="BO264" s="113"/>
      <c r="BP264" s="113"/>
      <c r="BQ264" s="113"/>
      <c r="BR264" s="113"/>
      <c r="BS264" s="113"/>
      <c r="BT264" s="113"/>
      <c r="BU264" s="113"/>
      <c r="BV264" s="113"/>
      <c r="BW264" s="113"/>
      <c r="BX264" s="113"/>
      <c r="BY264" s="113"/>
      <c r="BZ264" s="113"/>
      <c r="CA264" s="113"/>
      <c r="CB264" s="113"/>
      <c r="CC264" s="113"/>
      <c r="CD264" s="113"/>
      <c r="CE264" s="113"/>
      <c r="CF264" s="113"/>
    </row>
    <row r="265" customFormat="false" ht="13.8" hidden="false" customHeight="false" outlineLevel="0" collapsed="false">
      <c r="A265" s="110"/>
      <c r="B265" s="35"/>
      <c r="C265" s="35"/>
      <c r="D265" s="35"/>
      <c r="E265" s="111"/>
      <c r="F265" s="101"/>
      <c r="G265" s="101"/>
      <c r="H265" s="112"/>
      <c r="I265" s="112"/>
      <c r="J265" s="112"/>
      <c r="K265" s="112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2"/>
      <c r="W265" s="112"/>
      <c r="X265" s="112"/>
      <c r="Y265" s="112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13"/>
      <c r="CA265" s="113"/>
      <c r="CB265" s="113"/>
      <c r="CC265" s="113"/>
      <c r="CD265" s="113"/>
      <c r="CE265" s="113"/>
      <c r="CF265" s="113"/>
    </row>
    <row r="266" customFormat="false" ht="13.8" hidden="false" customHeight="false" outlineLevel="0" collapsed="false">
      <c r="A266" s="110"/>
      <c r="B266" s="35"/>
      <c r="C266" s="35"/>
      <c r="D266" s="35"/>
      <c r="E266" s="111"/>
      <c r="F266" s="101"/>
      <c r="G266" s="101"/>
      <c r="H266" s="112"/>
      <c r="I266" s="112"/>
      <c r="J266" s="112"/>
      <c r="K266" s="112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2"/>
      <c r="W266" s="112"/>
      <c r="X266" s="112"/>
      <c r="Y266" s="112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  <c r="BH266" s="113"/>
      <c r="BI266" s="113"/>
      <c r="BJ266" s="113"/>
      <c r="BK266" s="113"/>
      <c r="BL266" s="113"/>
      <c r="BM266" s="113"/>
      <c r="BN266" s="113"/>
      <c r="BO266" s="113"/>
      <c r="BP266" s="113"/>
      <c r="BQ266" s="113"/>
      <c r="BR266" s="113"/>
      <c r="BS266" s="113"/>
      <c r="BT266" s="113"/>
      <c r="BU266" s="113"/>
      <c r="BV266" s="113"/>
      <c r="BW266" s="113"/>
      <c r="BX266" s="113"/>
      <c r="BY266" s="113"/>
      <c r="BZ266" s="113"/>
      <c r="CA266" s="113"/>
      <c r="CB266" s="113"/>
      <c r="CC266" s="113"/>
      <c r="CD266" s="113"/>
      <c r="CE266" s="113"/>
      <c r="CF266" s="113"/>
    </row>
    <row r="267" customFormat="false" ht="13.8" hidden="false" customHeight="false" outlineLevel="0" collapsed="false">
      <c r="A267" s="110"/>
      <c r="B267" s="35"/>
      <c r="C267" s="35"/>
      <c r="D267" s="35"/>
      <c r="E267" s="111"/>
      <c r="F267" s="101"/>
      <c r="G267" s="101"/>
      <c r="H267" s="112"/>
      <c r="I267" s="112"/>
      <c r="J267" s="112"/>
      <c r="K267" s="112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2"/>
      <c r="W267" s="112"/>
      <c r="X267" s="112"/>
      <c r="Y267" s="112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3"/>
      <c r="BR267" s="113"/>
      <c r="BS267" s="113"/>
      <c r="BT267" s="113"/>
      <c r="BU267" s="113"/>
      <c r="BV267" s="113"/>
      <c r="BW267" s="113"/>
      <c r="BX267" s="113"/>
      <c r="BY267" s="113"/>
      <c r="BZ267" s="113"/>
      <c r="CA267" s="113"/>
      <c r="CB267" s="113"/>
      <c r="CC267" s="113"/>
      <c r="CD267" s="113"/>
      <c r="CE267" s="113"/>
      <c r="CF267" s="113"/>
    </row>
    <row r="268" customFormat="false" ht="13.8" hidden="false" customHeight="false" outlineLevel="0" collapsed="false">
      <c r="A268" s="110"/>
      <c r="B268" s="35"/>
      <c r="C268" s="35"/>
      <c r="D268" s="35"/>
      <c r="E268" s="111"/>
      <c r="F268" s="101"/>
      <c r="G268" s="101"/>
      <c r="H268" s="112"/>
      <c r="I268" s="112"/>
      <c r="J268" s="112"/>
      <c r="K268" s="112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2"/>
      <c r="W268" s="112"/>
      <c r="X268" s="112"/>
      <c r="Y268" s="112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  <c r="BF268" s="113"/>
      <c r="BG268" s="113"/>
      <c r="BH268" s="113"/>
      <c r="BI268" s="113"/>
      <c r="BJ268" s="113"/>
      <c r="BK268" s="113"/>
      <c r="BL268" s="113"/>
      <c r="BM268" s="113"/>
      <c r="BN268" s="113"/>
      <c r="BO268" s="113"/>
      <c r="BP268" s="113"/>
      <c r="BQ268" s="113"/>
      <c r="BR268" s="113"/>
      <c r="BS268" s="113"/>
      <c r="BT268" s="113"/>
      <c r="BU268" s="113"/>
      <c r="BV268" s="113"/>
      <c r="BW268" s="113"/>
      <c r="BX268" s="113"/>
      <c r="BY268" s="113"/>
      <c r="BZ268" s="113"/>
      <c r="CA268" s="113"/>
      <c r="CB268" s="113"/>
      <c r="CC268" s="113"/>
      <c r="CD268" s="113"/>
      <c r="CE268" s="113"/>
      <c r="CF268" s="113"/>
    </row>
    <row r="269" customFormat="false" ht="13.8" hidden="false" customHeight="false" outlineLevel="0" collapsed="false">
      <c r="A269" s="110"/>
      <c r="B269" s="35"/>
      <c r="C269" s="35"/>
      <c r="D269" s="35"/>
      <c r="E269" s="111"/>
      <c r="F269" s="101"/>
      <c r="G269" s="101"/>
      <c r="H269" s="112"/>
      <c r="I269" s="112"/>
      <c r="J269" s="112"/>
      <c r="K269" s="112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2"/>
      <c r="W269" s="112"/>
      <c r="X269" s="112"/>
      <c r="Y269" s="112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  <c r="BF269" s="113"/>
      <c r="BG269" s="113"/>
      <c r="BH269" s="113"/>
      <c r="BI269" s="113"/>
      <c r="BJ269" s="113"/>
      <c r="BK269" s="113"/>
      <c r="BL269" s="113"/>
      <c r="BM269" s="113"/>
      <c r="BN269" s="113"/>
      <c r="BO269" s="113"/>
      <c r="BP269" s="113"/>
      <c r="BQ269" s="113"/>
      <c r="BR269" s="113"/>
      <c r="BS269" s="113"/>
      <c r="BT269" s="113"/>
      <c r="BU269" s="113"/>
      <c r="BV269" s="113"/>
      <c r="BW269" s="113"/>
      <c r="BX269" s="113"/>
      <c r="BY269" s="113"/>
      <c r="BZ269" s="113"/>
      <c r="CA269" s="113"/>
      <c r="CB269" s="113"/>
      <c r="CC269" s="113"/>
      <c r="CD269" s="113"/>
      <c r="CE269" s="113"/>
      <c r="CF269" s="113"/>
    </row>
    <row r="270" customFormat="false" ht="13.8" hidden="false" customHeight="false" outlineLevel="0" collapsed="false">
      <c r="A270" s="110"/>
      <c r="B270" s="35"/>
      <c r="C270" s="35"/>
      <c r="D270" s="35"/>
      <c r="E270" s="111"/>
      <c r="F270" s="101"/>
      <c r="G270" s="101"/>
      <c r="H270" s="112"/>
      <c r="I270" s="112"/>
      <c r="J270" s="112"/>
      <c r="K270" s="112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2"/>
      <c r="W270" s="112"/>
      <c r="X270" s="112"/>
      <c r="Y270" s="112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3"/>
      <c r="BQ270" s="113"/>
      <c r="BR270" s="113"/>
      <c r="BS270" s="113"/>
      <c r="BT270" s="113"/>
      <c r="BU270" s="113"/>
      <c r="BV270" s="113"/>
      <c r="BW270" s="113"/>
      <c r="BX270" s="113"/>
      <c r="BY270" s="113"/>
      <c r="BZ270" s="113"/>
      <c r="CA270" s="113"/>
      <c r="CB270" s="113"/>
      <c r="CC270" s="113"/>
      <c r="CD270" s="113"/>
      <c r="CE270" s="113"/>
      <c r="CF270" s="113"/>
    </row>
    <row r="271" customFormat="false" ht="13.8" hidden="false" customHeight="false" outlineLevel="0" collapsed="false">
      <c r="A271" s="110"/>
      <c r="B271" s="35"/>
      <c r="C271" s="35"/>
      <c r="D271" s="35"/>
      <c r="E271" s="111"/>
      <c r="F271" s="101"/>
      <c r="G271" s="101"/>
      <c r="H271" s="112"/>
      <c r="I271" s="112"/>
      <c r="J271" s="112"/>
      <c r="K271" s="112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2"/>
      <c r="W271" s="112"/>
      <c r="X271" s="112"/>
      <c r="Y271" s="112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  <c r="BH271" s="113"/>
      <c r="BI271" s="113"/>
      <c r="BJ271" s="113"/>
      <c r="BK271" s="113"/>
      <c r="BL271" s="113"/>
      <c r="BM271" s="113"/>
      <c r="BN271" s="113"/>
      <c r="BO271" s="113"/>
      <c r="BP271" s="113"/>
      <c r="BQ271" s="113"/>
      <c r="BR271" s="113"/>
      <c r="BS271" s="113"/>
      <c r="BT271" s="113"/>
      <c r="BU271" s="113"/>
      <c r="BV271" s="113"/>
      <c r="BW271" s="113"/>
      <c r="BX271" s="113"/>
      <c r="BY271" s="113"/>
      <c r="BZ271" s="113"/>
      <c r="CA271" s="113"/>
      <c r="CB271" s="113"/>
      <c r="CC271" s="113"/>
      <c r="CD271" s="113"/>
      <c r="CE271" s="113"/>
      <c r="CF271" s="113"/>
    </row>
    <row r="272" customFormat="false" ht="13.8" hidden="false" customHeight="false" outlineLevel="0" collapsed="false">
      <c r="A272" s="110"/>
      <c r="B272" s="35"/>
      <c r="C272" s="35"/>
      <c r="D272" s="35"/>
      <c r="E272" s="111"/>
      <c r="F272" s="101"/>
      <c r="G272" s="101"/>
      <c r="H272" s="112"/>
      <c r="I272" s="112"/>
      <c r="J272" s="112"/>
      <c r="K272" s="112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2"/>
      <c r="W272" s="112"/>
      <c r="X272" s="112"/>
      <c r="Y272" s="112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  <c r="BF272" s="113"/>
      <c r="BG272" s="113"/>
      <c r="BH272" s="113"/>
      <c r="BI272" s="113"/>
      <c r="BJ272" s="113"/>
      <c r="BK272" s="113"/>
      <c r="BL272" s="113"/>
      <c r="BM272" s="113"/>
      <c r="BN272" s="113"/>
      <c r="BO272" s="113"/>
      <c r="BP272" s="113"/>
      <c r="BQ272" s="113"/>
      <c r="BR272" s="113"/>
      <c r="BS272" s="113"/>
      <c r="BT272" s="113"/>
      <c r="BU272" s="113"/>
      <c r="BV272" s="113"/>
      <c r="BW272" s="113"/>
      <c r="BX272" s="113"/>
      <c r="BY272" s="113"/>
      <c r="BZ272" s="113"/>
      <c r="CA272" s="113"/>
      <c r="CB272" s="113"/>
      <c r="CC272" s="113"/>
      <c r="CD272" s="113"/>
      <c r="CE272" s="113"/>
      <c r="CF272" s="113"/>
    </row>
    <row r="273" customFormat="false" ht="13.8" hidden="false" customHeight="false" outlineLevel="0" collapsed="false">
      <c r="A273" s="110"/>
      <c r="B273" s="35"/>
      <c r="C273" s="35"/>
      <c r="D273" s="35"/>
      <c r="E273" s="111"/>
      <c r="F273" s="101"/>
      <c r="G273" s="101"/>
      <c r="H273" s="112"/>
      <c r="I273" s="112"/>
      <c r="J273" s="112"/>
      <c r="K273" s="112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2"/>
      <c r="W273" s="112"/>
      <c r="X273" s="112"/>
      <c r="Y273" s="112"/>
      <c r="Z273" s="114"/>
      <c r="AA273" s="114"/>
      <c r="AB273" s="114"/>
      <c r="AC273" s="114"/>
      <c r="AD273" s="114"/>
      <c r="AE273" s="114"/>
      <c r="AF273" s="114"/>
      <c r="AG273" s="114"/>
      <c r="AH273" s="114"/>
      <c r="AI273" s="114"/>
      <c r="AJ273" s="114"/>
      <c r="AK273" s="114"/>
      <c r="AL273" s="114"/>
      <c r="AM273" s="114"/>
      <c r="AN273" s="114"/>
      <c r="AO273" s="114"/>
      <c r="AP273" s="114"/>
      <c r="AQ273" s="114"/>
      <c r="AR273" s="114"/>
      <c r="AS273" s="114"/>
      <c r="AT273" s="114"/>
      <c r="AU273" s="114"/>
      <c r="AV273" s="114"/>
      <c r="AW273" s="114"/>
      <c r="AX273" s="114"/>
      <c r="AY273" s="114"/>
      <c r="AZ273" s="114"/>
      <c r="BA273" s="114"/>
      <c r="BB273" s="114"/>
      <c r="BC273" s="114"/>
      <c r="BD273" s="114"/>
      <c r="BE273" s="114"/>
      <c r="BF273" s="114"/>
      <c r="BG273" s="114"/>
      <c r="BH273" s="114"/>
      <c r="BI273" s="114"/>
      <c r="BJ273" s="114"/>
      <c r="BK273" s="114"/>
      <c r="BL273" s="114"/>
      <c r="BM273" s="114"/>
      <c r="BN273" s="114"/>
      <c r="BO273" s="114"/>
      <c r="BP273" s="114"/>
      <c r="BQ273" s="114"/>
      <c r="BR273" s="114"/>
      <c r="BS273" s="114"/>
      <c r="BT273" s="114"/>
      <c r="BU273" s="114"/>
      <c r="BV273" s="114"/>
      <c r="BW273" s="114"/>
      <c r="BX273" s="114"/>
      <c r="BY273" s="114"/>
      <c r="BZ273" s="114"/>
      <c r="CA273" s="114"/>
      <c r="CB273" s="114"/>
      <c r="CC273" s="114"/>
      <c r="CD273" s="114"/>
      <c r="CE273" s="114"/>
      <c r="CF273" s="114"/>
    </row>
    <row r="274" customFormat="false" ht="13.8" hidden="false" customHeight="false" outlineLevel="0" collapsed="false">
      <c r="A274" s="110"/>
      <c r="B274" s="35"/>
      <c r="C274" s="35"/>
      <c r="D274" s="35"/>
      <c r="E274" s="111"/>
      <c r="F274" s="101"/>
      <c r="G274" s="101"/>
      <c r="H274" s="112"/>
      <c r="I274" s="112"/>
      <c r="J274" s="112"/>
      <c r="K274" s="112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2"/>
      <c r="W274" s="112"/>
      <c r="X274" s="112"/>
      <c r="Y274" s="112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</row>
    <row r="275" customFormat="false" ht="13.8" hidden="false" customHeight="false" outlineLevel="0" collapsed="false">
      <c r="A275" s="110"/>
      <c r="B275" s="35"/>
      <c r="C275" s="35"/>
      <c r="D275" s="35"/>
      <c r="E275" s="111"/>
      <c r="F275" s="101"/>
      <c r="G275" s="101"/>
      <c r="H275" s="112"/>
      <c r="I275" s="112"/>
      <c r="J275" s="112"/>
      <c r="K275" s="112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2"/>
      <c r="W275" s="112"/>
      <c r="X275" s="112"/>
      <c r="Y275" s="112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114"/>
      <c r="BD275" s="114"/>
      <c r="BE275" s="114"/>
      <c r="BF275" s="114"/>
      <c r="BG275" s="114"/>
      <c r="BH275" s="114"/>
      <c r="BI275" s="114"/>
      <c r="BJ275" s="114"/>
      <c r="BK275" s="114"/>
      <c r="BL275" s="114"/>
      <c r="BM275" s="114"/>
      <c r="BN275" s="114"/>
      <c r="BO275" s="114"/>
      <c r="BP275" s="114"/>
      <c r="BQ275" s="114"/>
      <c r="BR275" s="114"/>
      <c r="BS275" s="114"/>
      <c r="BT275" s="114"/>
      <c r="BU275" s="114"/>
      <c r="BV275" s="114"/>
      <c r="BW275" s="114"/>
      <c r="BX275" s="114"/>
      <c r="BY275" s="114"/>
      <c r="BZ275" s="114"/>
      <c r="CA275" s="114"/>
      <c r="CB275" s="114"/>
      <c r="CC275" s="114"/>
      <c r="CD275" s="114"/>
      <c r="CE275" s="114"/>
      <c r="CF275" s="114"/>
    </row>
    <row r="276" customFormat="false" ht="13.8" hidden="false" customHeight="false" outlineLevel="0" collapsed="false">
      <c r="A276" s="110"/>
      <c r="B276" s="35"/>
      <c r="C276" s="35"/>
      <c r="D276" s="35"/>
      <c r="E276" s="111"/>
      <c r="F276" s="101"/>
      <c r="G276" s="101"/>
      <c r="H276" s="112"/>
      <c r="I276" s="112"/>
      <c r="J276" s="112"/>
      <c r="K276" s="112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2"/>
      <c r="W276" s="112"/>
      <c r="X276" s="112"/>
      <c r="Y276" s="112"/>
      <c r="Z276" s="114"/>
      <c r="AA276" s="114"/>
      <c r="AB276" s="114"/>
      <c r="AC276" s="114"/>
      <c r="AD276" s="114"/>
      <c r="AE276" s="114"/>
      <c r="AF276" s="114"/>
      <c r="AG276" s="114"/>
      <c r="AH276" s="114"/>
      <c r="AI276" s="114"/>
      <c r="AJ276" s="114"/>
      <c r="AK276" s="114"/>
      <c r="AL276" s="114"/>
      <c r="AM276" s="114"/>
      <c r="AN276" s="114"/>
      <c r="AO276" s="114"/>
      <c r="AP276" s="114"/>
      <c r="AQ276" s="114"/>
      <c r="AR276" s="114"/>
      <c r="AS276" s="114"/>
      <c r="AT276" s="114"/>
      <c r="AU276" s="114"/>
      <c r="AV276" s="114"/>
      <c r="AW276" s="114"/>
      <c r="AX276" s="114"/>
      <c r="AY276" s="114"/>
      <c r="AZ276" s="114"/>
      <c r="BA276" s="114"/>
      <c r="BB276" s="114"/>
      <c r="BC276" s="114"/>
      <c r="BD276" s="114"/>
      <c r="BE276" s="114"/>
      <c r="BF276" s="114"/>
      <c r="BG276" s="114"/>
      <c r="BH276" s="114"/>
      <c r="BI276" s="114"/>
      <c r="BJ276" s="114"/>
      <c r="BK276" s="114"/>
      <c r="BL276" s="114"/>
      <c r="BM276" s="114"/>
      <c r="BN276" s="114"/>
      <c r="BO276" s="114"/>
      <c r="BP276" s="114"/>
      <c r="BQ276" s="114"/>
      <c r="BR276" s="114"/>
      <c r="BS276" s="114"/>
      <c r="BT276" s="114"/>
      <c r="BU276" s="114"/>
      <c r="BV276" s="114"/>
      <c r="BW276" s="114"/>
      <c r="BX276" s="114"/>
      <c r="BY276" s="114"/>
      <c r="BZ276" s="114"/>
      <c r="CA276" s="114"/>
      <c r="CB276" s="114"/>
      <c r="CC276" s="114"/>
      <c r="CD276" s="114"/>
      <c r="CE276" s="114"/>
      <c r="CF276" s="114"/>
    </row>
    <row r="277" customFormat="false" ht="13.8" hidden="false" customHeight="false" outlineLevel="0" collapsed="false">
      <c r="A277" s="110"/>
      <c r="B277" s="35"/>
      <c r="C277" s="35"/>
      <c r="D277" s="35"/>
      <c r="E277" s="111"/>
      <c r="F277" s="101"/>
      <c r="G277" s="101"/>
      <c r="H277" s="112"/>
      <c r="I277" s="112"/>
      <c r="J277" s="112"/>
      <c r="K277" s="112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2"/>
      <c r="W277" s="112"/>
      <c r="X277" s="112"/>
      <c r="Y277" s="112"/>
      <c r="Z277" s="114"/>
      <c r="AA277" s="114"/>
      <c r="AB277" s="114"/>
      <c r="AC277" s="114"/>
      <c r="AD277" s="114"/>
      <c r="AE277" s="114"/>
      <c r="AF277" s="114"/>
      <c r="AG277" s="114"/>
      <c r="AH277" s="114"/>
      <c r="AI277" s="114"/>
      <c r="AJ277" s="114"/>
      <c r="AK277" s="114"/>
      <c r="AL277" s="114"/>
      <c r="AM277" s="114"/>
      <c r="AN277" s="114"/>
      <c r="AO277" s="114"/>
      <c r="AP277" s="114"/>
      <c r="AQ277" s="114"/>
      <c r="AR277" s="114"/>
      <c r="AS277" s="114"/>
      <c r="AT277" s="114"/>
      <c r="AU277" s="114"/>
      <c r="AV277" s="114"/>
      <c r="AW277" s="114"/>
      <c r="AX277" s="114"/>
      <c r="AY277" s="114"/>
      <c r="AZ277" s="114"/>
      <c r="BA277" s="114"/>
      <c r="BB277" s="114"/>
      <c r="BC277" s="114"/>
      <c r="BD277" s="114"/>
      <c r="BE277" s="114"/>
      <c r="BF277" s="114"/>
      <c r="BG277" s="114"/>
      <c r="BH277" s="114"/>
      <c r="BI277" s="114"/>
      <c r="BJ277" s="114"/>
      <c r="BK277" s="114"/>
      <c r="BL277" s="114"/>
      <c r="BM277" s="114"/>
      <c r="BN277" s="114"/>
      <c r="BO277" s="114"/>
      <c r="BP277" s="114"/>
      <c r="BQ277" s="114"/>
      <c r="BR277" s="114"/>
      <c r="BS277" s="114"/>
      <c r="BT277" s="114"/>
      <c r="BU277" s="114"/>
      <c r="BV277" s="114"/>
      <c r="BW277" s="114"/>
      <c r="BX277" s="114"/>
      <c r="BY277" s="114"/>
      <c r="BZ277" s="114"/>
      <c r="CA277" s="114"/>
      <c r="CB277" s="114"/>
      <c r="CC277" s="114"/>
      <c r="CD277" s="114"/>
      <c r="CE277" s="114"/>
      <c r="CF277" s="114"/>
    </row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64:D64"/>
    <mergeCell ref="A67:D67"/>
    <mergeCell ref="A68:D68"/>
    <mergeCell ref="A69:D69"/>
    <mergeCell ref="A71:D71"/>
    <mergeCell ref="A73:D73"/>
    <mergeCell ref="A74:D74"/>
    <mergeCell ref="A75:D75"/>
    <mergeCell ref="A76:D76"/>
    <mergeCell ref="A77:D77"/>
  </mergeCells>
  <conditionalFormatting sqref="A1:A277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15" t="s">
        <v>228</v>
      </c>
      <c r="B1" s="115" t="s">
        <v>229</v>
      </c>
      <c r="C1" s="115" t="s">
        <v>230</v>
      </c>
      <c r="D1" s="115" t="s">
        <v>231</v>
      </c>
      <c r="E1" s="116" t="s">
        <v>232</v>
      </c>
      <c r="F1" s="117" t="s">
        <v>233</v>
      </c>
      <c r="G1" s="115" t="s">
        <v>234</v>
      </c>
      <c r="H1" s="115" t="s">
        <v>235</v>
      </c>
      <c r="I1" s="115" t="s">
        <v>236</v>
      </c>
      <c r="J1" s="116" t="s">
        <v>237</v>
      </c>
      <c r="K1" s="115" t="s">
        <v>238</v>
      </c>
      <c r="L1" s="115" t="s">
        <v>239</v>
      </c>
      <c r="M1" s="115" t="s">
        <v>240</v>
      </c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</row>
    <row r="2" customFormat="false" ht="15" hidden="false" customHeight="false" outlineLevel="0" collapsed="false">
      <c r="A2" s="115" t="s">
        <v>241</v>
      </c>
      <c r="B2" s="118" t="n">
        <v>44927</v>
      </c>
      <c r="C2" s="115"/>
      <c r="D2" s="115"/>
      <c r="E2" s="115" t="s">
        <v>242</v>
      </c>
      <c r="F2" s="117" t="s">
        <v>243</v>
      </c>
      <c r="G2" s="115"/>
      <c r="H2" s="115"/>
      <c r="I2" s="115"/>
      <c r="J2" s="115"/>
      <c r="K2" s="115" t="s">
        <v>244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customFormat="false" ht="15" hidden="false" customHeight="false" outlineLevel="0" collapsed="false">
      <c r="A3" s="115"/>
      <c r="B3" s="118"/>
      <c r="C3" s="115"/>
      <c r="D3" s="115"/>
      <c r="E3" s="115"/>
      <c r="F3" s="117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</row>
    <row r="4" customFormat="false" ht="15" hidden="false" customHeight="false" outlineLevel="0" collapsed="false">
      <c r="A4" s="119" t="s">
        <v>245</v>
      </c>
      <c r="B4" s="120" t="n">
        <v>44972</v>
      </c>
      <c r="C4" s="119" t="s">
        <v>246</v>
      </c>
      <c r="D4" s="119" t="s">
        <v>247</v>
      </c>
      <c r="E4" s="119" t="s">
        <v>248</v>
      </c>
      <c r="F4" s="121" t="n">
        <v>672250</v>
      </c>
      <c r="G4" s="119" t="s">
        <v>249</v>
      </c>
      <c r="H4" s="119" t="s">
        <v>250</v>
      </c>
      <c r="I4" s="119" t="s">
        <v>251</v>
      </c>
      <c r="J4" s="119" t="s">
        <v>252</v>
      </c>
      <c r="K4" s="119" t="s">
        <v>253</v>
      </c>
      <c r="L4" s="119" t="s">
        <v>192</v>
      </c>
      <c r="M4" s="122" t="s">
        <v>254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</row>
    <row r="5" customFormat="false" ht="15" hidden="false" customHeight="false" outlineLevel="0" collapsed="false">
      <c r="A5" s="119" t="s">
        <v>245</v>
      </c>
      <c r="B5" s="120" t="n">
        <v>44977</v>
      </c>
      <c r="C5" s="119" t="s">
        <v>246</v>
      </c>
      <c r="D5" s="119" t="s">
        <v>247</v>
      </c>
      <c r="E5" s="119" t="s">
        <v>248</v>
      </c>
      <c r="F5" s="121" t="n">
        <v>171750</v>
      </c>
      <c r="G5" s="119" t="s">
        <v>249</v>
      </c>
      <c r="H5" s="119" t="s">
        <v>250</v>
      </c>
      <c r="I5" s="119" t="s">
        <v>251</v>
      </c>
      <c r="J5" s="119" t="s">
        <v>255</v>
      </c>
      <c r="K5" s="119" t="s">
        <v>253</v>
      </c>
      <c r="L5" s="119" t="s">
        <v>192</v>
      </c>
      <c r="M5" s="122" t="s">
        <v>256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</row>
    <row r="6" customFormat="false" ht="15" hidden="false" customHeight="false" outlineLevel="0" collapsed="false">
      <c r="A6" s="119" t="s">
        <v>245</v>
      </c>
      <c r="B6" s="120" t="n">
        <v>44979</v>
      </c>
      <c r="C6" s="119" t="s">
        <v>246</v>
      </c>
      <c r="D6" s="119" t="s">
        <v>247</v>
      </c>
      <c r="E6" s="119" t="s">
        <v>248</v>
      </c>
      <c r="F6" s="121" t="n">
        <v>119000</v>
      </c>
      <c r="G6" s="119" t="s">
        <v>249</v>
      </c>
      <c r="H6" s="119" t="s">
        <v>250</v>
      </c>
      <c r="I6" s="119" t="s">
        <v>251</v>
      </c>
      <c r="J6" s="119" t="s">
        <v>255</v>
      </c>
      <c r="K6" s="119" t="s">
        <v>253</v>
      </c>
      <c r="L6" s="119" t="s">
        <v>192</v>
      </c>
      <c r="M6" s="122" t="s">
        <v>257</v>
      </c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</row>
    <row r="7" customFormat="false" ht="15" hidden="false" customHeight="false" outlineLevel="0" collapsed="false">
      <c r="A7" s="119" t="s">
        <v>245</v>
      </c>
      <c r="B7" s="120" t="n">
        <v>45113</v>
      </c>
      <c r="C7" s="119" t="s">
        <v>246</v>
      </c>
      <c r="D7" s="119" t="s">
        <v>247</v>
      </c>
      <c r="E7" s="119" t="s">
        <v>258</v>
      </c>
      <c r="F7" s="121" t="n">
        <v>194251</v>
      </c>
      <c r="G7" s="119" t="s">
        <v>249</v>
      </c>
      <c r="H7" s="119" t="s">
        <v>250</v>
      </c>
      <c r="I7" s="119" t="s">
        <v>251</v>
      </c>
      <c r="J7" s="119" t="s">
        <v>259</v>
      </c>
      <c r="K7" s="119" t="s">
        <v>253</v>
      </c>
      <c r="L7" s="119" t="s">
        <v>192</v>
      </c>
      <c r="M7" s="123" t="s">
        <v>260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</row>
    <row r="8" customFormat="false" ht="15" hidden="false" customHeight="false" outlineLevel="0" collapsed="false">
      <c r="A8" s="119" t="s">
        <v>245</v>
      </c>
      <c r="B8" s="124" t="n">
        <v>45160</v>
      </c>
      <c r="C8" s="119" t="s">
        <v>246</v>
      </c>
      <c r="D8" s="119" t="s">
        <v>247</v>
      </c>
      <c r="E8" s="119" t="s">
        <v>258</v>
      </c>
      <c r="F8" s="121" t="n">
        <v>15000</v>
      </c>
      <c r="G8" s="119" t="s">
        <v>249</v>
      </c>
      <c r="H8" s="119" t="s">
        <v>250</v>
      </c>
      <c r="I8" s="119" t="s">
        <v>251</v>
      </c>
      <c r="J8" s="119" t="s">
        <v>261</v>
      </c>
      <c r="K8" s="119" t="s">
        <v>253</v>
      </c>
      <c r="L8" s="119" t="s">
        <v>192</v>
      </c>
      <c r="M8" s="122" t="s">
        <v>262</v>
      </c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</row>
    <row r="9" customFormat="false" ht="15" hidden="false" customHeight="false" outlineLevel="0" collapsed="false">
      <c r="A9" s="115" t="s">
        <v>192</v>
      </c>
      <c r="B9" s="119" t="n">
        <v>2023</v>
      </c>
      <c r="C9" s="119" t="s">
        <v>246</v>
      </c>
      <c r="D9" s="119" t="s">
        <v>247</v>
      </c>
      <c r="E9" s="119" t="s">
        <v>258</v>
      </c>
      <c r="F9" s="117" t="n">
        <f aca="false">SUM(F4:F8)</f>
        <v>1172251</v>
      </c>
      <c r="G9" s="119" t="s">
        <v>249</v>
      </c>
      <c r="H9" s="119" t="s">
        <v>250</v>
      </c>
      <c r="I9" s="119" t="s">
        <v>251</v>
      </c>
      <c r="J9" s="119" t="s">
        <v>261</v>
      </c>
      <c r="K9" s="119" t="s">
        <v>253</v>
      </c>
      <c r="L9" s="119" t="s">
        <v>192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</row>
    <row r="10" customFormat="false" ht="15" hidden="false" customHeight="false" outlineLevel="0" collapsed="false">
      <c r="A10" s="119"/>
      <c r="B10" s="119"/>
      <c r="C10" s="119"/>
      <c r="D10" s="119"/>
      <c r="E10" s="119"/>
      <c r="F10" s="12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</row>
    <row r="11" customFormat="false" ht="15" hidden="false" customHeight="false" outlineLevel="0" collapsed="false">
      <c r="A11" s="125" t="s">
        <v>263</v>
      </c>
      <c r="B11" s="126" t="n">
        <v>44965</v>
      </c>
      <c r="C11" s="125" t="s">
        <v>246</v>
      </c>
      <c r="D11" s="125" t="s">
        <v>264</v>
      </c>
      <c r="E11" s="125" t="s">
        <v>265</v>
      </c>
      <c r="F11" s="127" t="n">
        <v>1170</v>
      </c>
      <c r="G11" s="125" t="s">
        <v>249</v>
      </c>
      <c r="H11" s="125" t="s">
        <v>250</v>
      </c>
      <c r="I11" s="125" t="s">
        <v>251</v>
      </c>
      <c r="J11" s="125" t="s">
        <v>252</v>
      </c>
      <c r="K11" s="125" t="s">
        <v>266</v>
      </c>
      <c r="L11" s="125" t="s">
        <v>267</v>
      </c>
      <c r="M11" s="128" t="s">
        <v>268</v>
      </c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</row>
    <row r="12" customFormat="false" ht="15" hidden="false" customHeight="false" outlineLevel="0" collapsed="false">
      <c r="A12" s="125" t="s">
        <v>263</v>
      </c>
      <c r="B12" s="126" t="n">
        <v>45124</v>
      </c>
      <c r="C12" s="125" t="s">
        <v>246</v>
      </c>
      <c r="D12" s="125" t="s">
        <v>264</v>
      </c>
      <c r="E12" s="125" t="s">
        <v>269</v>
      </c>
      <c r="F12" s="127" t="n">
        <v>6000</v>
      </c>
      <c r="G12" s="125" t="s">
        <v>249</v>
      </c>
      <c r="H12" s="125" t="s">
        <v>250</v>
      </c>
      <c r="I12" s="125" t="s">
        <v>251</v>
      </c>
      <c r="J12" s="125" t="s">
        <v>252</v>
      </c>
      <c r="K12" s="125" t="s">
        <v>266</v>
      </c>
      <c r="L12" s="125" t="s">
        <v>270</v>
      </c>
      <c r="M12" s="128" t="s">
        <v>271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</row>
    <row r="13" customFormat="false" ht="15" hidden="false" customHeight="false" outlineLevel="0" collapsed="false">
      <c r="A13" s="129" t="s">
        <v>267</v>
      </c>
      <c r="B13" s="126" t="n">
        <v>44965</v>
      </c>
      <c r="C13" s="125" t="s">
        <v>246</v>
      </c>
      <c r="D13" s="125" t="s">
        <v>264</v>
      </c>
      <c r="E13" s="125" t="s">
        <v>265</v>
      </c>
      <c r="F13" s="117" t="n">
        <f aca="false">SUM(F11:F12)</f>
        <v>7170</v>
      </c>
      <c r="G13" s="125" t="s">
        <v>249</v>
      </c>
      <c r="H13" s="125" t="s">
        <v>250</v>
      </c>
      <c r="I13" s="125" t="s">
        <v>251</v>
      </c>
      <c r="J13" s="125" t="s">
        <v>252</v>
      </c>
      <c r="K13" s="125" t="s">
        <v>266</v>
      </c>
      <c r="L13" s="125" t="s">
        <v>267</v>
      </c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</row>
    <row r="14" customFormat="false" ht="15" hidden="false" customHeight="false" outlineLevel="0" collapsed="false">
      <c r="A14" s="119"/>
      <c r="B14" s="119"/>
      <c r="C14" s="119"/>
      <c r="D14" s="119"/>
      <c r="E14" s="119"/>
      <c r="F14" s="12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</row>
    <row r="15" customFormat="false" ht="15" hidden="false" customHeight="false" outlineLevel="0" collapsed="false">
      <c r="A15" s="125" t="s">
        <v>263</v>
      </c>
      <c r="B15" s="126" t="n">
        <v>45098</v>
      </c>
      <c r="C15" s="125" t="s">
        <v>246</v>
      </c>
      <c r="D15" s="125" t="s">
        <v>264</v>
      </c>
      <c r="E15" s="125" t="s">
        <v>272</v>
      </c>
      <c r="F15" s="127" t="n">
        <v>0</v>
      </c>
      <c r="G15" s="125" t="s">
        <v>249</v>
      </c>
      <c r="H15" s="125" t="s">
        <v>250</v>
      </c>
      <c r="I15" s="125" t="s">
        <v>251</v>
      </c>
      <c r="J15" s="125" t="s">
        <v>273</v>
      </c>
      <c r="K15" s="125" t="s">
        <v>266</v>
      </c>
      <c r="L15" s="125" t="s">
        <v>274</v>
      </c>
      <c r="M15" s="128" t="s">
        <v>275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</row>
    <row r="16" customFormat="false" ht="15" hidden="false" customHeight="false" outlineLevel="0" collapsed="false">
      <c r="A16" s="129" t="s">
        <v>276</v>
      </c>
      <c r="B16" s="130" t="n">
        <v>2023</v>
      </c>
      <c r="C16" s="125" t="s">
        <v>246</v>
      </c>
      <c r="D16" s="125" t="s">
        <v>264</v>
      </c>
      <c r="E16" s="125" t="s">
        <v>272</v>
      </c>
      <c r="F16" s="117" t="n">
        <f aca="false">F15</f>
        <v>0</v>
      </c>
      <c r="G16" s="119"/>
      <c r="H16" s="125" t="s">
        <v>250</v>
      </c>
      <c r="I16" s="125" t="s">
        <v>251</v>
      </c>
      <c r="J16" s="125" t="s">
        <v>273</v>
      </c>
      <c r="K16" s="125" t="s">
        <v>266</v>
      </c>
      <c r="L16" s="125" t="s">
        <v>274</v>
      </c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</row>
    <row r="17" customFormat="false" ht="15" hidden="false" customHeight="false" outlineLevel="0" collapsed="false">
      <c r="A17" s="119"/>
      <c r="B17" s="119"/>
      <c r="C17" s="119"/>
      <c r="D17" s="119"/>
      <c r="E17" s="119"/>
      <c r="F17" s="12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</row>
    <row r="18" customFormat="false" ht="15" hidden="false" customHeight="false" outlineLevel="0" collapsed="false">
      <c r="A18" s="125" t="s">
        <v>263</v>
      </c>
      <c r="B18" s="126" t="n">
        <v>44968</v>
      </c>
      <c r="C18" s="125" t="s">
        <v>246</v>
      </c>
      <c r="D18" s="125" t="s">
        <v>264</v>
      </c>
      <c r="E18" s="119" t="s">
        <v>277</v>
      </c>
      <c r="F18" s="121" t="n">
        <v>2800</v>
      </c>
      <c r="G18" s="119" t="s">
        <v>249</v>
      </c>
      <c r="H18" s="125" t="s">
        <v>250</v>
      </c>
      <c r="I18" s="125" t="s">
        <v>251</v>
      </c>
      <c r="J18" s="125" t="s">
        <v>273</v>
      </c>
      <c r="K18" s="125" t="s">
        <v>266</v>
      </c>
      <c r="L18" s="119" t="s">
        <v>278</v>
      </c>
      <c r="M18" s="131" t="s">
        <v>279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</row>
    <row r="19" customFormat="false" ht="15" hidden="false" customHeight="false" outlineLevel="0" collapsed="false">
      <c r="A19" s="129" t="s">
        <v>278</v>
      </c>
      <c r="B19" s="126" t="n">
        <v>44968</v>
      </c>
      <c r="C19" s="125" t="s">
        <v>246</v>
      </c>
      <c r="D19" s="125" t="s">
        <v>264</v>
      </c>
      <c r="E19" s="119" t="s">
        <v>277</v>
      </c>
      <c r="F19" s="117" t="n">
        <f aca="false">F18</f>
        <v>2800</v>
      </c>
      <c r="G19" s="119" t="s">
        <v>249</v>
      </c>
      <c r="H19" s="125" t="s">
        <v>250</v>
      </c>
      <c r="I19" s="125" t="s">
        <v>251</v>
      </c>
      <c r="J19" s="125" t="s">
        <v>273</v>
      </c>
      <c r="K19" s="125" t="s">
        <v>266</v>
      </c>
      <c r="L19" s="119" t="s">
        <v>278</v>
      </c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</row>
    <row r="20" customFormat="false" ht="15" hidden="false" customHeight="false" outlineLevel="0" collapsed="false">
      <c r="A20" s="119"/>
      <c r="B20" s="119"/>
      <c r="C20" s="119"/>
      <c r="D20" s="119"/>
      <c r="E20" s="119"/>
      <c r="F20" s="12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</row>
    <row r="21" customFormat="false" ht="15" hidden="false" customHeight="false" outlineLevel="0" collapsed="false">
      <c r="A21" s="115" t="s">
        <v>264</v>
      </c>
      <c r="B21" s="130" t="n">
        <v>2023</v>
      </c>
      <c r="C21" s="119" t="s">
        <v>246</v>
      </c>
      <c r="D21" s="119" t="s">
        <v>264</v>
      </c>
      <c r="E21" s="119"/>
      <c r="F21" s="117" t="n">
        <f aca="false">F9+F13+F16+F19</f>
        <v>1182221</v>
      </c>
      <c r="G21" s="119" t="s">
        <v>249</v>
      </c>
      <c r="H21" s="125" t="s">
        <v>250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</row>
    <row r="22" customFormat="false" ht="15" hidden="false" customHeight="false" outlineLevel="0" collapsed="false">
      <c r="A22" s="119"/>
      <c r="B22" s="119"/>
      <c r="C22" s="119"/>
      <c r="D22" s="119"/>
      <c r="E22" s="119"/>
      <c r="F22" s="132" t="n">
        <f aca="false">F21/F59</f>
        <v>0.6192975168</v>
      </c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</row>
    <row r="23" customFormat="false" ht="15" hidden="false" customHeight="false" outlineLevel="0" collapsed="false">
      <c r="A23" s="119"/>
      <c r="B23" s="119"/>
      <c r="C23" s="119"/>
      <c r="D23" s="119"/>
      <c r="E23" s="119"/>
      <c r="F23" s="12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</row>
    <row r="24" customFormat="false" ht="15" hidden="false" customHeight="false" outlineLevel="0" collapsed="false">
      <c r="A24" s="125" t="s">
        <v>280</v>
      </c>
      <c r="B24" s="126" t="n">
        <v>44951</v>
      </c>
      <c r="C24" s="125" t="s">
        <v>281</v>
      </c>
      <c r="D24" s="125" t="s">
        <v>282</v>
      </c>
      <c r="E24" s="125" t="s">
        <v>283</v>
      </c>
      <c r="F24" s="127" t="n">
        <v>40000</v>
      </c>
      <c r="G24" s="125" t="s">
        <v>249</v>
      </c>
      <c r="H24" s="125" t="s">
        <v>284</v>
      </c>
      <c r="I24" s="125" t="s">
        <v>251</v>
      </c>
      <c r="J24" s="125" t="s">
        <v>285</v>
      </c>
      <c r="K24" s="125" t="s">
        <v>286</v>
      </c>
      <c r="L24" s="125" t="s">
        <v>287</v>
      </c>
      <c r="M24" s="133" t="s">
        <v>288</v>
      </c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</row>
    <row r="25" customFormat="false" ht="15" hidden="false" customHeight="false" outlineLevel="0" collapsed="false">
      <c r="A25" s="125" t="s">
        <v>280</v>
      </c>
      <c r="B25" s="126" t="n">
        <v>44957</v>
      </c>
      <c r="C25" s="125" t="s">
        <v>281</v>
      </c>
      <c r="D25" s="125" t="s">
        <v>282</v>
      </c>
      <c r="E25" s="125" t="s">
        <v>289</v>
      </c>
      <c r="F25" s="127" t="n">
        <v>120000</v>
      </c>
      <c r="G25" s="125" t="s">
        <v>249</v>
      </c>
      <c r="H25" s="125" t="s">
        <v>284</v>
      </c>
      <c r="I25" s="125" t="s">
        <v>251</v>
      </c>
      <c r="J25" s="125" t="s">
        <v>285</v>
      </c>
      <c r="K25" s="125" t="s">
        <v>286</v>
      </c>
      <c r="L25" s="125" t="s">
        <v>287</v>
      </c>
      <c r="M25" s="133" t="s">
        <v>288</v>
      </c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</row>
    <row r="26" customFormat="false" ht="15" hidden="false" customHeight="false" outlineLevel="0" collapsed="false">
      <c r="A26" s="125" t="s">
        <v>280</v>
      </c>
      <c r="B26" s="126" t="n">
        <v>44968</v>
      </c>
      <c r="C26" s="125" t="s">
        <v>281</v>
      </c>
      <c r="D26" s="125" t="s">
        <v>282</v>
      </c>
      <c r="E26" s="125" t="s">
        <v>290</v>
      </c>
      <c r="F26" s="127" t="n">
        <v>200000</v>
      </c>
      <c r="G26" s="125" t="s">
        <v>249</v>
      </c>
      <c r="H26" s="125" t="s">
        <v>284</v>
      </c>
      <c r="I26" s="125" t="s">
        <v>251</v>
      </c>
      <c r="J26" s="125" t="s">
        <v>285</v>
      </c>
      <c r="K26" s="125" t="s">
        <v>286</v>
      </c>
      <c r="L26" s="125" t="s">
        <v>287</v>
      </c>
      <c r="M26" s="133" t="s">
        <v>288</v>
      </c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</row>
    <row r="27" customFormat="false" ht="15" hidden="false" customHeight="false" outlineLevel="0" collapsed="false">
      <c r="A27" s="125" t="s">
        <v>280</v>
      </c>
      <c r="B27" s="126" t="n">
        <v>45098</v>
      </c>
      <c r="C27" s="125" t="s">
        <v>281</v>
      </c>
      <c r="D27" s="125" t="s">
        <v>282</v>
      </c>
      <c r="E27" s="125" t="s">
        <v>283</v>
      </c>
      <c r="F27" s="127" t="n">
        <v>300000</v>
      </c>
      <c r="G27" s="125" t="s">
        <v>249</v>
      </c>
      <c r="H27" s="125" t="s">
        <v>284</v>
      </c>
      <c r="I27" s="125" t="s">
        <v>251</v>
      </c>
      <c r="J27" s="125" t="s">
        <v>285</v>
      </c>
      <c r="K27" s="125" t="s">
        <v>286</v>
      </c>
      <c r="L27" s="125" t="s">
        <v>287</v>
      </c>
      <c r="M27" s="133" t="s">
        <v>291</v>
      </c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</row>
    <row r="28" customFormat="false" ht="15" hidden="false" customHeight="false" outlineLevel="0" collapsed="false">
      <c r="A28" s="129" t="s">
        <v>292</v>
      </c>
      <c r="B28" s="130" t="n">
        <v>2023</v>
      </c>
      <c r="C28" s="125" t="s">
        <v>281</v>
      </c>
      <c r="D28" s="125" t="s">
        <v>282</v>
      </c>
      <c r="E28" s="125" t="s">
        <v>283</v>
      </c>
      <c r="F28" s="134" t="n">
        <f aca="false">SUM(F24:F27)</f>
        <v>660000</v>
      </c>
      <c r="G28" s="125" t="s">
        <v>249</v>
      </c>
      <c r="H28" s="125" t="s">
        <v>284</v>
      </c>
      <c r="I28" s="125" t="s">
        <v>251</v>
      </c>
      <c r="J28" s="125" t="s">
        <v>285</v>
      </c>
      <c r="K28" s="125" t="s">
        <v>286</v>
      </c>
      <c r="L28" s="125" t="s">
        <v>287</v>
      </c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</row>
    <row r="29" customFormat="false" ht="15" hidden="false" customHeight="false" outlineLevel="0" collapsed="false">
      <c r="A29" s="125"/>
      <c r="B29" s="126"/>
      <c r="C29" s="125"/>
      <c r="D29" s="125"/>
      <c r="E29" s="125"/>
      <c r="F29" s="127"/>
      <c r="G29" s="125"/>
      <c r="H29" s="125"/>
      <c r="I29" s="125"/>
      <c r="J29" s="125"/>
      <c r="K29" s="125"/>
      <c r="L29" s="125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</row>
    <row r="30" customFormat="false" ht="15" hidden="false" customHeight="false" outlineLevel="0" collapsed="false">
      <c r="A30" s="125" t="s">
        <v>280</v>
      </c>
      <c r="B30" s="126" t="n">
        <v>44952</v>
      </c>
      <c r="C30" s="125" t="s">
        <v>281</v>
      </c>
      <c r="D30" s="125" t="s">
        <v>282</v>
      </c>
      <c r="E30" s="125" t="s">
        <v>293</v>
      </c>
      <c r="F30" s="127" t="n">
        <v>3000</v>
      </c>
      <c r="G30" s="125" t="s">
        <v>249</v>
      </c>
      <c r="H30" s="125" t="s">
        <v>284</v>
      </c>
      <c r="I30" s="125" t="s">
        <v>251</v>
      </c>
      <c r="J30" s="125" t="s">
        <v>294</v>
      </c>
      <c r="K30" s="125" t="s">
        <v>295</v>
      </c>
      <c r="L30" s="125" t="s">
        <v>296</v>
      </c>
      <c r="M30" s="128" t="s">
        <v>288</v>
      </c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</row>
    <row r="31" customFormat="false" ht="15" hidden="false" customHeight="false" outlineLevel="0" collapsed="false">
      <c r="A31" s="125" t="s">
        <v>280</v>
      </c>
      <c r="B31" s="126" t="n">
        <v>44968</v>
      </c>
      <c r="C31" s="125" t="s">
        <v>281</v>
      </c>
      <c r="D31" s="125" t="s">
        <v>282</v>
      </c>
      <c r="E31" s="125" t="s">
        <v>297</v>
      </c>
      <c r="F31" s="127" t="n">
        <v>3000</v>
      </c>
      <c r="G31" s="125" t="s">
        <v>249</v>
      </c>
      <c r="H31" s="125" t="s">
        <v>284</v>
      </c>
      <c r="I31" s="125" t="s">
        <v>251</v>
      </c>
      <c r="J31" s="125" t="s">
        <v>285</v>
      </c>
      <c r="K31" s="125" t="s">
        <v>295</v>
      </c>
      <c r="L31" s="125" t="s">
        <v>296</v>
      </c>
      <c r="M31" s="128" t="s">
        <v>288</v>
      </c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</row>
    <row r="32" customFormat="false" ht="15" hidden="false" customHeight="false" outlineLevel="0" collapsed="false">
      <c r="A32" s="125" t="s">
        <v>280</v>
      </c>
      <c r="B32" s="126" t="n">
        <v>45099</v>
      </c>
      <c r="C32" s="125" t="s">
        <v>281</v>
      </c>
      <c r="D32" s="125" t="s">
        <v>282</v>
      </c>
      <c r="E32" s="125" t="s">
        <v>293</v>
      </c>
      <c r="F32" s="127" t="n">
        <v>3000</v>
      </c>
      <c r="G32" s="125" t="s">
        <v>249</v>
      </c>
      <c r="H32" s="125" t="s">
        <v>284</v>
      </c>
      <c r="I32" s="125" t="s">
        <v>251</v>
      </c>
      <c r="J32" s="125" t="s">
        <v>294</v>
      </c>
      <c r="K32" s="125" t="s">
        <v>295</v>
      </c>
      <c r="L32" s="125" t="s">
        <v>296</v>
      </c>
      <c r="M32" s="135" t="s">
        <v>291</v>
      </c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</row>
    <row r="33" customFormat="false" ht="15" hidden="false" customHeight="false" outlineLevel="0" collapsed="false">
      <c r="A33" s="125" t="s">
        <v>280</v>
      </c>
      <c r="B33" s="126" t="n">
        <v>45110</v>
      </c>
      <c r="C33" s="125" t="s">
        <v>281</v>
      </c>
      <c r="D33" s="125" t="s">
        <v>282</v>
      </c>
      <c r="E33" s="125" t="s">
        <v>293</v>
      </c>
      <c r="F33" s="127" t="n">
        <v>3000</v>
      </c>
      <c r="G33" s="125" t="s">
        <v>249</v>
      </c>
      <c r="H33" s="125" t="s">
        <v>284</v>
      </c>
      <c r="I33" s="125" t="s">
        <v>251</v>
      </c>
      <c r="J33" s="125" t="s">
        <v>298</v>
      </c>
      <c r="K33" s="125" t="s">
        <v>295</v>
      </c>
      <c r="L33" s="125" t="s">
        <v>296</v>
      </c>
      <c r="M33" s="135" t="s">
        <v>291</v>
      </c>
      <c r="N33" s="119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</row>
    <row r="34" customFormat="false" ht="15" hidden="false" customHeight="false" outlineLevel="0" collapsed="false">
      <c r="A34" s="125" t="s">
        <v>280</v>
      </c>
      <c r="B34" s="126" t="n">
        <v>45113</v>
      </c>
      <c r="C34" s="125" t="s">
        <v>299</v>
      </c>
      <c r="D34" s="125" t="s">
        <v>282</v>
      </c>
      <c r="E34" s="125" t="s">
        <v>293</v>
      </c>
      <c r="F34" s="127" t="n">
        <v>1400</v>
      </c>
      <c r="G34" s="125" t="s">
        <v>249</v>
      </c>
      <c r="H34" s="125" t="s">
        <v>284</v>
      </c>
      <c r="I34" s="125" t="s">
        <v>251</v>
      </c>
      <c r="J34" s="125" t="s">
        <v>255</v>
      </c>
      <c r="K34" s="125" t="s">
        <v>295</v>
      </c>
      <c r="L34" s="125" t="s">
        <v>296</v>
      </c>
      <c r="M34" s="135" t="s">
        <v>291</v>
      </c>
      <c r="N34" s="119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</row>
    <row r="35" customFormat="false" ht="15" hidden="false" customHeight="false" outlineLevel="0" collapsed="false">
      <c r="A35" s="129" t="s">
        <v>300</v>
      </c>
      <c r="B35" s="130" t="n">
        <v>2023</v>
      </c>
      <c r="C35" s="125" t="s">
        <v>281</v>
      </c>
      <c r="D35" s="125" t="s">
        <v>282</v>
      </c>
      <c r="E35" s="125" t="s">
        <v>293</v>
      </c>
      <c r="F35" s="134" t="n">
        <f aca="false">SUM(F30:F34)</f>
        <v>13400</v>
      </c>
      <c r="G35" s="125" t="s">
        <v>249</v>
      </c>
      <c r="H35" s="125" t="s">
        <v>284</v>
      </c>
      <c r="I35" s="125" t="s">
        <v>251</v>
      </c>
      <c r="J35" s="125"/>
      <c r="K35" s="125" t="s">
        <v>295</v>
      </c>
      <c r="L35" s="125" t="s">
        <v>296</v>
      </c>
      <c r="M35" s="119"/>
      <c r="N35" s="119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</row>
    <row r="36" customFormat="false" ht="15" hidden="false" customHeight="false" outlineLevel="0" collapsed="false">
      <c r="A36" s="119"/>
      <c r="B36" s="119"/>
      <c r="C36" s="119"/>
      <c r="D36" s="119"/>
      <c r="E36" s="119"/>
      <c r="F36" s="121"/>
      <c r="G36" s="119"/>
      <c r="H36" s="119"/>
      <c r="I36" s="119"/>
      <c r="J36" s="119"/>
      <c r="K36" s="119"/>
      <c r="L36" s="119"/>
      <c r="M36" s="119"/>
      <c r="N36" s="119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</row>
    <row r="37" customFormat="false" ht="15" hidden="false" customHeight="false" outlineLevel="0" collapsed="false">
      <c r="A37" s="119" t="s">
        <v>301</v>
      </c>
      <c r="B37" s="130" t="n">
        <v>2023</v>
      </c>
      <c r="C37" s="125" t="s">
        <v>281</v>
      </c>
      <c r="D37" s="125" t="s">
        <v>282</v>
      </c>
      <c r="E37" s="119"/>
      <c r="F37" s="117" t="n">
        <f aca="false">F28+F35</f>
        <v>673400</v>
      </c>
      <c r="G37" s="125" t="s">
        <v>249</v>
      </c>
      <c r="H37" s="125" t="s">
        <v>284</v>
      </c>
      <c r="I37" s="125" t="s">
        <v>251</v>
      </c>
      <c r="J37" s="119"/>
      <c r="K37" s="119"/>
      <c r="L37" s="119"/>
      <c r="M37" s="119"/>
      <c r="N37" s="119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</row>
    <row r="38" customFormat="false" ht="15" hidden="false" customHeight="false" outlineLevel="0" collapsed="false">
      <c r="A38" s="119"/>
      <c r="B38" s="130"/>
      <c r="C38" s="125"/>
      <c r="D38" s="125"/>
      <c r="E38" s="119"/>
      <c r="F38" s="137" t="n">
        <f aca="false">F37/F59</f>
        <v>0.3527554897</v>
      </c>
      <c r="G38" s="125"/>
      <c r="H38" s="125"/>
      <c r="I38" s="125"/>
      <c r="J38" s="119"/>
      <c r="K38" s="119"/>
      <c r="L38" s="119"/>
      <c r="M38" s="119"/>
      <c r="N38" s="119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</row>
    <row r="39" customFormat="false" ht="15" hidden="false" customHeight="false" outlineLevel="0" collapsed="false">
      <c r="A39" s="119"/>
      <c r="B39" s="119"/>
      <c r="C39" s="119"/>
      <c r="D39" s="119"/>
      <c r="E39" s="119"/>
      <c r="F39" s="121"/>
      <c r="G39" s="119"/>
      <c r="H39" s="119"/>
      <c r="I39" s="119"/>
      <c r="J39" s="119"/>
      <c r="K39" s="119"/>
      <c r="L39" s="119"/>
      <c r="M39" s="119"/>
      <c r="N39" s="119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</row>
    <row r="40" customFormat="false" ht="15" hidden="false" customHeight="false" outlineLevel="0" collapsed="false">
      <c r="A40" s="125" t="s">
        <v>302</v>
      </c>
      <c r="B40" s="126" t="n">
        <v>44956</v>
      </c>
      <c r="C40" s="125" t="s">
        <v>303</v>
      </c>
      <c r="D40" s="125" t="s">
        <v>304</v>
      </c>
      <c r="E40" s="125" t="s">
        <v>305</v>
      </c>
      <c r="F40" s="127" t="n">
        <v>3000</v>
      </c>
      <c r="G40" s="125" t="s">
        <v>249</v>
      </c>
      <c r="H40" s="125" t="s">
        <v>306</v>
      </c>
      <c r="I40" s="125" t="s">
        <v>251</v>
      </c>
      <c r="J40" s="125" t="s">
        <v>285</v>
      </c>
      <c r="K40" s="125" t="s">
        <v>286</v>
      </c>
      <c r="L40" s="125" t="s">
        <v>307</v>
      </c>
      <c r="M40" s="138" t="s">
        <v>308</v>
      </c>
      <c r="N40" s="119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</row>
    <row r="41" customFormat="false" ht="15" hidden="false" customHeight="false" outlineLevel="0" collapsed="false">
      <c r="A41" s="129" t="s">
        <v>304</v>
      </c>
      <c r="B41" s="130" t="n">
        <v>2023</v>
      </c>
      <c r="C41" s="125" t="s">
        <v>303</v>
      </c>
      <c r="D41" s="125" t="s">
        <v>304</v>
      </c>
      <c r="E41" s="125" t="s">
        <v>305</v>
      </c>
      <c r="F41" s="134" t="n">
        <f aca="false">F40</f>
        <v>3000</v>
      </c>
      <c r="G41" s="125" t="s">
        <v>249</v>
      </c>
      <c r="H41" s="125" t="s">
        <v>306</v>
      </c>
      <c r="I41" s="125" t="s">
        <v>251</v>
      </c>
      <c r="J41" s="125" t="s">
        <v>285</v>
      </c>
      <c r="K41" s="125" t="s">
        <v>286</v>
      </c>
      <c r="L41" s="125" t="s">
        <v>307</v>
      </c>
      <c r="M41" s="119"/>
      <c r="N41" s="119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</row>
    <row r="42" customFormat="false" ht="15" hidden="false" customHeight="false" outlineLevel="0" collapsed="false">
      <c r="A42" s="129"/>
      <c r="B42" s="130"/>
      <c r="C42" s="125"/>
      <c r="D42" s="125"/>
      <c r="E42" s="125"/>
      <c r="F42" s="139" t="n">
        <f aca="false">F41/F59</f>
        <v>0.001571527278</v>
      </c>
      <c r="G42" s="125"/>
      <c r="H42" s="125"/>
      <c r="I42" s="125"/>
      <c r="J42" s="125"/>
      <c r="K42" s="125"/>
      <c r="L42" s="125"/>
      <c r="M42" s="119"/>
      <c r="N42" s="119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</row>
    <row r="43" customFormat="false" ht="15" hidden="false" customHeight="false" outlineLevel="0" collapsed="false">
      <c r="A43" s="119"/>
      <c r="B43" s="119"/>
      <c r="C43" s="119"/>
      <c r="D43" s="119"/>
      <c r="E43" s="119"/>
      <c r="F43" s="121"/>
      <c r="G43" s="119"/>
      <c r="H43" s="119"/>
      <c r="I43" s="119"/>
      <c r="J43" s="119"/>
      <c r="K43" s="119"/>
      <c r="L43" s="119"/>
      <c r="M43" s="119"/>
      <c r="N43" s="119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</row>
    <row r="44" customFormat="false" ht="15" hidden="false" customHeight="false" outlineLevel="0" collapsed="false">
      <c r="A44" s="125" t="s">
        <v>309</v>
      </c>
      <c r="B44" s="126" t="n">
        <v>44969</v>
      </c>
      <c r="C44" s="125" t="s">
        <v>310</v>
      </c>
      <c r="D44" s="125" t="s">
        <v>311</v>
      </c>
      <c r="E44" s="125" t="s">
        <v>312</v>
      </c>
      <c r="F44" s="127" t="n">
        <v>3500</v>
      </c>
      <c r="G44" s="125" t="s">
        <v>249</v>
      </c>
      <c r="H44" s="125" t="s">
        <v>313</v>
      </c>
      <c r="I44" s="125" t="s">
        <v>251</v>
      </c>
      <c r="J44" s="125" t="s">
        <v>285</v>
      </c>
      <c r="K44" s="125" t="s">
        <v>314</v>
      </c>
      <c r="L44" s="125" t="s">
        <v>315</v>
      </c>
      <c r="M44" s="135" t="s">
        <v>316</v>
      </c>
      <c r="N44" s="119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</row>
    <row r="45" customFormat="false" ht="15" hidden="false" customHeight="false" outlineLevel="0" collapsed="false">
      <c r="A45" s="125" t="s">
        <v>309</v>
      </c>
      <c r="B45" s="126" t="n">
        <v>44996</v>
      </c>
      <c r="C45" s="125" t="s">
        <v>310</v>
      </c>
      <c r="D45" s="125" t="s">
        <v>311</v>
      </c>
      <c r="E45" s="125" t="s">
        <v>317</v>
      </c>
      <c r="F45" s="127" t="n">
        <v>30000</v>
      </c>
      <c r="G45" s="125" t="s">
        <v>249</v>
      </c>
      <c r="H45" s="125" t="s">
        <v>313</v>
      </c>
      <c r="I45" s="125" t="s">
        <v>251</v>
      </c>
      <c r="J45" s="125" t="s">
        <v>318</v>
      </c>
      <c r="K45" s="125" t="s">
        <v>314</v>
      </c>
      <c r="L45" s="125" t="s">
        <v>315</v>
      </c>
      <c r="M45" s="135" t="s">
        <v>319</v>
      </c>
      <c r="N45" s="119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</row>
    <row r="46" customFormat="false" ht="15" hidden="false" customHeight="false" outlineLevel="0" collapsed="false">
      <c r="A46" s="129" t="s">
        <v>311</v>
      </c>
      <c r="B46" s="130" t="n">
        <v>2023</v>
      </c>
      <c r="C46" s="125" t="s">
        <v>310</v>
      </c>
      <c r="D46" s="125" t="s">
        <v>311</v>
      </c>
      <c r="E46" s="125"/>
      <c r="F46" s="134" t="n">
        <f aca="false">SUM(F44:F45)</f>
        <v>33500</v>
      </c>
      <c r="G46" s="125" t="s">
        <v>249</v>
      </c>
      <c r="H46" s="125" t="s">
        <v>313</v>
      </c>
      <c r="I46" s="125" t="s">
        <v>251</v>
      </c>
      <c r="J46" s="125"/>
      <c r="K46" s="125" t="s">
        <v>314</v>
      </c>
      <c r="L46" s="125" t="s">
        <v>315</v>
      </c>
      <c r="M46" s="119"/>
      <c r="N46" s="119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</row>
    <row r="47" customFormat="false" ht="15" hidden="false" customHeight="false" outlineLevel="0" collapsed="false">
      <c r="A47" s="129"/>
      <c r="B47" s="130"/>
      <c r="C47" s="125"/>
      <c r="D47" s="125"/>
      <c r="E47" s="125"/>
      <c r="F47" s="139" t="n">
        <f aca="false">F46/F59</f>
        <v>0.01754872127</v>
      </c>
      <c r="G47" s="125"/>
      <c r="H47" s="125"/>
      <c r="I47" s="125"/>
      <c r="J47" s="125"/>
      <c r="K47" s="125"/>
      <c r="L47" s="125"/>
      <c r="M47" s="119"/>
      <c r="N47" s="119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</row>
    <row r="48" customFormat="false" ht="15" hidden="false" customHeight="false" outlineLevel="0" collapsed="false">
      <c r="A48" s="119"/>
      <c r="B48" s="119"/>
      <c r="C48" s="119"/>
      <c r="D48" s="119"/>
      <c r="E48" s="119"/>
      <c r="F48" s="121"/>
      <c r="G48" s="119"/>
      <c r="H48" s="119"/>
      <c r="I48" s="119"/>
      <c r="J48" s="119"/>
      <c r="K48" s="119"/>
      <c r="L48" s="119"/>
      <c r="M48" s="119"/>
      <c r="N48" s="119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</row>
    <row r="49" customFormat="false" ht="15" hidden="false" customHeight="false" outlineLevel="0" collapsed="false">
      <c r="A49" s="125" t="s">
        <v>320</v>
      </c>
      <c r="B49" s="126" t="n">
        <v>45104</v>
      </c>
      <c r="C49" s="125" t="s">
        <v>321</v>
      </c>
      <c r="D49" s="125" t="s">
        <v>322</v>
      </c>
      <c r="E49" s="125" t="s">
        <v>323</v>
      </c>
      <c r="F49" s="127" t="n">
        <v>3000</v>
      </c>
      <c r="G49" s="125" t="s">
        <v>249</v>
      </c>
      <c r="H49" s="125" t="s">
        <v>324</v>
      </c>
      <c r="I49" s="125" t="s">
        <v>325</v>
      </c>
      <c r="J49" s="125" t="s">
        <v>252</v>
      </c>
      <c r="K49" s="125" t="s">
        <v>266</v>
      </c>
      <c r="L49" s="125" t="s">
        <v>326</v>
      </c>
      <c r="M49" s="128" t="s">
        <v>327</v>
      </c>
      <c r="N49" s="119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</row>
    <row r="50" customFormat="false" ht="15" hidden="false" customHeight="false" outlineLevel="0" collapsed="false">
      <c r="A50" s="125" t="s">
        <v>320</v>
      </c>
      <c r="B50" s="126" t="n">
        <v>45118</v>
      </c>
      <c r="C50" s="125" t="s">
        <v>321</v>
      </c>
      <c r="D50" s="125" t="s">
        <v>322</v>
      </c>
      <c r="E50" s="125" t="s">
        <v>328</v>
      </c>
      <c r="F50" s="127" t="n">
        <v>12500</v>
      </c>
      <c r="G50" s="125" t="s">
        <v>249</v>
      </c>
      <c r="H50" s="125" t="s">
        <v>324</v>
      </c>
      <c r="I50" s="125" t="s">
        <v>325</v>
      </c>
      <c r="J50" s="125" t="s">
        <v>294</v>
      </c>
      <c r="K50" s="125" t="s">
        <v>266</v>
      </c>
      <c r="L50" s="125" t="s">
        <v>329</v>
      </c>
      <c r="M50" s="140" t="s">
        <v>330</v>
      </c>
      <c r="N50" s="119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</row>
    <row r="51" customFormat="false" ht="15" hidden="false" customHeight="false" outlineLevel="0" collapsed="false">
      <c r="A51" s="129" t="s">
        <v>322</v>
      </c>
      <c r="B51" s="130" t="n">
        <v>2023</v>
      </c>
      <c r="C51" s="125" t="s">
        <v>321</v>
      </c>
      <c r="D51" s="125" t="s">
        <v>322</v>
      </c>
      <c r="E51" s="125" t="s">
        <v>328</v>
      </c>
      <c r="F51" s="134" t="n">
        <f aca="false">SUM(F49:F50)</f>
        <v>15500</v>
      </c>
      <c r="G51" s="125" t="s">
        <v>249</v>
      </c>
      <c r="H51" s="125" t="s">
        <v>324</v>
      </c>
      <c r="I51" s="125" t="s">
        <v>325</v>
      </c>
      <c r="J51" s="125" t="s">
        <v>294</v>
      </c>
      <c r="K51" s="125" t="s">
        <v>266</v>
      </c>
      <c r="L51" s="125" t="s">
        <v>329</v>
      </c>
      <c r="M51" s="119"/>
      <c r="N51" s="119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</row>
    <row r="52" customFormat="false" ht="15" hidden="false" customHeight="false" outlineLevel="0" collapsed="false">
      <c r="A52" s="129"/>
      <c r="B52" s="130"/>
      <c r="C52" s="125"/>
      <c r="D52" s="125"/>
      <c r="E52" s="125"/>
      <c r="F52" s="139" t="n">
        <f aca="false">F51/F59</f>
        <v>0.008119557605</v>
      </c>
      <c r="G52" s="125"/>
      <c r="H52" s="125"/>
      <c r="I52" s="125"/>
      <c r="J52" s="125"/>
      <c r="K52" s="125"/>
      <c r="L52" s="125"/>
      <c r="M52" s="119"/>
      <c r="N52" s="119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</row>
    <row r="53" customFormat="false" ht="15" hidden="false" customHeight="false" outlineLevel="0" collapsed="false">
      <c r="A53" s="125"/>
      <c r="B53" s="130"/>
      <c r="C53" s="125"/>
      <c r="D53" s="125"/>
      <c r="E53" s="125"/>
      <c r="F53" s="139"/>
      <c r="G53" s="125"/>
      <c r="H53" s="125"/>
      <c r="I53" s="125"/>
      <c r="J53" s="125"/>
      <c r="K53" s="125"/>
      <c r="L53" s="125"/>
      <c r="M53" s="119"/>
      <c r="N53" s="119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</row>
    <row r="54" customFormat="false" ht="15" hidden="false" customHeight="false" outlineLevel="0" collapsed="false">
      <c r="A54" s="125" t="s">
        <v>331</v>
      </c>
      <c r="B54" s="126" t="n">
        <v>45015</v>
      </c>
      <c r="C54" s="125" t="s">
        <v>332</v>
      </c>
      <c r="D54" s="125" t="s">
        <v>331</v>
      </c>
      <c r="E54" s="125" t="s">
        <v>333</v>
      </c>
      <c r="F54" s="127" t="n">
        <v>150</v>
      </c>
      <c r="G54" s="125" t="s">
        <v>249</v>
      </c>
      <c r="H54" s="125" t="s">
        <v>334</v>
      </c>
      <c r="I54" s="125" t="s">
        <v>251</v>
      </c>
      <c r="J54" s="125" t="s">
        <v>335</v>
      </c>
      <c r="K54" s="125" t="s">
        <v>336</v>
      </c>
      <c r="L54" s="125" t="s">
        <v>337</v>
      </c>
      <c r="M54" s="140" t="s">
        <v>338</v>
      </c>
      <c r="N54" s="141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</row>
    <row r="55" customFormat="false" ht="15" hidden="false" customHeight="false" outlineLevel="0" collapsed="false">
      <c r="A55" s="125" t="s">
        <v>331</v>
      </c>
      <c r="B55" s="126" t="n">
        <v>45050</v>
      </c>
      <c r="C55" s="125" t="s">
        <v>332</v>
      </c>
      <c r="D55" s="125" t="s">
        <v>331</v>
      </c>
      <c r="E55" s="125" t="s">
        <v>333</v>
      </c>
      <c r="F55" s="127" t="n">
        <v>1200</v>
      </c>
      <c r="G55" s="125" t="s">
        <v>249</v>
      </c>
      <c r="H55" s="125" t="s">
        <v>334</v>
      </c>
      <c r="I55" s="125" t="s">
        <v>251</v>
      </c>
      <c r="J55" s="125" t="s">
        <v>339</v>
      </c>
      <c r="K55" s="125" t="s">
        <v>336</v>
      </c>
      <c r="L55" s="125" t="s">
        <v>337</v>
      </c>
      <c r="M55" s="142" t="s">
        <v>340</v>
      </c>
      <c r="N55" s="143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</row>
    <row r="56" customFormat="false" ht="15" hidden="false" customHeight="false" outlineLevel="0" collapsed="false">
      <c r="A56" s="129" t="s">
        <v>331</v>
      </c>
      <c r="B56" s="130" t="n">
        <v>2023</v>
      </c>
      <c r="C56" s="125" t="s">
        <v>332</v>
      </c>
      <c r="D56" s="125" t="s">
        <v>331</v>
      </c>
      <c r="E56" s="125" t="s">
        <v>333</v>
      </c>
      <c r="F56" s="134" t="n">
        <f aca="false">SUM(F54:F55)</f>
        <v>1350</v>
      </c>
      <c r="G56" s="125" t="s">
        <v>249</v>
      </c>
      <c r="H56" s="125" t="s">
        <v>334</v>
      </c>
      <c r="I56" s="125" t="s">
        <v>251</v>
      </c>
      <c r="J56" s="125"/>
      <c r="K56" s="125" t="s">
        <v>336</v>
      </c>
      <c r="L56" s="125" t="s">
        <v>337</v>
      </c>
      <c r="M56" s="144"/>
      <c r="N56" s="143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</row>
    <row r="57" customFormat="false" ht="15" hidden="false" customHeight="false" outlineLevel="0" collapsed="false">
      <c r="A57" s="129"/>
      <c r="B57" s="130"/>
      <c r="C57" s="125"/>
      <c r="D57" s="125"/>
      <c r="E57" s="125"/>
      <c r="F57" s="139" t="n">
        <f aca="false">F56/F59</f>
        <v>0.0007071872752</v>
      </c>
      <c r="G57" s="125"/>
      <c r="H57" s="125"/>
      <c r="I57" s="125"/>
      <c r="J57" s="125"/>
      <c r="K57" s="125"/>
      <c r="L57" s="125"/>
      <c r="M57" s="144"/>
      <c r="N57" s="145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</row>
    <row r="58" customFormat="false" ht="15" hidden="false" customHeight="false" outlineLevel="0" collapsed="false">
      <c r="A58" s="119"/>
      <c r="B58" s="119"/>
      <c r="C58" s="119"/>
      <c r="D58" s="119"/>
      <c r="E58" s="119"/>
      <c r="F58" s="121"/>
      <c r="G58" s="119"/>
      <c r="H58" s="119"/>
      <c r="I58" s="119"/>
      <c r="J58" s="119"/>
      <c r="K58" s="119"/>
      <c r="L58" s="119"/>
      <c r="M58" s="119"/>
      <c r="N58" s="119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</row>
    <row r="59" customFormat="false" ht="15" hidden="false" customHeight="false" outlineLevel="0" collapsed="false">
      <c r="A59" s="115" t="s">
        <v>341</v>
      </c>
      <c r="B59" s="115" t="n">
        <v>2023</v>
      </c>
      <c r="C59" s="115"/>
      <c r="D59" s="115"/>
      <c r="E59" s="115"/>
      <c r="F59" s="117" t="n">
        <f aca="false">F21+F37+F41+F46+F51+F56</f>
        <v>1908971</v>
      </c>
      <c r="G59" s="115"/>
      <c r="H59" s="115"/>
      <c r="I59" s="115"/>
      <c r="J59" s="115"/>
      <c r="K59" s="115" t="s">
        <v>244</v>
      </c>
      <c r="L59" s="115"/>
      <c r="M59" s="115"/>
      <c r="N59" s="115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</row>
    <row r="60" customFormat="false" ht="15" hidden="false" customHeight="false" outlineLevel="0" collapsed="false">
      <c r="F60" s="147" t="n">
        <f aca="false">F59/F59</f>
        <v>1</v>
      </c>
    </row>
    <row r="61" customFormat="false" ht="15" hidden="false" customHeight="false" outlineLevel="0" collapsed="false">
      <c r="F61" s="148"/>
    </row>
    <row r="62" customFormat="false" ht="15" hidden="false" customHeight="false" outlineLevel="0" collapsed="false">
      <c r="F62" s="148"/>
    </row>
    <row r="63" customFormat="false" ht="15" hidden="false" customHeight="false" outlineLevel="0" collapsed="false">
      <c r="F63" s="148"/>
    </row>
    <row r="64" customFormat="false" ht="15" hidden="false" customHeight="false" outlineLevel="0" collapsed="false">
      <c r="F64" s="148"/>
    </row>
    <row r="65" customFormat="false" ht="15" hidden="false" customHeight="false" outlineLevel="0" collapsed="false">
      <c r="F65" s="148"/>
    </row>
    <row r="66" customFormat="false" ht="15" hidden="false" customHeight="false" outlineLevel="0" collapsed="false">
      <c r="F66" s="148"/>
    </row>
    <row r="67" customFormat="false" ht="15" hidden="false" customHeight="false" outlineLevel="0" collapsed="false">
      <c r="F67" s="148"/>
    </row>
    <row r="68" customFormat="false" ht="15" hidden="false" customHeight="false" outlineLevel="0" collapsed="false">
      <c r="F68" s="148"/>
    </row>
    <row r="69" customFormat="false" ht="15" hidden="false" customHeight="false" outlineLevel="0" collapsed="false">
      <c r="F69" s="148"/>
    </row>
    <row r="70" customFormat="false" ht="15" hidden="false" customHeight="false" outlineLevel="0" collapsed="false">
      <c r="F70" s="148"/>
    </row>
    <row r="71" customFormat="false" ht="15" hidden="false" customHeight="false" outlineLevel="0" collapsed="false">
      <c r="F71" s="148"/>
    </row>
    <row r="72" customFormat="false" ht="15" hidden="false" customHeight="false" outlineLevel="0" collapsed="false">
      <c r="F72" s="148"/>
    </row>
    <row r="73" customFormat="false" ht="15" hidden="false" customHeight="false" outlineLevel="0" collapsed="false">
      <c r="F73" s="148"/>
    </row>
    <row r="74" customFormat="false" ht="15" hidden="false" customHeight="false" outlineLevel="0" collapsed="false">
      <c r="F74" s="148"/>
    </row>
    <row r="75" customFormat="false" ht="15" hidden="false" customHeight="false" outlineLevel="0" collapsed="false">
      <c r="F75" s="148"/>
    </row>
    <row r="76" customFormat="false" ht="15" hidden="false" customHeight="false" outlineLevel="0" collapsed="false">
      <c r="F76" s="148"/>
    </row>
    <row r="77" customFormat="false" ht="15" hidden="false" customHeight="false" outlineLevel="0" collapsed="false">
      <c r="F77" s="148"/>
    </row>
    <row r="78" customFormat="false" ht="15" hidden="false" customHeight="false" outlineLevel="0" collapsed="false">
      <c r="F78" s="148"/>
    </row>
    <row r="79" customFormat="false" ht="15" hidden="false" customHeight="false" outlineLevel="0" collapsed="false">
      <c r="F79" s="148"/>
    </row>
    <row r="80" customFormat="false" ht="15" hidden="false" customHeight="false" outlineLevel="0" collapsed="false">
      <c r="F80" s="148"/>
    </row>
    <row r="81" customFormat="false" ht="15" hidden="false" customHeight="false" outlineLevel="0" collapsed="false">
      <c r="F81" s="148"/>
    </row>
    <row r="82" customFormat="false" ht="15" hidden="false" customHeight="false" outlineLevel="0" collapsed="false">
      <c r="F82" s="148"/>
    </row>
    <row r="83" customFormat="false" ht="15" hidden="false" customHeight="false" outlineLevel="0" collapsed="false">
      <c r="F83" s="148"/>
    </row>
    <row r="84" customFormat="false" ht="15" hidden="false" customHeight="false" outlineLevel="0" collapsed="false">
      <c r="F84" s="148"/>
    </row>
    <row r="85" customFormat="false" ht="15" hidden="false" customHeight="false" outlineLevel="0" collapsed="false">
      <c r="F85" s="148"/>
    </row>
    <row r="86" customFormat="false" ht="15" hidden="false" customHeight="false" outlineLevel="0" collapsed="false">
      <c r="F86" s="148"/>
    </row>
    <row r="87" customFormat="false" ht="15" hidden="false" customHeight="false" outlineLevel="0" collapsed="false">
      <c r="F87" s="148"/>
    </row>
    <row r="88" customFormat="false" ht="15" hidden="false" customHeight="false" outlineLevel="0" collapsed="false">
      <c r="F88" s="148"/>
    </row>
    <row r="89" customFormat="false" ht="15" hidden="false" customHeight="false" outlineLevel="0" collapsed="false">
      <c r="F89" s="148"/>
    </row>
    <row r="90" customFormat="false" ht="15" hidden="false" customHeight="false" outlineLevel="0" collapsed="false">
      <c r="F90" s="148"/>
    </row>
    <row r="91" customFormat="false" ht="15" hidden="false" customHeight="false" outlineLevel="0" collapsed="false">
      <c r="F91" s="148"/>
    </row>
    <row r="92" customFormat="false" ht="15" hidden="false" customHeight="false" outlineLevel="0" collapsed="false">
      <c r="F92" s="148"/>
    </row>
    <row r="93" customFormat="false" ht="15" hidden="false" customHeight="false" outlineLevel="0" collapsed="false">
      <c r="F93" s="148"/>
    </row>
    <row r="94" customFormat="false" ht="15" hidden="false" customHeight="false" outlineLevel="0" collapsed="false">
      <c r="F94" s="148"/>
    </row>
    <row r="95" customFormat="false" ht="15" hidden="false" customHeight="false" outlineLevel="0" collapsed="false">
      <c r="F95" s="148"/>
    </row>
    <row r="96" customFormat="false" ht="15" hidden="false" customHeight="false" outlineLevel="0" collapsed="false">
      <c r="F96" s="148"/>
    </row>
    <row r="97" customFormat="false" ht="15" hidden="false" customHeight="false" outlineLevel="0" collapsed="false">
      <c r="F97" s="148"/>
    </row>
    <row r="98" customFormat="false" ht="15" hidden="false" customHeight="false" outlineLevel="0" collapsed="false">
      <c r="F98" s="148"/>
    </row>
    <row r="99" customFormat="false" ht="15" hidden="false" customHeight="false" outlineLevel="0" collapsed="false">
      <c r="F99" s="148"/>
    </row>
    <row r="100" customFormat="false" ht="15" hidden="false" customHeight="false" outlineLevel="0" collapsed="false">
      <c r="F100" s="148"/>
    </row>
    <row r="101" customFormat="false" ht="15" hidden="false" customHeight="false" outlineLevel="0" collapsed="false">
      <c r="F101" s="148"/>
    </row>
    <row r="102" customFormat="false" ht="15" hidden="false" customHeight="false" outlineLevel="0" collapsed="false">
      <c r="F102" s="148"/>
    </row>
    <row r="103" customFormat="false" ht="15" hidden="false" customHeight="false" outlineLevel="0" collapsed="false">
      <c r="F103" s="148"/>
    </row>
    <row r="104" customFormat="false" ht="15" hidden="false" customHeight="false" outlineLevel="0" collapsed="false">
      <c r="F104" s="148"/>
    </row>
    <row r="105" customFormat="false" ht="15" hidden="false" customHeight="false" outlineLevel="0" collapsed="false">
      <c r="F105" s="148"/>
    </row>
    <row r="106" customFormat="false" ht="15" hidden="false" customHeight="false" outlineLevel="0" collapsed="false">
      <c r="F106" s="148"/>
    </row>
    <row r="107" customFormat="false" ht="15" hidden="false" customHeight="false" outlineLevel="0" collapsed="false">
      <c r="F107" s="148"/>
    </row>
    <row r="108" customFormat="false" ht="15" hidden="false" customHeight="false" outlineLevel="0" collapsed="false">
      <c r="F108" s="148"/>
    </row>
    <row r="109" customFormat="false" ht="15" hidden="false" customHeight="false" outlineLevel="0" collapsed="false">
      <c r="F109" s="148"/>
    </row>
    <row r="110" customFormat="false" ht="15" hidden="false" customHeight="false" outlineLevel="0" collapsed="false">
      <c r="F110" s="148"/>
    </row>
    <row r="111" customFormat="false" ht="15" hidden="false" customHeight="false" outlineLevel="0" collapsed="false">
      <c r="F111" s="148"/>
    </row>
    <row r="112" customFormat="false" ht="15" hidden="false" customHeight="false" outlineLevel="0" collapsed="false">
      <c r="F112" s="148"/>
    </row>
    <row r="113" customFormat="false" ht="15" hidden="false" customHeight="false" outlineLevel="0" collapsed="false">
      <c r="F113" s="148"/>
    </row>
    <row r="114" customFormat="false" ht="15" hidden="false" customHeight="false" outlineLevel="0" collapsed="false">
      <c r="F114" s="148"/>
    </row>
    <row r="115" customFormat="false" ht="15" hidden="false" customHeight="false" outlineLevel="0" collapsed="false">
      <c r="F115" s="148"/>
    </row>
    <row r="116" customFormat="false" ht="15" hidden="false" customHeight="false" outlineLevel="0" collapsed="false">
      <c r="F116" s="148"/>
    </row>
    <row r="117" customFormat="false" ht="15" hidden="false" customHeight="false" outlineLevel="0" collapsed="false">
      <c r="F117" s="148"/>
    </row>
    <row r="118" customFormat="false" ht="15" hidden="false" customHeight="false" outlineLevel="0" collapsed="false">
      <c r="F118" s="148"/>
    </row>
    <row r="119" customFormat="false" ht="15" hidden="false" customHeight="false" outlineLevel="0" collapsed="false">
      <c r="F119" s="148"/>
    </row>
    <row r="120" customFormat="false" ht="15" hidden="false" customHeight="false" outlineLevel="0" collapsed="false">
      <c r="F120" s="148"/>
    </row>
    <row r="121" customFormat="false" ht="15" hidden="false" customHeight="false" outlineLevel="0" collapsed="false">
      <c r="F121" s="148"/>
    </row>
    <row r="122" customFormat="false" ht="15" hidden="false" customHeight="false" outlineLevel="0" collapsed="false">
      <c r="F122" s="148"/>
    </row>
    <row r="123" customFormat="false" ht="15" hidden="false" customHeight="false" outlineLevel="0" collapsed="false">
      <c r="F123" s="148"/>
    </row>
    <row r="124" customFormat="false" ht="15" hidden="false" customHeight="false" outlineLevel="0" collapsed="false">
      <c r="F124" s="148"/>
    </row>
    <row r="125" customFormat="false" ht="15" hidden="false" customHeight="false" outlineLevel="0" collapsed="false">
      <c r="F125" s="148"/>
    </row>
    <row r="126" customFormat="false" ht="15" hidden="false" customHeight="false" outlineLevel="0" collapsed="false">
      <c r="F126" s="148"/>
    </row>
    <row r="127" customFormat="false" ht="15" hidden="false" customHeight="false" outlineLevel="0" collapsed="false">
      <c r="F127" s="148"/>
    </row>
    <row r="128" customFormat="false" ht="15" hidden="false" customHeight="false" outlineLevel="0" collapsed="false">
      <c r="F128" s="148"/>
    </row>
    <row r="129" customFormat="false" ht="15" hidden="false" customHeight="false" outlineLevel="0" collapsed="false">
      <c r="F129" s="148"/>
    </row>
    <row r="130" customFormat="false" ht="15" hidden="false" customHeight="false" outlineLevel="0" collapsed="false">
      <c r="F130" s="148"/>
    </row>
    <row r="131" customFormat="false" ht="15" hidden="false" customHeight="false" outlineLevel="0" collapsed="false">
      <c r="F131" s="148"/>
    </row>
    <row r="132" customFormat="false" ht="15" hidden="false" customHeight="false" outlineLevel="0" collapsed="false">
      <c r="F132" s="148"/>
    </row>
    <row r="133" customFormat="false" ht="15" hidden="false" customHeight="false" outlineLevel="0" collapsed="false">
      <c r="F133" s="148"/>
    </row>
    <row r="134" customFormat="false" ht="15" hidden="false" customHeight="false" outlineLevel="0" collapsed="false">
      <c r="F134" s="148"/>
    </row>
    <row r="135" customFormat="false" ht="15" hidden="false" customHeight="false" outlineLevel="0" collapsed="false">
      <c r="F135" s="148"/>
    </row>
    <row r="136" customFormat="false" ht="15" hidden="false" customHeight="false" outlineLevel="0" collapsed="false">
      <c r="F136" s="148"/>
    </row>
    <row r="137" customFormat="false" ht="15" hidden="false" customHeight="false" outlineLevel="0" collapsed="false">
      <c r="F137" s="148"/>
    </row>
    <row r="138" customFormat="false" ht="15" hidden="false" customHeight="false" outlineLevel="0" collapsed="false">
      <c r="F138" s="148"/>
    </row>
    <row r="139" customFormat="false" ht="15" hidden="false" customHeight="false" outlineLevel="0" collapsed="false">
      <c r="F139" s="148"/>
    </row>
    <row r="140" customFormat="false" ht="15" hidden="false" customHeight="false" outlineLevel="0" collapsed="false">
      <c r="F140" s="148"/>
    </row>
    <row r="141" customFormat="false" ht="15" hidden="false" customHeight="false" outlineLevel="0" collapsed="false">
      <c r="F141" s="148"/>
    </row>
    <row r="142" customFormat="false" ht="15" hidden="false" customHeight="false" outlineLevel="0" collapsed="false">
      <c r="F142" s="148"/>
    </row>
    <row r="143" customFormat="false" ht="15" hidden="false" customHeight="false" outlineLevel="0" collapsed="false">
      <c r="F143" s="148"/>
    </row>
    <row r="144" customFormat="false" ht="15" hidden="false" customHeight="false" outlineLevel="0" collapsed="false">
      <c r="F144" s="148"/>
    </row>
    <row r="145" customFormat="false" ht="15" hidden="false" customHeight="false" outlineLevel="0" collapsed="false">
      <c r="F145" s="148"/>
    </row>
    <row r="146" customFormat="false" ht="15" hidden="false" customHeight="false" outlineLevel="0" collapsed="false">
      <c r="F146" s="148"/>
    </row>
    <row r="147" customFormat="false" ht="15" hidden="false" customHeight="false" outlineLevel="0" collapsed="false">
      <c r="F147" s="148"/>
    </row>
    <row r="148" customFormat="false" ht="15" hidden="false" customHeight="false" outlineLevel="0" collapsed="false">
      <c r="F148" s="148"/>
    </row>
    <row r="149" customFormat="false" ht="15" hidden="false" customHeight="false" outlineLevel="0" collapsed="false">
      <c r="F149" s="148"/>
    </row>
    <row r="150" customFormat="false" ht="15" hidden="false" customHeight="false" outlineLevel="0" collapsed="false">
      <c r="F150" s="148"/>
    </row>
    <row r="151" customFormat="false" ht="15" hidden="false" customHeight="false" outlineLevel="0" collapsed="false">
      <c r="F151" s="148"/>
    </row>
    <row r="152" customFormat="false" ht="15" hidden="false" customHeight="false" outlineLevel="0" collapsed="false">
      <c r="F152" s="148"/>
    </row>
    <row r="153" customFormat="false" ht="15" hidden="false" customHeight="false" outlineLevel="0" collapsed="false">
      <c r="F153" s="148"/>
    </row>
    <row r="154" customFormat="false" ht="15" hidden="false" customHeight="false" outlineLevel="0" collapsed="false">
      <c r="F154" s="148"/>
    </row>
    <row r="155" customFormat="false" ht="15" hidden="false" customHeight="false" outlineLevel="0" collapsed="false">
      <c r="F155" s="148"/>
    </row>
    <row r="156" customFormat="false" ht="15" hidden="false" customHeight="false" outlineLevel="0" collapsed="false">
      <c r="F156" s="148"/>
    </row>
    <row r="157" customFormat="false" ht="15" hidden="false" customHeight="false" outlineLevel="0" collapsed="false">
      <c r="F157" s="148"/>
    </row>
    <row r="158" customFormat="false" ht="15" hidden="false" customHeight="false" outlineLevel="0" collapsed="false">
      <c r="F158" s="148"/>
    </row>
    <row r="159" customFormat="false" ht="15" hidden="false" customHeight="false" outlineLevel="0" collapsed="false">
      <c r="F159" s="148"/>
    </row>
    <row r="160" customFormat="false" ht="15" hidden="false" customHeight="false" outlineLevel="0" collapsed="false">
      <c r="F160" s="148"/>
    </row>
    <row r="161" customFormat="false" ht="15" hidden="false" customHeight="false" outlineLevel="0" collapsed="false">
      <c r="F161" s="148"/>
    </row>
    <row r="162" customFormat="false" ht="15" hidden="false" customHeight="false" outlineLevel="0" collapsed="false">
      <c r="F162" s="148"/>
    </row>
    <row r="163" customFormat="false" ht="15" hidden="false" customHeight="false" outlineLevel="0" collapsed="false">
      <c r="F163" s="148"/>
    </row>
    <row r="164" customFormat="false" ht="15" hidden="false" customHeight="false" outlineLevel="0" collapsed="false">
      <c r="F164" s="148"/>
    </row>
    <row r="165" customFormat="false" ht="15" hidden="false" customHeight="false" outlineLevel="0" collapsed="false">
      <c r="F165" s="148"/>
    </row>
    <row r="166" customFormat="false" ht="15" hidden="false" customHeight="false" outlineLevel="0" collapsed="false">
      <c r="F166" s="148"/>
    </row>
    <row r="167" customFormat="false" ht="15" hidden="false" customHeight="false" outlineLevel="0" collapsed="false">
      <c r="F167" s="148"/>
    </row>
    <row r="168" customFormat="false" ht="15" hidden="false" customHeight="false" outlineLevel="0" collapsed="false">
      <c r="F168" s="148"/>
    </row>
    <row r="169" customFormat="false" ht="15" hidden="false" customHeight="false" outlineLevel="0" collapsed="false">
      <c r="F169" s="148"/>
    </row>
    <row r="170" customFormat="false" ht="15" hidden="false" customHeight="false" outlineLevel="0" collapsed="false">
      <c r="F170" s="148"/>
    </row>
    <row r="171" customFormat="false" ht="15" hidden="false" customHeight="false" outlineLevel="0" collapsed="false">
      <c r="F171" s="148"/>
    </row>
    <row r="172" customFormat="false" ht="15" hidden="false" customHeight="false" outlineLevel="0" collapsed="false">
      <c r="F172" s="148"/>
    </row>
    <row r="173" customFormat="false" ht="15" hidden="false" customHeight="false" outlineLevel="0" collapsed="false">
      <c r="F173" s="148"/>
    </row>
    <row r="174" customFormat="false" ht="15" hidden="false" customHeight="false" outlineLevel="0" collapsed="false">
      <c r="F174" s="148"/>
    </row>
    <row r="175" customFormat="false" ht="15" hidden="false" customHeight="false" outlineLevel="0" collapsed="false">
      <c r="F175" s="148"/>
    </row>
    <row r="176" customFormat="false" ht="15" hidden="false" customHeight="false" outlineLevel="0" collapsed="false">
      <c r="F176" s="148"/>
    </row>
    <row r="177" customFormat="false" ht="15" hidden="false" customHeight="false" outlineLevel="0" collapsed="false">
      <c r="F177" s="148"/>
    </row>
    <row r="178" customFormat="false" ht="15" hidden="false" customHeight="false" outlineLevel="0" collapsed="false">
      <c r="F178" s="148"/>
    </row>
    <row r="179" customFormat="false" ht="15" hidden="false" customHeight="false" outlineLevel="0" collapsed="false">
      <c r="F179" s="148"/>
    </row>
    <row r="180" customFormat="false" ht="15" hidden="false" customHeight="false" outlineLevel="0" collapsed="false">
      <c r="F180" s="148"/>
    </row>
    <row r="181" customFormat="false" ht="15" hidden="false" customHeight="false" outlineLevel="0" collapsed="false">
      <c r="F181" s="148"/>
    </row>
    <row r="182" customFormat="false" ht="15" hidden="false" customHeight="false" outlineLevel="0" collapsed="false">
      <c r="F182" s="148"/>
    </row>
    <row r="183" customFormat="false" ht="15" hidden="false" customHeight="false" outlineLevel="0" collapsed="false">
      <c r="F183" s="148"/>
    </row>
    <row r="184" customFormat="false" ht="15" hidden="false" customHeight="false" outlineLevel="0" collapsed="false">
      <c r="F184" s="148"/>
    </row>
    <row r="185" customFormat="false" ht="15" hidden="false" customHeight="false" outlineLevel="0" collapsed="false">
      <c r="F185" s="148"/>
    </row>
    <row r="186" customFormat="false" ht="15" hidden="false" customHeight="false" outlineLevel="0" collapsed="false">
      <c r="F186" s="148"/>
    </row>
    <row r="187" customFormat="false" ht="15" hidden="false" customHeight="false" outlineLevel="0" collapsed="false">
      <c r="F187" s="148"/>
    </row>
    <row r="188" customFormat="false" ht="15" hidden="false" customHeight="false" outlineLevel="0" collapsed="false">
      <c r="F188" s="148"/>
    </row>
    <row r="189" customFormat="false" ht="15" hidden="false" customHeight="false" outlineLevel="0" collapsed="false">
      <c r="F189" s="148"/>
    </row>
    <row r="190" customFormat="false" ht="15" hidden="false" customHeight="false" outlineLevel="0" collapsed="false">
      <c r="F190" s="148"/>
    </row>
    <row r="191" customFormat="false" ht="15" hidden="false" customHeight="false" outlineLevel="0" collapsed="false">
      <c r="F191" s="148"/>
    </row>
    <row r="192" customFormat="false" ht="15" hidden="false" customHeight="false" outlineLevel="0" collapsed="false">
      <c r="F192" s="148"/>
    </row>
    <row r="193" customFormat="false" ht="15" hidden="false" customHeight="false" outlineLevel="0" collapsed="false">
      <c r="F193" s="148"/>
    </row>
    <row r="194" customFormat="false" ht="15" hidden="false" customHeight="false" outlineLevel="0" collapsed="false">
      <c r="F194" s="148"/>
    </row>
    <row r="195" customFormat="false" ht="15" hidden="false" customHeight="false" outlineLevel="0" collapsed="false">
      <c r="F195" s="148"/>
    </row>
    <row r="196" customFormat="false" ht="15" hidden="false" customHeight="false" outlineLevel="0" collapsed="false">
      <c r="F196" s="148"/>
    </row>
    <row r="197" customFormat="false" ht="15" hidden="false" customHeight="false" outlineLevel="0" collapsed="false">
      <c r="F197" s="148"/>
    </row>
    <row r="198" customFormat="false" ht="15" hidden="false" customHeight="false" outlineLevel="0" collapsed="false">
      <c r="F198" s="148"/>
    </row>
    <row r="199" customFormat="false" ht="15" hidden="false" customHeight="false" outlineLevel="0" collapsed="false">
      <c r="F199" s="148"/>
    </row>
    <row r="200" customFormat="false" ht="15" hidden="false" customHeight="false" outlineLevel="0" collapsed="false">
      <c r="F200" s="148"/>
    </row>
    <row r="201" customFormat="false" ht="15" hidden="false" customHeight="false" outlineLevel="0" collapsed="false">
      <c r="F201" s="148"/>
    </row>
    <row r="202" customFormat="false" ht="15" hidden="false" customHeight="false" outlineLevel="0" collapsed="false">
      <c r="F202" s="148"/>
    </row>
    <row r="203" customFormat="false" ht="15" hidden="false" customHeight="false" outlineLevel="0" collapsed="false">
      <c r="F203" s="148"/>
    </row>
    <row r="204" customFormat="false" ht="15" hidden="false" customHeight="false" outlineLevel="0" collapsed="false">
      <c r="F204" s="148"/>
    </row>
    <row r="205" customFormat="false" ht="15" hidden="false" customHeight="false" outlineLevel="0" collapsed="false">
      <c r="F205" s="148"/>
    </row>
    <row r="206" customFormat="false" ht="15" hidden="false" customHeight="false" outlineLevel="0" collapsed="false">
      <c r="F206" s="148"/>
    </row>
    <row r="207" customFormat="false" ht="15" hidden="false" customHeight="false" outlineLevel="0" collapsed="false">
      <c r="F207" s="148"/>
    </row>
    <row r="208" customFormat="false" ht="15" hidden="false" customHeight="false" outlineLevel="0" collapsed="false">
      <c r="F208" s="148"/>
    </row>
    <row r="209" customFormat="false" ht="15" hidden="false" customHeight="false" outlineLevel="0" collapsed="false">
      <c r="F209" s="148"/>
    </row>
    <row r="210" customFormat="false" ht="15" hidden="false" customHeight="false" outlineLevel="0" collapsed="false">
      <c r="F210" s="148"/>
    </row>
    <row r="211" customFormat="false" ht="15" hidden="false" customHeight="false" outlineLevel="0" collapsed="false">
      <c r="F211" s="148"/>
    </row>
    <row r="212" customFormat="false" ht="15" hidden="false" customHeight="false" outlineLevel="0" collapsed="false">
      <c r="F212" s="148"/>
    </row>
    <row r="213" customFormat="false" ht="15" hidden="false" customHeight="false" outlineLevel="0" collapsed="false">
      <c r="F213" s="148"/>
    </row>
    <row r="214" customFormat="false" ht="15" hidden="false" customHeight="false" outlineLevel="0" collapsed="false">
      <c r="F214" s="148"/>
    </row>
    <row r="215" customFormat="false" ht="15" hidden="false" customHeight="false" outlineLevel="0" collapsed="false">
      <c r="F215" s="148"/>
    </row>
    <row r="216" customFormat="false" ht="15" hidden="false" customHeight="false" outlineLevel="0" collapsed="false">
      <c r="F216" s="148"/>
    </row>
    <row r="217" customFormat="false" ht="15" hidden="false" customHeight="false" outlineLevel="0" collapsed="false">
      <c r="F217" s="148"/>
    </row>
    <row r="218" customFormat="false" ht="15" hidden="false" customHeight="false" outlineLevel="0" collapsed="false">
      <c r="F218" s="148"/>
    </row>
    <row r="219" customFormat="false" ht="15" hidden="false" customHeight="false" outlineLevel="0" collapsed="false">
      <c r="F219" s="148"/>
    </row>
    <row r="220" customFormat="false" ht="15" hidden="false" customHeight="false" outlineLevel="0" collapsed="false">
      <c r="F220" s="148"/>
    </row>
    <row r="221" customFormat="false" ht="15" hidden="false" customHeight="false" outlineLevel="0" collapsed="false">
      <c r="F221" s="148"/>
    </row>
    <row r="222" customFormat="false" ht="15" hidden="false" customHeight="false" outlineLevel="0" collapsed="false">
      <c r="F222" s="148"/>
    </row>
    <row r="223" customFormat="false" ht="15" hidden="false" customHeight="false" outlineLevel="0" collapsed="false">
      <c r="F223" s="148"/>
    </row>
    <row r="224" customFormat="false" ht="15" hidden="false" customHeight="false" outlineLevel="0" collapsed="false">
      <c r="F224" s="148"/>
    </row>
    <row r="225" customFormat="false" ht="15" hidden="false" customHeight="false" outlineLevel="0" collapsed="false">
      <c r="F225" s="148"/>
    </row>
    <row r="226" customFormat="false" ht="15" hidden="false" customHeight="false" outlineLevel="0" collapsed="false">
      <c r="F226" s="148"/>
    </row>
    <row r="227" customFormat="false" ht="15" hidden="false" customHeight="false" outlineLevel="0" collapsed="false">
      <c r="F227" s="148"/>
    </row>
    <row r="228" customFormat="false" ht="15" hidden="false" customHeight="false" outlineLevel="0" collapsed="false">
      <c r="F228" s="148"/>
    </row>
    <row r="229" customFormat="false" ht="15" hidden="false" customHeight="false" outlineLevel="0" collapsed="false">
      <c r="F229" s="148"/>
    </row>
    <row r="230" customFormat="false" ht="15" hidden="false" customHeight="false" outlineLevel="0" collapsed="false">
      <c r="F230" s="148"/>
    </row>
    <row r="231" customFormat="false" ht="15" hidden="false" customHeight="false" outlineLevel="0" collapsed="false">
      <c r="F231" s="148"/>
    </row>
    <row r="232" customFormat="false" ht="15" hidden="false" customHeight="false" outlineLevel="0" collapsed="false">
      <c r="F232" s="148"/>
    </row>
    <row r="233" customFormat="false" ht="15" hidden="false" customHeight="false" outlineLevel="0" collapsed="false">
      <c r="F233" s="148"/>
    </row>
    <row r="234" customFormat="false" ht="15" hidden="false" customHeight="false" outlineLevel="0" collapsed="false">
      <c r="F234" s="148"/>
    </row>
    <row r="235" customFormat="false" ht="15" hidden="false" customHeight="false" outlineLevel="0" collapsed="false">
      <c r="F235" s="148"/>
    </row>
    <row r="236" customFormat="false" ht="15" hidden="false" customHeight="false" outlineLevel="0" collapsed="false">
      <c r="F236" s="148"/>
    </row>
    <row r="237" customFormat="false" ht="15" hidden="false" customHeight="false" outlineLevel="0" collapsed="false">
      <c r="F237" s="148"/>
    </row>
    <row r="238" customFormat="false" ht="15" hidden="false" customHeight="false" outlineLevel="0" collapsed="false">
      <c r="F238" s="148"/>
    </row>
    <row r="239" customFormat="false" ht="15" hidden="false" customHeight="false" outlineLevel="0" collapsed="false">
      <c r="F239" s="148"/>
    </row>
    <row r="240" customFormat="false" ht="15" hidden="false" customHeight="false" outlineLevel="0" collapsed="false">
      <c r="F240" s="148"/>
    </row>
    <row r="241" customFormat="false" ht="15" hidden="false" customHeight="false" outlineLevel="0" collapsed="false">
      <c r="F241" s="148"/>
    </row>
    <row r="242" customFormat="false" ht="15" hidden="false" customHeight="false" outlineLevel="0" collapsed="false">
      <c r="F242" s="148"/>
    </row>
    <row r="243" customFormat="false" ht="15" hidden="false" customHeight="false" outlineLevel="0" collapsed="false">
      <c r="F243" s="148"/>
    </row>
    <row r="244" customFormat="false" ht="15" hidden="false" customHeight="false" outlineLevel="0" collapsed="false">
      <c r="F244" s="148"/>
    </row>
    <row r="245" customFormat="false" ht="15" hidden="false" customHeight="false" outlineLevel="0" collapsed="false">
      <c r="F245" s="148"/>
    </row>
    <row r="246" customFormat="false" ht="15" hidden="false" customHeight="false" outlineLevel="0" collapsed="false">
      <c r="F246" s="148"/>
    </row>
    <row r="247" customFormat="false" ht="15" hidden="false" customHeight="false" outlineLevel="0" collapsed="false">
      <c r="F247" s="148"/>
    </row>
    <row r="248" customFormat="false" ht="15" hidden="false" customHeight="false" outlineLevel="0" collapsed="false">
      <c r="F248" s="148"/>
    </row>
    <row r="249" customFormat="false" ht="15" hidden="false" customHeight="false" outlineLevel="0" collapsed="false">
      <c r="F249" s="148"/>
    </row>
    <row r="250" customFormat="false" ht="15" hidden="false" customHeight="false" outlineLevel="0" collapsed="false">
      <c r="F250" s="148"/>
    </row>
    <row r="251" customFormat="false" ht="15" hidden="false" customHeight="false" outlineLevel="0" collapsed="false">
      <c r="F251" s="148"/>
    </row>
    <row r="252" customFormat="false" ht="15" hidden="false" customHeight="false" outlineLevel="0" collapsed="false">
      <c r="F252" s="148"/>
    </row>
    <row r="253" customFormat="false" ht="15" hidden="false" customHeight="false" outlineLevel="0" collapsed="false">
      <c r="F253" s="148"/>
    </row>
    <row r="254" customFormat="false" ht="15" hidden="false" customHeight="false" outlineLevel="0" collapsed="false">
      <c r="F254" s="148"/>
    </row>
    <row r="255" customFormat="false" ht="15" hidden="false" customHeight="false" outlineLevel="0" collapsed="false">
      <c r="F255" s="148"/>
    </row>
    <row r="256" customFormat="false" ht="15" hidden="false" customHeight="false" outlineLevel="0" collapsed="false">
      <c r="F256" s="148"/>
    </row>
    <row r="257" customFormat="false" ht="15" hidden="false" customHeight="false" outlineLevel="0" collapsed="false">
      <c r="F257" s="148"/>
    </row>
    <row r="258" customFormat="false" ht="15" hidden="false" customHeight="false" outlineLevel="0" collapsed="false">
      <c r="F258" s="148"/>
    </row>
    <row r="259" customFormat="false" ht="15" hidden="false" customHeight="false" outlineLevel="0" collapsed="false">
      <c r="F259" s="148"/>
    </row>
    <row r="260" customFormat="false" ht="15" hidden="false" customHeight="false" outlineLevel="0" collapsed="false">
      <c r="F260" s="148"/>
    </row>
    <row r="261" customFormat="false" ht="15" hidden="false" customHeight="false" outlineLevel="0" collapsed="false">
      <c r="F261" s="148"/>
    </row>
    <row r="262" customFormat="false" ht="15" hidden="false" customHeight="false" outlineLevel="0" collapsed="false">
      <c r="F262" s="148"/>
    </row>
    <row r="263" customFormat="false" ht="15" hidden="false" customHeight="false" outlineLevel="0" collapsed="false">
      <c r="F263" s="148"/>
    </row>
    <row r="264" customFormat="false" ht="15" hidden="false" customHeight="false" outlineLevel="0" collapsed="false">
      <c r="F264" s="148"/>
    </row>
    <row r="265" customFormat="false" ht="15" hidden="false" customHeight="false" outlineLevel="0" collapsed="false">
      <c r="F265" s="148"/>
    </row>
    <row r="266" customFormat="false" ht="15" hidden="false" customHeight="false" outlineLevel="0" collapsed="false">
      <c r="F266" s="148"/>
    </row>
    <row r="267" customFormat="false" ht="15" hidden="false" customHeight="false" outlineLevel="0" collapsed="false">
      <c r="F267" s="148"/>
    </row>
    <row r="268" customFormat="false" ht="15" hidden="false" customHeight="false" outlineLevel="0" collapsed="false">
      <c r="F268" s="148"/>
    </row>
    <row r="269" customFormat="false" ht="15" hidden="false" customHeight="false" outlineLevel="0" collapsed="false">
      <c r="F269" s="148"/>
    </row>
    <row r="270" customFormat="false" ht="15" hidden="false" customHeight="false" outlineLevel="0" collapsed="false">
      <c r="F270" s="148"/>
    </row>
    <row r="271" customFormat="false" ht="15" hidden="false" customHeight="false" outlineLevel="0" collapsed="false">
      <c r="F271" s="148"/>
    </row>
    <row r="272" customFormat="false" ht="15" hidden="false" customHeight="false" outlineLevel="0" collapsed="false">
      <c r="F272" s="148"/>
    </row>
    <row r="273" customFormat="false" ht="15" hidden="false" customHeight="false" outlineLevel="0" collapsed="false">
      <c r="F273" s="148"/>
    </row>
    <row r="274" customFormat="false" ht="15" hidden="false" customHeight="false" outlineLevel="0" collapsed="false">
      <c r="F274" s="148"/>
    </row>
    <row r="275" customFormat="false" ht="15" hidden="false" customHeight="false" outlineLevel="0" collapsed="false">
      <c r="F275" s="148"/>
    </row>
    <row r="276" customFormat="false" ht="15" hidden="false" customHeight="false" outlineLevel="0" collapsed="false">
      <c r="F276" s="148"/>
    </row>
    <row r="277" customFormat="false" ht="15" hidden="false" customHeight="false" outlineLevel="0" collapsed="false">
      <c r="F277" s="148"/>
    </row>
    <row r="278" customFormat="false" ht="15" hidden="false" customHeight="false" outlineLevel="0" collapsed="false">
      <c r="F278" s="148"/>
    </row>
    <row r="279" customFormat="false" ht="15" hidden="false" customHeight="false" outlineLevel="0" collapsed="false">
      <c r="F279" s="148"/>
    </row>
    <row r="280" customFormat="false" ht="15" hidden="false" customHeight="false" outlineLevel="0" collapsed="false">
      <c r="F280" s="148"/>
    </row>
    <row r="281" customFormat="false" ht="15" hidden="false" customHeight="false" outlineLevel="0" collapsed="false">
      <c r="F281" s="148"/>
    </row>
    <row r="282" customFormat="false" ht="15" hidden="false" customHeight="false" outlineLevel="0" collapsed="false">
      <c r="F282" s="148"/>
    </row>
    <row r="283" customFormat="false" ht="15" hidden="false" customHeight="false" outlineLevel="0" collapsed="false">
      <c r="F283" s="148"/>
    </row>
    <row r="284" customFormat="false" ht="15" hidden="false" customHeight="false" outlineLevel="0" collapsed="false">
      <c r="F284" s="148"/>
    </row>
    <row r="285" customFormat="false" ht="15" hidden="false" customHeight="false" outlineLevel="0" collapsed="false">
      <c r="F285" s="148"/>
    </row>
    <row r="286" customFormat="false" ht="15" hidden="false" customHeight="false" outlineLevel="0" collapsed="false">
      <c r="F286" s="148"/>
    </row>
    <row r="287" customFormat="false" ht="15" hidden="false" customHeight="false" outlineLevel="0" collapsed="false">
      <c r="F287" s="148"/>
    </row>
    <row r="288" customFormat="false" ht="15" hidden="false" customHeight="false" outlineLevel="0" collapsed="false">
      <c r="F288" s="148"/>
    </row>
    <row r="289" customFormat="false" ht="15" hidden="false" customHeight="false" outlineLevel="0" collapsed="false">
      <c r="F289" s="148"/>
    </row>
    <row r="290" customFormat="false" ht="15" hidden="false" customHeight="false" outlineLevel="0" collapsed="false">
      <c r="F290" s="148"/>
    </row>
    <row r="291" customFormat="false" ht="15" hidden="false" customHeight="false" outlineLevel="0" collapsed="false">
      <c r="F291" s="148"/>
    </row>
    <row r="292" customFormat="false" ht="15" hidden="false" customHeight="false" outlineLevel="0" collapsed="false">
      <c r="F292" s="148"/>
    </row>
    <row r="293" customFormat="false" ht="15" hidden="false" customHeight="false" outlineLevel="0" collapsed="false">
      <c r="F293" s="148"/>
    </row>
    <row r="294" customFormat="false" ht="15" hidden="false" customHeight="false" outlineLevel="0" collapsed="false">
      <c r="F294" s="148"/>
    </row>
    <row r="295" customFormat="false" ht="15" hidden="false" customHeight="false" outlineLevel="0" collapsed="false">
      <c r="F295" s="148"/>
    </row>
    <row r="296" customFormat="false" ht="15" hidden="false" customHeight="false" outlineLevel="0" collapsed="false">
      <c r="F296" s="148"/>
    </row>
    <row r="297" customFormat="false" ht="15" hidden="false" customHeight="false" outlineLevel="0" collapsed="false">
      <c r="F297" s="148"/>
    </row>
    <row r="298" customFormat="false" ht="15" hidden="false" customHeight="false" outlineLevel="0" collapsed="false">
      <c r="F298" s="148"/>
    </row>
    <row r="299" customFormat="false" ht="15" hidden="false" customHeight="false" outlineLevel="0" collapsed="false">
      <c r="F299" s="148"/>
    </row>
    <row r="300" customFormat="false" ht="15" hidden="false" customHeight="false" outlineLevel="0" collapsed="false">
      <c r="F300" s="148"/>
    </row>
    <row r="301" customFormat="false" ht="15" hidden="false" customHeight="false" outlineLevel="0" collapsed="false">
      <c r="F301" s="148"/>
    </row>
    <row r="302" customFormat="false" ht="15" hidden="false" customHeight="false" outlineLevel="0" collapsed="false">
      <c r="F302" s="148"/>
    </row>
    <row r="303" customFormat="false" ht="15" hidden="false" customHeight="false" outlineLevel="0" collapsed="false">
      <c r="F303" s="148"/>
    </row>
    <row r="304" customFormat="false" ht="15" hidden="false" customHeight="false" outlineLevel="0" collapsed="false">
      <c r="F304" s="148"/>
    </row>
    <row r="305" customFormat="false" ht="15" hidden="false" customHeight="false" outlineLevel="0" collapsed="false">
      <c r="F305" s="148"/>
    </row>
    <row r="306" customFormat="false" ht="15" hidden="false" customHeight="false" outlineLevel="0" collapsed="false">
      <c r="F306" s="148"/>
    </row>
    <row r="307" customFormat="false" ht="15" hidden="false" customHeight="false" outlineLevel="0" collapsed="false">
      <c r="F307" s="148"/>
    </row>
    <row r="308" customFormat="false" ht="15" hidden="false" customHeight="false" outlineLevel="0" collapsed="false">
      <c r="F308" s="148"/>
    </row>
    <row r="309" customFormat="false" ht="15" hidden="false" customHeight="false" outlineLevel="0" collapsed="false">
      <c r="F309" s="148"/>
    </row>
    <row r="310" customFormat="false" ht="15" hidden="false" customHeight="false" outlineLevel="0" collapsed="false">
      <c r="F310" s="148"/>
    </row>
    <row r="311" customFormat="false" ht="15" hidden="false" customHeight="false" outlineLevel="0" collapsed="false">
      <c r="F311" s="148"/>
    </row>
    <row r="312" customFormat="false" ht="15" hidden="false" customHeight="false" outlineLevel="0" collapsed="false">
      <c r="F312" s="148"/>
    </row>
    <row r="313" customFormat="false" ht="15" hidden="false" customHeight="false" outlineLevel="0" collapsed="false">
      <c r="F313" s="148"/>
    </row>
    <row r="314" customFormat="false" ht="15" hidden="false" customHeight="false" outlineLevel="0" collapsed="false">
      <c r="F314" s="148"/>
    </row>
    <row r="315" customFormat="false" ht="15" hidden="false" customHeight="false" outlineLevel="0" collapsed="false">
      <c r="F315" s="148"/>
    </row>
    <row r="316" customFormat="false" ht="15" hidden="false" customHeight="false" outlineLevel="0" collapsed="false">
      <c r="F316" s="148"/>
    </row>
    <row r="317" customFormat="false" ht="15" hidden="false" customHeight="false" outlineLevel="0" collapsed="false">
      <c r="F317" s="148"/>
    </row>
    <row r="318" customFormat="false" ht="15" hidden="false" customHeight="false" outlineLevel="0" collapsed="false">
      <c r="F318" s="148"/>
    </row>
    <row r="319" customFormat="false" ht="15" hidden="false" customHeight="false" outlineLevel="0" collapsed="false">
      <c r="F319" s="148"/>
    </row>
    <row r="320" customFormat="false" ht="15" hidden="false" customHeight="false" outlineLevel="0" collapsed="false">
      <c r="F320" s="148"/>
    </row>
    <row r="321" customFormat="false" ht="15" hidden="false" customHeight="false" outlineLevel="0" collapsed="false">
      <c r="F321" s="148"/>
    </row>
    <row r="322" customFormat="false" ht="15" hidden="false" customHeight="false" outlineLevel="0" collapsed="false">
      <c r="F322" s="148"/>
    </row>
    <row r="323" customFormat="false" ht="15" hidden="false" customHeight="false" outlineLevel="0" collapsed="false">
      <c r="F323" s="148"/>
    </row>
    <row r="324" customFormat="false" ht="15" hidden="false" customHeight="false" outlineLevel="0" collapsed="false">
      <c r="F324" s="148"/>
    </row>
    <row r="325" customFormat="false" ht="15" hidden="false" customHeight="false" outlineLevel="0" collapsed="false">
      <c r="F325" s="148"/>
    </row>
    <row r="326" customFormat="false" ht="15" hidden="false" customHeight="false" outlineLevel="0" collapsed="false">
      <c r="F326" s="148"/>
    </row>
    <row r="327" customFormat="false" ht="15" hidden="false" customHeight="false" outlineLevel="0" collapsed="false">
      <c r="F327" s="148"/>
    </row>
    <row r="328" customFormat="false" ht="15" hidden="false" customHeight="false" outlineLevel="0" collapsed="false">
      <c r="F328" s="148"/>
    </row>
    <row r="329" customFormat="false" ht="15" hidden="false" customHeight="false" outlineLevel="0" collapsed="false">
      <c r="F329" s="148"/>
    </row>
    <row r="330" customFormat="false" ht="15" hidden="false" customHeight="false" outlineLevel="0" collapsed="false">
      <c r="F330" s="148"/>
    </row>
    <row r="331" customFormat="false" ht="15" hidden="false" customHeight="false" outlineLevel="0" collapsed="false">
      <c r="F331" s="148"/>
    </row>
    <row r="332" customFormat="false" ht="15" hidden="false" customHeight="false" outlineLevel="0" collapsed="false">
      <c r="F332" s="148"/>
    </row>
    <row r="333" customFormat="false" ht="15" hidden="false" customHeight="false" outlineLevel="0" collapsed="false">
      <c r="F333" s="148"/>
    </row>
    <row r="334" customFormat="false" ht="15" hidden="false" customHeight="false" outlineLevel="0" collapsed="false">
      <c r="F334" s="148"/>
    </row>
    <row r="335" customFormat="false" ht="15" hidden="false" customHeight="false" outlineLevel="0" collapsed="false">
      <c r="F335" s="148"/>
    </row>
    <row r="336" customFormat="false" ht="15" hidden="false" customHeight="false" outlineLevel="0" collapsed="false">
      <c r="F336" s="148"/>
    </row>
    <row r="337" customFormat="false" ht="15" hidden="false" customHeight="false" outlineLevel="0" collapsed="false">
      <c r="F337" s="148"/>
    </row>
    <row r="338" customFormat="false" ht="15" hidden="false" customHeight="false" outlineLevel="0" collapsed="false">
      <c r="F338" s="148"/>
    </row>
    <row r="339" customFormat="false" ht="15" hidden="false" customHeight="false" outlineLevel="0" collapsed="false">
      <c r="F339" s="148"/>
    </row>
    <row r="340" customFormat="false" ht="15" hidden="false" customHeight="false" outlineLevel="0" collapsed="false">
      <c r="F340" s="148"/>
    </row>
    <row r="341" customFormat="false" ht="15" hidden="false" customHeight="false" outlineLevel="0" collapsed="false">
      <c r="F341" s="148"/>
    </row>
    <row r="342" customFormat="false" ht="15" hidden="false" customHeight="false" outlineLevel="0" collapsed="false">
      <c r="F342" s="148"/>
    </row>
    <row r="343" customFormat="false" ht="15" hidden="false" customHeight="false" outlineLevel="0" collapsed="false">
      <c r="F343" s="148"/>
    </row>
    <row r="344" customFormat="false" ht="15" hidden="false" customHeight="false" outlineLevel="0" collapsed="false">
      <c r="F344" s="148"/>
    </row>
    <row r="345" customFormat="false" ht="15" hidden="false" customHeight="false" outlineLevel="0" collapsed="false">
      <c r="F345" s="148"/>
    </row>
    <row r="346" customFormat="false" ht="15" hidden="false" customHeight="false" outlineLevel="0" collapsed="false">
      <c r="F346" s="148"/>
    </row>
    <row r="347" customFormat="false" ht="15" hidden="false" customHeight="false" outlineLevel="0" collapsed="false">
      <c r="F347" s="148"/>
    </row>
    <row r="348" customFormat="false" ht="15" hidden="false" customHeight="false" outlineLevel="0" collapsed="false">
      <c r="F348" s="148"/>
    </row>
    <row r="349" customFormat="false" ht="15" hidden="false" customHeight="false" outlineLevel="0" collapsed="false">
      <c r="F349" s="148"/>
    </row>
    <row r="350" customFormat="false" ht="15" hidden="false" customHeight="false" outlineLevel="0" collapsed="false">
      <c r="F350" s="148"/>
    </row>
    <row r="351" customFormat="false" ht="15" hidden="false" customHeight="false" outlineLevel="0" collapsed="false">
      <c r="F351" s="148"/>
    </row>
    <row r="352" customFormat="false" ht="15" hidden="false" customHeight="false" outlineLevel="0" collapsed="false">
      <c r="F352" s="148"/>
    </row>
    <row r="353" customFormat="false" ht="15" hidden="false" customHeight="false" outlineLevel="0" collapsed="false">
      <c r="F353" s="148"/>
    </row>
    <row r="354" customFormat="false" ht="15" hidden="false" customHeight="false" outlineLevel="0" collapsed="false">
      <c r="F354" s="148"/>
    </row>
    <row r="355" customFormat="false" ht="15" hidden="false" customHeight="false" outlineLevel="0" collapsed="false">
      <c r="F355" s="148"/>
    </row>
    <row r="356" customFormat="false" ht="15" hidden="false" customHeight="false" outlineLevel="0" collapsed="false">
      <c r="F356" s="148"/>
    </row>
    <row r="357" customFormat="false" ht="15" hidden="false" customHeight="false" outlineLevel="0" collapsed="false">
      <c r="F357" s="148"/>
    </row>
    <row r="358" customFormat="false" ht="15" hidden="false" customHeight="false" outlineLevel="0" collapsed="false">
      <c r="F358" s="148"/>
    </row>
    <row r="359" customFormat="false" ht="15" hidden="false" customHeight="false" outlineLevel="0" collapsed="false">
      <c r="F359" s="148"/>
    </row>
    <row r="360" customFormat="false" ht="15" hidden="false" customHeight="false" outlineLevel="0" collapsed="false">
      <c r="F360" s="148"/>
    </row>
    <row r="361" customFormat="false" ht="15" hidden="false" customHeight="false" outlineLevel="0" collapsed="false">
      <c r="F361" s="148"/>
    </row>
    <row r="362" customFormat="false" ht="15" hidden="false" customHeight="false" outlineLevel="0" collapsed="false">
      <c r="F362" s="148"/>
    </row>
    <row r="363" customFormat="false" ht="15" hidden="false" customHeight="false" outlineLevel="0" collapsed="false">
      <c r="F363" s="148"/>
    </row>
    <row r="364" customFormat="false" ht="15" hidden="false" customHeight="false" outlineLevel="0" collapsed="false">
      <c r="F364" s="148"/>
    </row>
    <row r="365" customFormat="false" ht="15" hidden="false" customHeight="false" outlineLevel="0" collapsed="false">
      <c r="F365" s="148"/>
    </row>
    <row r="366" customFormat="false" ht="15" hidden="false" customHeight="false" outlineLevel="0" collapsed="false">
      <c r="F366" s="148"/>
    </row>
    <row r="367" customFormat="false" ht="15" hidden="false" customHeight="false" outlineLevel="0" collapsed="false">
      <c r="F367" s="148"/>
    </row>
    <row r="368" customFormat="false" ht="15" hidden="false" customHeight="false" outlineLevel="0" collapsed="false">
      <c r="F368" s="148"/>
    </row>
    <row r="369" customFormat="false" ht="15" hidden="false" customHeight="false" outlineLevel="0" collapsed="false">
      <c r="F369" s="148"/>
    </row>
    <row r="370" customFormat="false" ht="15" hidden="false" customHeight="false" outlineLevel="0" collapsed="false">
      <c r="F370" s="148"/>
    </row>
    <row r="371" customFormat="false" ht="15" hidden="false" customHeight="false" outlineLevel="0" collapsed="false">
      <c r="F371" s="148"/>
    </row>
    <row r="372" customFormat="false" ht="15" hidden="false" customHeight="false" outlineLevel="0" collapsed="false">
      <c r="F372" s="148"/>
    </row>
    <row r="373" customFormat="false" ht="15" hidden="false" customHeight="false" outlineLevel="0" collapsed="false">
      <c r="F373" s="148"/>
    </row>
    <row r="374" customFormat="false" ht="15" hidden="false" customHeight="false" outlineLevel="0" collapsed="false">
      <c r="F374" s="148"/>
    </row>
    <row r="375" customFormat="false" ht="15" hidden="false" customHeight="false" outlineLevel="0" collapsed="false">
      <c r="F375" s="148"/>
    </row>
    <row r="376" customFormat="false" ht="15" hidden="false" customHeight="false" outlineLevel="0" collapsed="false">
      <c r="F376" s="148"/>
    </row>
    <row r="377" customFormat="false" ht="15" hidden="false" customHeight="false" outlineLevel="0" collapsed="false">
      <c r="F377" s="148"/>
    </row>
    <row r="378" customFormat="false" ht="15" hidden="false" customHeight="false" outlineLevel="0" collapsed="false">
      <c r="F378" s="148"/>
    </row>
    <row r="379" customFormat="false" ht="15" hidden="false" customHeight="false" outlineLevel="0" collapsed="false">
      <c r="F379" s="148"/>
    </row>
    <row r="380" customFormat="false" ht="15" hidden="false" customHeight="false" outlineLevel="0" collapsed="false">
      <c r="F380" s="148"/>
    </row>
    <row r="381" customFormat="false" ht="15" hidden="false" customHeight="false" outlineLevel="0" collapsed="false">
      <c r="F381" s="148"/>
    </row>
    <row r="382" customFormat="false" ht="15" hidden="false" customHeight="false" outlineLevel="0" collapsed="false">
      <c r="F382" s="148"/>
    </row>
    <row r="383" customFormat="false" ht="15" hidden="false" customHeight="false" outlineLevel="0" collapsed="false">
      <c r="F383" s="148"/>
    </row>
    <row r="384" customFormat="false" ht="15" hidden="false" customHeight="false" outlineLevel="0" collapsed="false">
      <c r="F384" s="148"/>
    </row>
    <row r="385" customFormat="false" ht="15" hidden="false" customHeight="false" outlineLevel="0" collapsed="false">
      <c r="F385" s="148"/>
    </row>
    <row r="386" customFormat="false" ht="15" hidden="false" customHeight="false" outlineLevel="0" collapsed="false">
      <c r="F386" s="148"/>
    </row>
    <row r="387" customFormat="false" ht="15" hidden="false" customHeight="false" outlineLevel="0" collapsed="false">
      <c r="F387" s="148"/>
    </row>
    <row r="388" customFormat="false" ht="15" hidden="false" customHeight="false" outlineLevel="0" collapsed="false">
      <c r="F388" s="148"/>
    </row>
    <row r="389" customFormat="false" ht="15" hidden="false" customHeight="false" outlineLevel="0" collapsed="false">
      <c r="F389" s="148"/>
    </row>
    <row r="390" customFormat="false" ht="15" hidden="false" customHeight="false" outlineLevel="0" collapsed="false">
      <c r="F390" s="148"/>
    </row>
    <row r="391" customFormat="false" ht="15" hidden="false" customHeight="false" outlineLevel="0" collapsed="false">
      <c r="F391" s="148"/>
    </row>
    <row r="392" customFormat="false" ht="15" hidden="false" customHeight="false" outlineLevel="0" collapsed="false">
      <c r="F392" s="148"/>
    </row>
    <row r="393" customFormat="false" ht="15" hidden="false" customHeight="false" outlineLevel="0" collapsed="false">
      <c r="F393" s="148"/>
    </row>
    <row r="394" customFormat="false" ht="15" hidden="false" customHeight="false" outlineLevel="0" collapsed="false">
      <c r="F394" s="148"/>
    </row>
    <row r="395" customFormat="false" ht="15" hidden="false" customHeight="false" outlineLevel="0" collapsed="false">
      <c r="F395" s="148"/>
    </row>
    <row r="396" customFormat="false" ht="15" hidden="false" customHeight="false" outlineLevel="0" collapsed="false">
      <c r="F396" s="148"/>
    </row>
    <row r="397" customFormat="false" ht="15" hidden="false" customHeight="false" outlineLevel="0" collapsed="false">
      <c r="F397" s="148"/>
    </row>
    <row r="398" customFormat="false" ht="15" hidden="false" customHeight="false" outlineLevel="0" collapsed="false">
      <c r="F398" s="148"/>
    </row>
    <row r="399" customFormat="false" ht="15" hidden="false" customHeight="false" outlineLevel="0" collapsed="false">
      <c r="F399" s="148"/>
    </row>
    <row r="400" customFormat="false" ht="15" hidden="false" customHeight="false" outlineLevel="0" collapsed="false">
      <c r="F400" s="148"/>
    </row>
    <row r="401" customFormat="false" ht="15" hidden="false" customHeight="false" outlineLevel="0" collapsed="false">
      <c r="F401" s="148"/>
    </row>
    <row r="402" customFormat="false" ht="15" hidden="false" customHeight="false" outlineLevel="0" collapsed="false">
      <c r="F402" s="148"/>
    </row>
    <row r="403" customFormat="false" ht="15" hidden="false" customHeight="false" outlineLevel="0" collapsed="false">
      <c r="F403" s="148"/>
    </row>
    <row r="404" customFormat="false" ht="15" hidden="false" customHeight="false" outlineLevel="0" collapsed="false">
      <c r="F404" s="148"/>
    </row>
    <row r="405" customFormat="false" ht="15" hidden="false" customHeight="false" outlineLevel="0" collapsed="false">
      <c r="F405" s="148"/>
    </row>
    <row r="406" customFormat="false" ht="15" hidden="false" customHeight="false" outlineLevel="0" collapsed="false">
      <c r="F406" s="148"/>
    </row>
    <row r="407" customFormat="false" ht="15" hidden="false" customHeight="false" outlineLevel="0" collapsed="false">
      <c r="F407" s="148"/>
    </row>
    <row r="408" customFormat="false" ht="15" hidden="false" customHeight="false" outlineLevel="0" collapsed="false">
      <c r="F408" s="148"/>
    </row>
    <row r="409" customFormat="false" ht="15" hidden="false" customHeight="false" outlineLevel="0" collapsed="false">
      <c r="F409" s="148"/>
    </row>
    <row r="410" customFormat="false" ht="15" hidden="false" customHeight="false" outlineLevel="0" collapsed="false">
      <c r="F410" s="148"/>
    </row>
    <row r="411" customFormat="false" ht="15" hidden="false" customHeight="false" outlineLevel="0" collapsed="false">
      <c r="F411" s="148"/>
    </row>
    <row r="412" customFormat="false" ht="15" hidden="false" customHeight="false" outlineLevel="0" collapsed="false">
      <c r="F412" s="148"/>
    </row>
    <row r="413" customFormat="false" ht="15" hidden="false" customHeight="false" outlineLevel="0" collapsed="false">
      <c r="F413" s="148"/>
    </row>
    <row r="414" customFormat="false" ht="15" hidden="false" customHeight="false" outlineLevel="0" collapsed="false">
      <c r="F414" s="148"/>
    </row>
    <row r="415" customFormat="false" ht="15" hidden="false" customHeight="false" outlineLevel="0" collapsed="false">
      <c r="F415" s="148"/>
    </row>
    <row r="416" customFormat="false" ht="15" hidden="false" customHeight="false" outlineLevel="0" collapsed="false">
      <c r="F416" s="148"/>
    </row>
    <row r="417" customFormat="false" ht="15" hidden="false" customHeight="false" outlineLevel="0" collapsed="false">
      <c r="F417" s="148"/>
    </row>
    <row r="418" customFormat="false" ht="15" hidden="false" customHeight="false" outlineLevel="0" collapsed="false">
      <c r="F418" s="148"/>
    </row>
    <row r="419" customFormat="false" ht="15" hidden="false" customHeight="false" outlineLevel="0" collapsed="false">
      <c r="F419" s="148"/>
    </row>
    <row r="420" customFormat="false" ht="15" hidden="false" customHeight="false" outlineLevel="0" collapsed="false">
      <c r="F420" s="148"/>
    </row>
    <row r="421" customFormat="false" ht="15" hidden="false" customHeight="false" outlineLevel="0" collapsed="false">
      <c r="F421" s="148"/>
    </row>
    <row r="422" customFormat="false" ht="15" hidden="false" customHeight="false" outlineLevel="0" collapsed="false">
      <c r="F422" s="148"/>
    </row>
    <row r="423" customFormat="false" ht="15" hidden="false" customHeight="false" outlineLevel="0" collapsed="false">
      <c r="F423" s="148"/>
    </row>
    <row r="424" customFormat="false" ht="15" hidden="false" customHeight="false" outlineLevel="0" collapsed="false">
      <c r="F424" s="148"/>
    </row>
    <row r="425" customFormat="false" ht="15" hidden="false" customHeight="false" outlineLevel="0" collapsed="false">
      <c r="F425" s="148"/>
    </row>
    <row r="426" customFormat="false" ht="15" hidden="false" customHeight="false" outlineLevel="0" collapsed="false">
      <c r="F426" s="148"/>
    </row>
    <row r="427" customFormat="false" ht="15" hidden="false" customHeight="false" outlineLevel="0" collapsed="false">
      <c r="F427" s="148"/>
    </row>
    <row r="428" customFormat="false" ht="15" hidden="false" customHeight="false" outlineLevel="0" collapsed="false">
      <c r="F428" s="148"/>
    </row>
    <row r="429" customFormat="false" ht="15" hidden="false" customHeight="false" outlineLevel="0" collapsed="false">
      <c r="F429" s="148"/>
    </row>
    <row r="430" customFormat="false" ht="15" hidden="false" customHeight="false" outlineLevel="0" collapsed="false">
      <c r="F430" s="148"/>
    </row>
    <row r="431" customFormat="false" ht="15" hidden="false" customHeight="false" outlineLevel="0" collapsed="false">
      <c r="F431" s="148"/>
    </row>
    <row r="432" customFormat="false" ht="15" hidden="false" customHeight="false" outlineLevel="0" collapsed="false">
      <c r="F432" s="148"/>
    </row>
    <row r="433" customFormat="false" ht="15" hidden="false" customHeight="false" outlineLevel="0" collapsed="false">
      <c r="F433" s="148"/>
    </row>
    <row r="434" customFormat="false" ht="15" hidden="false" customHeight="false" outlineLevel="0" collapsed="false">
      <c r="F434" s="148"/>
    </row>
    <row r="435" customFormat="false" ht="15" hidden="false" customHeight="false" outlineLevel="0" collapsed="false">
      <c r="F435" s="148"/>
    </row>
    <row r="436" customFormat="false" ht="15" hidden="false" customHeight="false" outlineLevel="0" collapsed="false">
      <c r="F436" s="148"/>
    </row>
    <row r="437" customFormat="false" ht="15" hidden="false" customHeight="false" outlineLevel="0" collapsed="false">
      <c r="F437" s="148"/>
    </row>
    <row r="438" customFormat="false" ht="15" hidden="false" customHeight="false" outlineLevel="0" collapsed="false">
      <c r="F438" s="148"/>
    </row>
    <row r="439" customFormat="false" ht="15" hidden="false" customHeight="false" outlineLevel="0" collapsed="false">
      <c r="F439" s="148"/>
    </row>
    <row r="440" customFormat="false" ht="15" hidden="false" customHeight="false" outlineLevel="0" collapsed="false">
      <c r="F440" s="148"/>
    </row>
    <row r="441" customFormat="false" ht="15" hidden="false" customHeight="false" outlineLevel="0" collapsed="false">
      <c r="F441" s="148"/>
    </row>
    <row r="442" customFormat="false" ht="15" hidden="false" customHeight="false" outlineLevel="0" collapsed="false">
      <c r="F442" s="148"/>
    </row>
    <row r="443" customFormat="false" ht="15" hidden="false" customHeight="false" outlineLevel="0" collapsed="false">
      <c r="F443" s="148"/>
    </row>
    <row r="444" customFormat="false" ht="15" hidden="false" customHeight="false" outlineLevel="0" collapsed="false">
      <c r="F444" s="148"/>
    </row>
    <row r="445" customFormat="false" ht="15" hidden="false" customHeight="false" outlineLevel="0" collapsed="false">
      <c r="F445" s="148"/>
    </row>
    <row r="446" customFormat="false" ht="15" hidden="false" customHeight="false" outlineLevel="0" collapsed="false">
      <c r="F446" s="148"/>
    </row>
    <row r="447" customFormat="false" ht="15" hidden="false" customHeight="false" outlineLevel="0" collapsed="false">
      <c r="F447" s="148"/>
    </row>
    <row r="448" customFormat="false" ht="15" hidden="false" customHeight="false" outlineLevel="0" collapsed="false">
      <c r="F448" s="148"/>
    </row>
    <row r="449" customFormat="false" ht="15" hidden="false" customHeight="false" outlineLevel="0" collapsed="false">
      <c r="F449" s="148"/>
    </row>
    <row r="450" customFormat="false" ht="15" hidden="false" customHeight="false" outlineLevel="0" collapsed="false">
      <c r="F450" s="148"/>
    </row>
    <row r="451" customFormat="false" ht="15" hidden="false" customHeight="false" outlineLevel="0" collapsed="false">
      <c r="F451" s="148"/>
    </row>
    <row r="452" customFormat="false" ht="15" hidden="false" customHeight="false" outlineLevel="0" collapsed="false">
      <c r="F452" s="148"/>
    </row>
    <row r="453" customFormat="false" ht="15" hidden="false" customHeight="false" outlineLevel="0" collapsed="false">
      <c r="F453" s="148"/>
    </row>
    <row r="454" customFormat="false" ht="15" hidden="false" customHeight="false" outlineLevel="0" collapsed="false">
      <c r="F454" s="148"/>
    </row>
    <row r="455" customFormat="false" ht="15" hidden="false" customHeight="false" outlineLevel="0" collapsed="false">
      <c r="F455" s="148"/>
    </row>
    <row r="456" customFormat="false" ht="15" hidden="false" customHeight="false" outlineLevel="0" collapsed="false">
      <c r="F456" s="148"/>
    </row>
    <row r="457" customFormat="false" ht="15" hidden="false" customHeight="false" outlineLevel="0" collapsed="false">
      <c r="F457" s="148"/>
    </row>
    <row r="458" customFormat="false" ht="15" hidden="false" customHeight="false" outlineLevel="0" collapsed="false">
      <c r="F458" s="148"/>
    </row>
    <row r="459" customFormat="false" ht="15" hidden="false" customHeight="false" outlineLevel="0" collapsed="false">
      <c r="F459" s="148"/>
    </row>
    <row r="460" customFormat="false" ht="15" hidden="false" customHeight="false" outlineLevel="0" collapsed="false">
      <c r="F460" s="148"/>
    </row>
    <row r="461" customFormat="false" ht="15" hidden="false" customHeight="false" outlineLevel="0" collapsed="false">
      <c r="F461" s="148"/>
    </row>
    <row r="462" customFormat="false" ht="15" hidden="false" customHeight="false" outlineLevel="0" collapsed="false">
      <c r="F462" s="148"/>
    </row>
    <row r="463" customFormat="false" ht="15" hidden="false" customHeight="false" outlineLevel="0" collapsed="false">
      <c r="F463" s="148"/>
    </row>
    <row r="464" customFormat="false" ht="15" hidden="false" customHeight="false" outlineLevel="0" collapsed="false">
      <c r="F464" s="148"/>
    </row>
    <row r="465" customFormat="false" ht="15" hidden="false" customHeight="false" outlineLevel="0" collapsed="false">
      <c r="F465" s="148"/>
    </row>
    <row r="466" customFormat="false" ht="15" hidden="false" customHeight="false" outlineLevel="0" collapsed="false">
      <c r="F466" s="148"/>
    </row>
    <row r="467" customFormat="false" ht="15" hidden="false" customHeight="false" outlineLevel="0" collapsed="false">
      <c r="F467" s="148"/>
    </row>
    <row r="468" customFormat="false" ht="15" hidden="false" customHeight="false" outlineLevel="0" collapsed="false">
      <c r="F468" s="148"/>
    </row>
    <row r="469" customFormat="false" ht="15" hidden="false" customHeight="false" outlineLevel="0" collapsed="false">
      <c r="F469" s="148"/>
    </row>
    <row r="470" customFormat="false" ht="15" hidden="false" customHeight="false" outlineLevel="0" collapsed="false">
      <c r="F470" s="148"/>
    </row>
    <row r="471" customFormat="false" ht="15" hidden="false" customHeight="false" outlineLevel="0" collapsed="false">
      <c r="F471" s="148"/>
    </row>
    <row r="472" customFormat="false" ht="15" hidden="false" customHeight="false" outlineLevel="0" collapsed="false">
      <c r="F472" s="148"/>
    </row>
    <row r="473" customFormat="false" ht="15" hidden="false" customHeight="false" outlineLevel="0" collapsed="false">
      <c r="F473" s="148"/>
    </row>
    <row r="474" customFormat="false" ht="15" hidden="false" customHeight="false" outlineLevel="0" collapsed="false">
      <c r="F474" s="148"/>
    </row>
    <row r="475" customFormat="false" ht="15" hidden="false" customHeight="false" outlineLevel="0" collapsed="false">
      <c r="F475" s="148"/>
    </row>
    <row r="476" customFormat="false" ht="15" hidden="false" customHeight="false" outlineLevel="0" collapsed="false">
      <c r="F476" s="148"/>
    </row>
    <row r="477" customFormat="false" ht="15" hidden="false" customHeight="false" outlineLevel="0" collapsed="false">
      <c r="F477" s="148"/>
    </row>
    <row r="478" customFormat="false" ht="15" hidden="false" customHeight="false" outlineLevel="0" collapsed="false">
      <c r="F478" s="148"/>
    </row>
    <row r="479" customFormat="false" ht="15" hidden="false" customHeight="false" outlineLevel="0" collapsed="false">
      <c r="F479" s="148"/>
    </row>
    <row r="480" customFormat="false" ht="15" hidden="false" customHeight="false" outlineLevel="0" collapsed="false">
      <c r="F480" s="148"/>
    </row>
    <row r="481" customFormat="false" ht="15" hidden="false" customHeight="false" outlineLevel="0" collapsed="false">
      <c r="F481" s="148"/>
    </row>
    <row r="482" customFormat="false" ht="15" hidden="false" customHeight="false" outlineLevel="0" collapsed="false">
      <c r="F482" s="148"/>
    </row>
    <row r="483" customFormat="false" ht="15" hidden="false" customHeight="false" outlineLevel="0" collapsed="false">
      <c r="F483" s="148"/>
    </row>
    <row r="484" customFormat="false" ht="15" hidden="false" customHeight="false" outlineLevel="0" collapsed="false">
      <c r="F484" s="148"/>
    </row>
    <row r="485" customFormat="false" ht="15" hidden="false" customHeight="false" outlineLevel="0" collapsed="false">
      <c r="F485" s="148"/>
    </row>
    <row r="486" customFormat="false" ht="15" hidden="false" customHeight="false" outlineLevel="0" collapsed="false">
      <c r="F486" s="148"/>
    </row>
    <row r="487" customFormat="false" ht="15" hidden="false" customHeight="false" outlineLevel="0" collapsed="false">
      <c r="F487" s="148"/>
    </row>
    <row r="488" customFormat="false" ht="15" hidden="false" customHeight="false" outlineLevel="0" collapsed="false">
      <c r="F488" s="148"/>
    </row>
    <row r="489" customFormat="false" ht="15" hidden="false" customHeight="false" outlineLevel="0" collapsed="false">
      <c r="F489" s="148"/>
    </row>
    <row r="490" customFormat="false" ht="15" hidden="false" customHeight="false" outlineLevel="0" collapsed="false">
      <c r="F490" s="148"/>
    </row>
    <row r="491" customFormat="false" ht="15" hidden="false" customHeight="false" outlineLevel="0" collapsed="false">
      <c r="F491" s="148"/>
    </row>
    <row r="492" customFormat="false" ht="15" hidden="false" customHeight="false" outlineLevel="0" collapsed="false">
      <c r="F492" s="148"/>
    </row>
    <row r="493" customFormat="false" ht="15" hidden="false" customHeight="false" outlineLevel="0" collapsed="false">
      <c r="F493" s="148"/>
    </row>
    <row r="494" customFormat="false" ht="15" hidden="false" customHeight="false" outlineLevel="0" collapsed="false">
      <c r="F494" s="148"/>
    </row>
    <row r="495" customFormat="false" ht="15" hidden="false" customHeight="false" outlineLevel="0" collapsed="false">
      <c r="F495" s="148"/>
    </row>
    <row r="496" customFormat="false" ht="15" hidden="false" customHeight="false" outlineLevel="0" collapsed="false">
      <c r="F496" s="148"/>
    </row>
    <row r="497" customFormat="false" ht="15" hidden="false" customHeight="false" outlineLevel="0" collapsed="false">
      <c r="F497" s="148"/>
    </row>
    <row r="498" customFormat="false" ht="15" hidden="false" customHeight="false" outlineLevel="0" collapsed="false">
      <c r="F498" s="148"/>
    </row>
    <row r="499" customFormat="false" ht="15" hidden="false" customHeight="false" outlineLevel="0" collapsed="false">
      <c r="F499" s="148"/>
    </row>
    <row r="500" customFormat="false" ht="15" hidden="false" customHeight="false" outlineLevel="0" collapsed="false">
      <c r="F500" s="148"/>
    </row>
    <row r="501" customFormat="false" ht="15" hidden="false" customHeight="false" outlineLevel="0" collapsed="false">
      <c r="F501" s="148"/>
    </row>
    <row r="502" customFormat="false" ht="15" hidden="false" customHeight="false" outlineLevel="0" collapsed="false">
      <c r="F502" s="148"/>
    </row>
    <row r="503" customFormat="false" ht="15" hidden="false" customHeight="false" outlineLevel="0" collapsed="false">
      <c r="F503" s="148"/>
    </row>
    <row r="504" customFormat="false" ht="15" hidden="false" customHeight="false" outlineLevel="0" collapsed="false">
      <c r="F504" s="148"/>
    </row>
    <row r="505" customFormat="false" ht="15" hidden="false" customHeight="false" outlineLevel="0" collapsed="false">
      <c r="F505" s="148"/>
    </row>
    <row r="506" customFormat="false" ht="15" hidden="false" customHeight="false" outlineLevel="0" collapsed="false">
      <c r="F506" s="148"/>
    </row>
    <row r="507" customFormat="false" ht="15" hidden="false" customHeight="false" outlineLevel="0" collapsed="false">
      <c r="F507" s="148"/>
    </row>
    <row r="508" customFormat="false" ht="15" hidden="false" customHeight="false" outlineLevel="0" collapsed="false">
      <c r="F508" s="148"/>
    </row>
    <row r="509" customFormat="false" ht="15" hidden="false" customHeight="false" outlineLevel="0" collapsed="false">
      <c r="F509" s="148"/>
    </row>
    <row r="510" customFormat="false" ht="15" hidden="false" customHeight="false" outlineLevel="0" collapsed="false">
      <c r="F510" s="148"/>
    </row>
    <row r="511" customFormat="false" ht="15" hidden="false" customHeight="false" outlineLevel="0" collapsed="false">
      <c r="F511" s="148"/>
    </row>
    <row r="512" customFormat="false" ht="15" hidden="false" customHeight="false" outlineLevel="0" collapsed="false">
      <c r="F512" s="148"/>
    </row>
    <row r="513" customFormat="false" ht="15" hidden="false" customHeight="false" outlineLevel="0" collapsed="false">
      <c r="F513" s="148"/>
    </row>
    <row r="514" customFormat="false" ht="15" hidden="false" customHeight="false" outlineLevel="0" collapsed="false">
      <c r="F514" s="148"/>
    </row>
    <row r="515" customFormat="false" ht="15" hidden="false" customHeight="false" outlineLevel="0" collapsed="false">
      <c r="F515" s="148"/>
    </row>
    <row r="516" customFormat="false" ht="15" hidden="false" customHeight="false" outlineLevel="0" collapsed="false">
      <c r="F516" s="148"/>
    </row>
    <row r="517" customFormat="false" ht="15" hidden="false" customHeight="false" outlineLevel="0" collapsed="false">
      <c r="F517" s="148"/>
    </row>
    <row r="518" customFormat="false" ht="15" hidden="false" customHeight="false" outlineLevel="0" collapsed="false">
      <c r="F518" s="148"/>
    </row>
    <row r="519" customFormat="false" ht="15" hidden="false" customHeight="false" outlineLevel="0" collapsed="false">
      <c r="F519" s="148"/>
    </row>
    <row r="520" customFormat="false" ht="15" hidden="false" customHeight="false" outlineLevel="0" collapsed="false">
      <c r="F520" s="148"/>
    </row>
    <row r="521" customFormat="false" ht="15" hidden="false" customHeight="false" outlineLevel="0" collapsed="false">
      <c r="F521" s="148"/>
    </row>
    <row r="522" customFormat="false" ht="15" hidden="false" customHeight="false" outlineLevel="0" collapsed="false">
      <c r="F522" s="148"/>
    </row>
    <row r="523" customFormat="false" ht="15" hidden="false" customHeight="false" outlineLevel="0" collapsed="false">
      <c r="F523" s="148"/>
    </row>
    <row r="524" customFormat="false" ht="15" hidden="false" customHeight="false" outlineLevel="0" collapsed="false">
      <c r="F524" s="148"/>
    </row>
    <row r="525" customFormat="false" ht="15" hidden="false" customHeight="false" outlineLevel="0" collapsed="false">
      <c r="F525" s="148"/>
    </row>
    <row r="526" customFormat="false" ht="15" hidden="false" customHeight="false" outlineLevel="0" collapsed="false">
      <c r="F526" s="148"/>
    </row>
    <row r="527" customFormat="false" ht="15" hidden="false" customHeight="false" outlineLevel="0" collapsed="false">
      <c r="F527" s="148"/>
    </row>
    <row r="528" customFormat="false" ht="15" hidden="false" customHeight="false" outlineLevel="0" collapsed="false">
      <c r="F528" s="148"/>
    </row>
    <row r="529" customFormat="false" ht="15" hidden="false" customHeight="false" outlineLevel="0" collapsed="false">
      <c r="F529" s="148"/>
    </row>
    <row r="530" customFormat="false" ht="15" hidden="false" customHeight="false" outlineLevel="0" collapsed="false">
      <c r="F530" s="148"/>
    </row>
    <row r="531" customFormat="false" ht="15" hidden="false" customHeight="false" outlineLevel="0" collapsed="false">
      <c r="F531" s="148"/>
    </row>
    <row r="532" customFormat="false" ht="15" hidden="false" customHeight="false" outlineLevel="0" collapsed="false">
      <c r="F532" s="148"/>
    </row>
    <row r="533" customFormat="false" ht="15" hidden="false" customHeight="false" outlineLevel="0" collapsed="false">
      <c r="F533" s="148"/>
    </row>
    <row r="534" customFormat="false" ht="15" hidden="false" customHeight="false" outlineLevel="0" collapsed="false">
      <c r="F534" s="148"/>
    </row>
    <row r="535" customFormat="false" ht="15" hidden="false" customHeight="false" outlineLevel="0" collapsed="false">
      <c r="F535" s="148"/>
    </row>
    <row r="536" customFormat="false" ht="15" hidden="false" customHeight="false" outlineLevel="0" collapsed="false">
      <c r="F536" s="148"/>
    </row>
    <row r="537" customFormat="false" ht="15" hidden="false" customHeight="false" outlineLevel="0" collapsed="false">
      <c r="F537" s="148"/>
    </row>
    <row r="538" customFormat="false" ht="15" hidden="false" customHeight="false" outlineLevel="0" collapsed="false">
      <c r="F538" s="148"/>
    </row>
    <row r="539" customFormat="false" ht="15" hidden="false" customHeight="false" outlineLevel="0" collapsed="false">
      <c r="F539" s="148"/>
    </row>
    <row r="540" customFormat="false" ht="15" hidden="false" customHeight="false" outlineLevel="0" collapsed="false">
      <c r="F540" s="148"/>
    </row>
    <row r="541" customFormat="false" ht="15" hidden="false" customHeight="false" outlineLevel="0" collapsed="false">
      <c r="F541" s="148"/>
    </row>
    <row r="542" customFormat="false" ht="15" hidden="false" customHeight="false" outlineLevel="0" collapsed="false">
      <c r="F542" s="148"/>
    </row>
    <row r="543" customFormat="false" ht="15" hidden="false" customHeight="false" outlineLevel="0" collapsed="false">
      <c r="F543" s="148"/>
    </row>
    <row r="544" customFormat="false" ht="15" hidden="false" customHeight="false" outlineLevel="0" collapsed="false">
      <c r="F544" s="148"/>
    </row>
    <row r="545" customFormat="false" ht="15" hidden="false" customHeight="false" outlineLevel="0" collapsed="false">
      <c r="F545" s="148"/>
    </row>
    <row r="546" customFormat="false" ht="15" hidden="false" customHeight="false" outlineLevel="0" collapsed="false">
      <c r="F546" s="148"/>
    </row>
    <row r="547" customFormat="false" ht="15" hidden="false" customHeight="false" outlineLevel="0" collapsed="false">
      <c r="F547" s="148"/>
    </row>
    <row r="548" customFormat="false" ht="15" hidden="false" customHeight="false" outlineLevel="0" collapsed="false">
      <c r="F548" s="148"/>
    </row>
    <row r="549" customFormat="false" ht="15" hidden="false" customHeight="false" outlineLevel="0" collapsed="false">
      <c r="F549" s="148"/>
    </row>
    <row r="550" customFormat="false" ht="15" hidden="false" customHeight="false" outlineLevel="0" collapsed="false">
      <c r="F550" s="148"/>
    </row>
    <row r="551" customFormat="false" ht="15" hidden="false" customHeight="false" outlineLevel="0" collapsed="false">
      <c r="F551" s="148"/>
    </row>
    <row r="552" customFormat="false" ht="15" hidden="false" customHeight="false" outlineLevel="0" collapsed="false">
      <c r="F552" s="148"/>
    </row>
    <row r="553" customFormat="false" ht="15" hidden="false" customHeight="false" outlineLevel="0" collapsed="false">
      <c r="F553" s="148"/>
    </row>
    <row r="554" customFormat="false" ht="15" hidden="false" customHeight="false" outlineLevel="0" collapsed="false">
      <c r="F554" s="148"/>
    </row>
    <row r="555" customFormat="false" ht="15" hidden="false" customHeight="false" outlineLevel="0" collapsed="false">
      <c r="F555" s="148"/>
    </row>
    <row r="556" customFormat="false" ht="15" hidden="false" customHeight="false" outlineLevel="0" collapsed="false">
      <c r="F556" s="148"/>
    </row>
    <row r="557" customFormat="false" ht="15" hidden="false" customHeight="false" outlineLevel="0" collapsed="false">
      <c r="F557" s="148"/>
    </row>
    <row r="558" customFormat="false" ht="15" hidden="false" customHeight="false" outlineLevel="0" collapsed="false">
      <c r="F558" s="148"/>
    </row>
    <row r="559" customFormat="false" ht="15" hidden="false" customHeight="false" outlineLevel="0" collapsed="false">
      <c r="F559" s="148"/>
    </row>
    <row r="560" customFormat="false" ht="15" hidden="false" customHeight="false" outlineLevel="0" collapsed="false">
      <c r="F560" s="148"/>
    </row>
    <row r="561" customFormat="false" ht="15" hidden="false" customHeight="false" outlineLevel="0" collapsed="false">
      <c r="F561" s="148"/>
    </row>
    <row r="562" customFormat="false" ht="15" hidden="false" customHeight="false" outlineLevel="0" collapsed="false">
      <c r="F562" s="148"/>
    </row>
    <row r="563" customFormat="false" ht="15" hidden="false" customHeight="false" outlineLevel="0" collapsed="false">
      <c r="F563" s="148"/>
    </row>
    <row r="564" customFormat="false" ht="15" hidden="false" customHeight="false" outlineLevel="0" collapsed="false">
      <c r="F564" s="148"/>
    </row>
    <row r="565" customFormat="false" ht="15" hidden="false" customHeight="false" outlineLevel="0" collapsed="false">
      <c r="F565" s="148"/>
    </row>
    <row r="566" customFormat="false" ht="15" hidden="false" customHeight="false" outlineLevel="0" collapsed="false">
      <c r="F566" s="148"/>
    </row>
    <row r="567" customFormat="false" ht="15" hidden="false" customHeight="false" outlineLevel="0" collapsed="false">
      <c r="F567" s="148"/>
    </row>
    <row r="568" customFormat="false" ht="15" hidden="false" customHeight="false" outlineLevel="0" collapsed="false">
      <c r="F568" s="148"/>
    </row>
    <row r="569" customFormat="false" ht="15" hidden="false" customHeight="false" outlineLevel="0" collapsed="false">
      <c r="F569" s="148"/>
    </row>
    <row r="570" customFormat="false" ht="15" hidden="false" customHeight="false" outlineLevel="0" collapsed="false">
      <c r="F570" s="148"/>
    </row>
    <row r="571" customFormat="false" ht="15" hidden="false" customHeight="false" outlineLevel="0" collapsed="false">
      <c r="F571" s="148"/>
    </row>
    <row r="572" customFormat="false" ht="15" hidden="false" customHeight="false" outlineLevel="0" collapsed="false">
      <c r="F572" s="148"/>
    </row>
    <row r="573" customFormat="false" ht="15" hidden="false" customHeight="false" outlineLevel="0" collapsed="false">
      <c r="F573" s="148"/>
    </row>
    <row r="574" customFormat="false" ht="15" hidden="false" customHeight="false" outlineLevel="0" collapsed="false">
      <c r="F574" s="148"/>
    </row>
    <row r="575" customFormat="false" ht="15" hidden="false" customHeight="false" outlineLevel="0" collapsed="false">
      <c r="F575" s="148"/>
    </row>
    <row r="576" customFormat="false" ht="15" hidden="false" customHeight="false" outlineLevel="0" collapsed="false">
      <c r="F576" s="148"/>
    </row>
    <row r="577" customFormat="false" ht="15" hidden="false" customHeight="false" outlineLevel="0" collapsed="false">
      <c r="F577" s="148"/>
    </row>
    <row r="578" customFormat="false" ht="15" hidden="false" customHeight="false" outlineLevel="0" collapsed="false">
      <c r="F578" s="148"/>
    </row>
    <row r="579" customFormat="false" ht="15" hidden="false" customHeight="false" outlineLevel="0" collapsed="false">
      <c r="F579" s="148"/>
    </row>
    <row r="580" customFormat="false" ht="15" hidden="false" customHeight="false" outlineLevel="0" collapsed="false">
      <c r="F580" s="148"/>
    </row>
    <row r="581" customFormat="false" ht="15" hidden="false" customHeight="false" outlineLevel="0" collapsed="false">
      <c r="F581" s="148"/>
    </row>
    <row r="582" customFormat="false" ht="15" hidden="false" customHeight="false" outlineLevel="0" collapsed="false">
      <c r="F582" s="148"/>
    </row>
    <row r="583" customFormat="false" ht="15" hidden="false" customHeight="false" outlineLevel="0" collapsed="false">
      <c r="F583" s="148"/>
    </row>
    <row r="584" customFormat="false" ht="15" hidden="false" customHeight="false" outlineLevel="0" collapsed="false">
      <c r="F584" s="148"/>
    </row>
    <row r="585" customFormat="false" ht="15" hidden="false" customHeight="false" outlineLevel="0" collapsed="false">
      <c r="F585" s="148"/>
    </row>
    <row r="586" customFormat="false" ht="15" hidden="false" customHeight="false" outlineLevel="0" collapsed="false">
      <c r="F586" s="148"/>
    </row>
    <row r="587" customFormat="false" ht="15" hidden="false" customHeight="false" outlineLevel="0" collapsed="false">
      <c r="F587" s="148"/>
    </row>
    <row r="588" customFormat="false" ht="15" hidden="false" customHeight="false" outlineLevel="0" collapsed="false">
      <c r="F588" s="148"/>
    </row>
    <row r="589" customFormat="false" ht="15" hidden="false" customHeight="false" outlineLevel="0" collapsed="false">
      <c r="F589" s="148"/>
    </row>
    <row r="590" customFormat="false" ht="15" hidden="false" customHeight="false" outlineLevel="0" collapsed="false">
      <c r="F590" s="148"/>
    </row>
    <row r="591" customFormat="false" ht="15" hidden="false" customHeight="false" outlineLevel="0" collapsed="false">
      <c r="F591" s="148"/>
    </row>
    <row r="592" customFormat="false" ht="15" hidden="false" customHeight="false" outlineLevel="0" collapsed="false">
      <c r="F592" s="148"/>
    </row>
    <row r="593" customFormat="false" ht="15" hidden="false" customHeight="false" outlineLevel="0" collapsed="false">
      <c r="F593" s="148"/>
    </row>
    <row r="594" customFormat="false" ht="15" hidden="false" customHeight="false" outlineLevel="0" collapsed="false">
      <c r="F594" s="148"/>
    </row>
    <row r="595" customFormat="false" ht="15" hidden="false" customHeight="false" outlineLevel="0" collapsed="false">
      <c r="F595" s="148"/>
    </row>
    <row r="596" customFormat="false" ht="15" hidden="false" customHeight="false" outlineLevel="0" collapsed="false">
      <c r="F596" s="148"/>
    </row>
    <row r="597" customFormat="false" ht="15" hidden="false" customHeight="false" outlineLevel="0" collapsed="false">
      <c r="F597" s="148"/>
    </row>
    <row r="598" customFormat="false" ht="15" hidden="false" customHeight="false" outlineLevel="0" collapsed="false">
      <c r="F598" s="148"/>
    </row>
    <row r="599" customFormat="false" ht="15" hidden="false" customHeight="false" outlineLevel="0" collapsed="false">
      <c r="F599" s="148"/>
    </row>
    <row r="600" customFormat="false" ht="15" hidden="false" customHeight="false" outlineLevel="0" collapsed="false">
      <c r="F600" s="148"/>
    </row>
    <row r="601" customFormat="false" ht="15" hidden="false" customHeight="false" outlineLevel="0" collapsed="false">
      <c r="F601" s="148"/>
    </row>
    <row r="602" customFormat="false" ht="15" hidden="false" customHeight="false" outlineLevel="0" collapsed="false">
      <c r="F602" s="148"/>
    </row>
    <row r="603" customFormat="false" ht="15" hidden="false" customHeight="false" outlineLevel="0" collapsed="false">
      <c r="F603" s="148"/>
    </row>
    <row r="604" customFormat="false" ht="15" hidden="false" customHeight="false" outlineLevel="0" collapsed="false">
      <c r="F604" s="148"/>
    </row>
    <row r="605" customFormat="false" ht="15" hidden="false" customHeight="false" outlineLevel="0" collapsed="false">
      <c r="F605" s="148"/>
    </row>
    <row r="606" customFormat="false" ht="15" hidden="false" customHeight="false" outlineLevel="0" collapsed="false">
      <c r="F606" s="148"/>
    </row>
    <row r="607" customFormat="false" ht="15" hidden="false" customHeight="false" outlineLevel="0" collapsed="false">
      <c r="F607" s="148"/>
    </row>
    <row r="608" customFormat="false" ht="15" hidden="false" customHeight="false" outlineLevel="0" collapsed="false">
      <c r="F608" s="148"/>
    </row>
    <row r="609" customFormat="false" ht="15" hidden="false" customHeight="false" outlineLevel="0" collapsed="false">
      <c r="F609" s="148"/>
    </row>
    <row r="610" customFormat="false" ht="15" hidden="false" customHeight="false" outlineLevel="0" collapsed="false">
      <c r="F610" s="148"/>
    </row>
    <row r="611" customFormat="false" ht="15" hidden="false" customHeight="false" outlineLevel="0" collapsed="false">
      <c r="F611" s="148"/>
    </row>
    <row r="612" customFormat="false" ht="15" hidden="false" customHeight="false" outlineLevel="0" collapsed="false">
      <c r="F612" s="148"/>
    </row>
    <row r="613" customFormat="false" ht="15" hidden="false" customHeight="false" outlineLevel="0" collapsed="false">
      <c r="F613" s="148"/>
    </row>
    <row r="614" customFormat="false" ht="15" hidden="false" customHeight="false" outlineLevel="0" collapsed="false">
      <c r="F614" s="148"/>
    </row>
    <row r="615" customFormat="false" ht="15" hidden="false" customHeight="false" outlineLevel="0" collapsed="false">
      <c r="F615" s="148"/>
    </row>
    <row r="616" customFormat="false" ht="15" hidden="false" customHeight="false" outlineLevel="0" collapsed="false">
      <c r="F616" s="148"/>
    </row>
    <row r="617" customFormat="false" ht="15" hidden="false" customHeight="false" outlineLevel="0" collapsed="false">
      <c r="F617" s="148"/>
    </row>
    <row r="618" customFormat="false" ht="15" hidden="false" customHeight="false" outlineLevel="0" collapsed="false">
      <c r="F618" s="148"/>
    </row>
    <row r="619" customFormat="false" ht="15" hidden="false" customHeight="false" outlineLevel="0" collapsed="false">
      <c r="F619" s="148"/>
    </row>
    <row r="620" customFormat="false" ht="15" hidden="false" customHeight="false" outlineLevel="0" collapsed="false">
      <c r="F620" s="148"/>
    </row>
    <row r="621" customFormat="false" ht="15" hidden="false" customHeight="false" outlineLevel="0" collapsed="false">
      <c r="F621" s="148"/>
    </row>
    <row r="622" customFormat="false" ht="15" hidden="false" customHeight="false" outlineLevel="0" collapsed="false">
      <c r="F622" s="148"/>
    </row>
    <row r="623" customFormat="false" ht="15" hidden="false" customHeight="false" outlineLevel="0" collapsed="false">
      <c r="F623" s="148"/>
    </row>
    <row r="624" customFormat="false" ht="15" hidden="false" customHeight="false" outlineLevel="0" collapsed="false">
      <c r="F624" s="148"/>
    </row>
    <row r="625" customFormat="false" ht="15" hidden="false" customHeight="false" outlineLevel="0" collapsed="false">
      <c r="F625" s="148"/>
    </row>
    <row r="626" customFormat="false" ht="15" hidden="false" customHeight="false" outlineLevel="0" collapsed="false">
      <c r="F626" s="148"/>
    </row>
    <row r="627" customFormat="false" ht="15" hidden="false" customHeight="false" outlineLevel="0" collapsed="false">
      <c r="F627" s="148"/>
    </row>
    <row r="628" customFormat="false" ht="15" hidden="false" customHeight="false" outlineLevel="0" collapsed="false">
      <c r="F628" s="148"/>
    </row>
    <row r="629" customFormat="false" ht="15" hidden="false" customHeight="false" outlineLevel="0" collapsed="false">
      <c r="F629" s="148"/>
    </row>
    <row r="630" customFormat="false" ht="15" hidden="false" customHeight="false" outlineLevel="0" collapsed="false">
      <c r="F630" s="148"/>
    </row>
    <row r="631" customFormat="false" ht="15" hidden="false" customHeight="false" outlineLevel="0" collapsed="false">
      <c r="F631" s="148"/>
    </row>
    <row r="632" customFormat="false" ht="15" hidden="false" customHeight="false" outlineLevel="0" collapsed="false">
      <c r="F632" s="148"/>
    </row>
    <row r="633" customFormat="false" ht="15" hidden="false" customHeight="false" outlineLevel="0" collapsed="false">
      <c r="F633" s="148"/>
    </row>
    <row r="634" customFormat="false" ht="15" hidden="false" customHeight="false" outlineLevel="0" collapsed="false">
      <c r="F634" s="148"/>
    </row>
    <row r="635" customFormat="false" ht="15" hidden="false" customHeight="false" outlineLevel="0" collapsed="false">
      <c r="F635" s="148"/>
    </row>
    <row r="636" customFormat="false" ht="15" hidden="false" customHeight="false" outlineLevel="0" collapsed="false">
      <c r="F636" s="148"/>
    </row>
    <row r="637" customFormat="false" ht="15" hidden="false" customHeight="false" outlineLevel="0" collapsed="false">
      <c r="F637" s="148"/>
    </row>
    <row r="638" customFormat="false" ht="15" hidden="false" customHeight="false" outlineLevel="0" collapsed="false">
      <c r="F638" s="148"/>
    </row>
    <row r="639" customFormat="false" ht="15" hidden="false" customHeight="false" outlineLevel="0" collapsed="false">
      <c r="F639" s="148"/>
    </row>
    <row r="640" customFormat="false" ht="15" hidden="false" customHeight="false" outlineLevel="0" collapsed="false">
      <c r="F640" s="148"/>
    </row>
    <row r="641" customFormat="false" ht="15" hidden="false" customHeight="false" outlineLevel="0" collapsed="false">
      <c r="F641" s="148"/>
    </row>
    <row r="642" customFormat="false" ht="15" hidden="false" customHeight="false" outlineLevel="0" collapsed="false">
      <c r="F642" s="148"/>
    </row>
    <row r="643" customFormat="false" ht="15" hidden="false" customHeight="false" outlineLevel="0" collapsed="false">
      <c r="F643" s="148"/>
    </row>
    <row r="644" customFormat="false" ht="15" hidden="false" customHeight="false" outlineLevel="0" collapsed="false">
      <c r="F644" s="148"/>
    </row>
    <row r="645" customFormat="false" ht="15" hidden="false" customHeight="false" outlineLevel="0" collapsed="false">
      <c r="F645" s="148"/>
    </row>
    <row r="646" customFormat="false" ht="15" hidden="false" customHeight="false" outlineLevel="0" collapsed="false">
      <c r="F646" s="148"/>
    </row>
    <row r="647" customFormat="false" ht="15" hidden="false" customHeight="false" outlineLevel="0" collapsed="false">
      <c r="F647" s="148"/>
    </row>
    <row r="648" customFormat="false" ht="15" hidden="false" customHeight="false" outlineLevel="0" collapsed="false">
      <c r="F648" s="148"/>
    </row>
    <row r="649" customFormat="false" ht="15" hidden="false" customHeight="false" outlineLevel="0" collapsed="false">
      <c r="F649" s="148"/>
    </row>
    <row r="650" customFormat="false" ht="15" hidden="false" customHeight="false" outlineLevel="0" collapsed="false">
      <c r="F650" s="148"/>
    </row>
    <row r="651" customFormat="false" ht="15" hidden="false" customHeight="false" outlineLevel="0" collapsed="false">
      <c r="F651" s="148"/>
    </row>
    <row r="652" customFormat="false" ht="15" hidden="false" customHeight="false" outlineLevel="0" collapsed="false">
      <c r="F652" s="148"/>
    </row>
    <row r="653" customFormat="false" ht="15" hidden="false" customHeight="false" outlineLevel="0" collapsed="false">
      <c r="F653" s="148"/>
    </row>
    <row r="654" customFormat="false" ht="15" hidden="false" customHeight="false" outlineLevel="0" collapsed="false">
      <c r="F654" s="148"/>
    </row>
    <row r="655" customFormat="false" ht="15" hidden="false" customHeight="false" outlineLevel="0" collapsed="false">
      <c r="F655" s="148"/>
    </row>
    <row r="656" customFormat="false" ht="15" hidden="false" customHeight="false" outlineLevel="0" collapsed="false">
      <c r="F656" s="148"/>
    </row>
    <row r="657" customFormat="false" ht="15" hidden="false" customHeight="false" outlineLevel="0" collapsed="false">
      <c r="F657" s="148"/>
    </row>
    <row r="658" customFormat="false" ht="15" hidden="false" customHeight="false" outlineLevel="0" collapsed="false">
      <c r="F658" s="148"/>
    </row>
    <row r="659" customFormat="false" ht="15" hidden="false" customHeight="false" outlineLevel="0" collapsed="false">
      <c r="F659" s="148"/>
    </row>
    <row r="660" customFormat="false" ht="15" hidden="false" customHeight="false" outlineLevel="0" collapsed="false">
      <c r="F660" s="148"/>
    </row>
    <row r="661" customFormat="false" ht="15" hidden="false" customHeight="false" outlineLevel="0" collapsed="false">
      <c r="F661" s="148"/>
    </row>
    <row r="662" customFormat="false" ht="15" hidden="false" customHeight="false" outlineLevel="0" collapsed="false">
      <c r="F662" s="148"/>
    </row>
    <row r="663" customFormat="false" ht="15" hidden="false" customHeight="false" outlineLevel="0" collapsed="false">
      <c r="F663" s="148"/>
    </row>
    <row r="664" customFormat="false" ht="15" hidden="false" customHeight="false" outlineLevel="0" collapsed="false">
      <c r="F664" s="148"/>
    </row>
    <row r="665" customFormat="false" ht="15" hidden="false" customHeight="false" outlineLevel="0" collapsed="false">
      <c r="F665" s="148"/>
    </row>
    <row r="666" customFormat="false" ht="15" hidden="false" customHeight="false" outlineLevel="0" collapsed="false">
      <c r="F666" s="148"/>
    </row>
    <row r="667" customFormat="false" ht="15" hidden="false" customHeight="false" outlineLevel="0" collapsed="false">
      <c r="F667" s="148"/>
    </row>
    <row r="668" customFormat="false" ht="15" hidden="false" customHeight="false" outlineLevel="0" collapsed="false">
      <c r="F668" s="148"/>
    </row>
    <row r="669" customFormat="false" ht="15" hidden="false" customHeight="false" outlineLevel="0" collapsed="false">
      <c r="F669" s="148"/>
    </row>
    <row r="670" customFormat="false" ht="15" hidden="false" customHeight="false" outlineLevel="0" collapsed="false">
      <c r="F670" s="148"/>
    </row>
    <row r="671" customFormat="false" ht="15" hidden="false" customHeight="false" outlineLevel="0" collapsed="false">
      <c r="F671" s="148"/>
    </row>
    <row r="672" customFormat="false" ht="15" hidden="false" customHeight="false" outlineLevel="0" collapsed="false">
      <c r="F672" s="148"/>
    </row>
    <row r="673" customFormat="false" ht="15" hidden="false" customHeight="false" outlineLevel="0" collapsed="false">
      <c r="F673" s="148"/>
    </row>
    <row r="674" customFormat="false" ht="15" hidden="false" customHeight="false" outlineLevel="0" collapsed="false">
      <c r="F674" s="148"/>
    </row>
    <row r="675" customFormat="false" ht="15" hidden="false" customHeight="false" outlineLevel="0" collapsed="false">
      <c r="F675" s="148"/>
    </row>
    <row r="676" customFormat="false" ht="15" hidden="false" customHeight="false" outlineLevel="0" collapsed="false">
      <c r="F676" s="148"/>
    </row>
    <row r="677" customFormat="false" ht="15" hidden="false" customHeight="false" outlineLevel="0" collapsed="false">
      <c r="F677" s="148"/>
    </row>
    <row r="678" customFormat="false" ht="15" hidden="false" customHeight="false" outlineLevel="0" collapsed="false">
      <c r="F678" s="148"/>
    </row>
    <row r="679" customFormat="false" ht="15" hidden="false" customHeight="false" outlineLevel="0" collapsed="false">
      <c r="F679" s="148"/>
    </row>
    <row r="680" customFormat="false" ht="15" hidden="false" customHeight="false" outlineLevel="0" collapsed="false">
      <c r="F680" s="148"/>
    </row>
    <row r="681" customFormat="false" ht="15" hidden="false" customHeight="false" outlineLevel="0" collapsed="false">
      <c r="F681" s="148"/>
    </row>
    <row r="682" customFormat="false" ht="15" hidden="false" customHeight="false" outlineLevel="0" collapsed="false">
      <c r="F682" s="148"/>
    </row>
    <row r="683" customFormat="false" ht="15" hidden="false" customHeight="false" outlineLevel="0" collapsed="false">
      <c r="F683" s="148"/>
    </row>
    <row r="684" customFormat="false" ht="15" hidden="false" customHeight="false" outlineLevel="0" collapsed="false">
      <c r="F684" s="148"/>
    </row>
    <row r="685" customFormat="false" ht="15" hidden="false" customHeight="false" outlineLevel="0" collapsed="false">
      <c r="F685" s="148"/>
    </row>
    <row r="686" customFormat="false" ht="15" hidden="false" customHeight="false" outlineLevel="0" collapsed="false">
      <c r="F686" s="148"/>
    </row>
    <row r="687" customFormat="false" ht="15" hidden="false" customHeight="false" outlineLevel="0" collapsed="false">
      <c r="F687" s="148"/>
    </row>
    <row r="688" customFormat="false" ht="15" hidden="false" customHeight="false" outlineLevel="0" collapsed="false">
      <c r="F688" s="148"/>
    </row>
    <row r="689" customFormat="false" ht="15" hidden="false" customHeight="false" outlineLevel="0" collapsed="false">
      <c r="F689" s="148"/>
    </row>
    <row r="690" customFormat="false" ht="15" hidden="false" customHeight="false" outlineLevel="0" collapsed="false">
      <c r="F690" s="148"/>
    </row>
    <row r="691" customFormat="false" ht="15" hidden="false" customHeight="false" outlineLevel="0" collapsed="false">
      <c r="F691" s="148"/>
    </row>
    <row r="692" customFormat="false" ht="15" hidden="false" customHeight="false" outlineLevel="0" collapsed="false">
      <c r="F692" s="148"/>
    </row>
    <row r="693" customFormat="false" ht="15" hidden="false" customHeight="false" outlineLevel="0" collapsed="false">
      <c r="F693" s="148"/>
    </row>
    <row r="694" customFormat="false" ht="15" hidden="false" customHeight="false" outlineLevel="0" collapsed="false">
      <c r="F694" s="148"/>
    </row>
    <row r="695" customFormat="false" ht="15" hidden="false" customHeight="false" outlineLevel="0" collapsed="false">
      <c r="F695" s="148"/>
    </row>
    <row r="696" customFormat="false" ht="15" hidden="false" customHeight="false" outlineLevel="0" collapsed="false">
      <c r="F696" s="148"/>
    </row>
    <row r="697" customFormat="false" ht="15" hidden="false" customHeight="false" outlineLevel="0" collapsed="false">
      <c r="F697" s="148"/>
    </row>
    <row r="698" customFormat="false" ht="15" hidden="false" customHeight="false" outlineLevel="0" collapsed="false">
      <c r="F698" s="148"/>
    </row>
    <row r="699" customFormat="false" ht="15" hidden="false" customHeight="false" outlineLevel="0" collapsed="false">
      <c r="F699" s="148"/>
    </row>
    <row r="700" customFormat="false" ht="15" hidden="false" customHeight="false" outlineLevel="0" collapsed="false">
      <c r="F700" s="148"/>
    </row>
    <row r="701" customFormat="false" ht="15" hidden="false" customHeight="false" outlineLevel="0" collapsed="false">
      <c r="F701" s="148"/>
    </row>
    <row r="702" customFormat="false" ht="15" hidden="false" customHeight="false" outlineLevel="0" collapsed="false">
      <c r="F702" s="148"/>
    </row>
    <row r="703" customFormat="false" ht="15" hidden="false" customHeight="false" outlineLevel="0" collapsed="false">
      <c r="F703" s="148"/>
    </row>
    <row r="704" customFormat="false" ht="15" hidden="false" customHeight="false" outlineLevel="0" collapsed="false">
      <c r="F704" s="148"/>
    </row>
    <row r="705" customFormat="false" ht="15" hidden="false" customHeight="false" outlineLevel="0" collapsed="false">
      <c r="F705" s="148"/>
    </row>
    <row r="706" customFormat="false" ht="15" hidden="false" customHeight="false" outlineLevel="0" collapsed="false">
      <c r="F706" s="148"/>
    </row>
    <row r="707" customFormat="false" ht="15" hidden="false" customHeight="false" outlineLevel="0" collapsed="false">
      <c r="F707" s="148"/>
    </row>
    <row r="708" customFormat="false" ht="15" hidden="false" customHeight="false" outlineLevel="0" collapsed="false">
      <c r="F708" s="148"/>
    </row>
    <row r="709" customFormat="false" ht="15" hidden="false" customHeight="false" outlineLevel="0" collapsed="false">
      <c r="F709" s="148"/>
    </row>
    <row r="710" customFormat="false" ht="15" hidden="false" customHeight="false" outlineLevel="0" collapsed="false">
      <c r="F710" s="148"/>
    </row>
    <row r="711" customFormat="false" ht="15" hidden="false" customHeight="false" outlineLevel="0" collapsed="false">
      <c r="F711" s="148"/>
    </row>
    <row r="712" customFormat="false" ht="15" hidden="false" customHeight="false" outlineLevel="0" collapsed="false">
      <c r="F712" s="148"/>
    </row>
    <row r="713" customFormat="false" ht="15" hidden="false" customHeight="false" outlineLevel="0" collapsed="false">
      <c r="F713" s="148"/>
    </row>
    <row r="714" customFormat="false" ht="15" hidden="false" customHeight="false" outlineLevel="0" collapsed="false">
      <c r="F714" s="148"/>
    </row>
    <row r="715" customFormat="false" ht="15" hidden="false" customHeight="false" outlineLevel="0" collapsed="false">
      <c r="F715" s="148"/>
    </row>
    <row r="716" customFormat="false" ht="15" hidden="false" customHeight="false" outlineLevel="0" collapsed="false">
      <c r="F716" s="148"/>
    </row>
    <row r="717" customFormat="false" ht="15" hidden="false" customHeight="false" outlineLevel="0" collapsed="false">
      <c r="F717" s="148"/>
    </row>
    <row r="718" customFormat="false" ht="15" hidden="false" customHeight="false" outlineLevel="0" collapsed="false">
      <c r="F718" s="148"/>
    </row>
    <row r="719" customFormat="false" ht="15" hidden="false" customHeight="false" outlineLevel="0" collapsed="false">
      <c r="F719" s="148"/>
    </row>
    <row r="720" customFormat="false" ht="15" hidden="false" customHeight="false" outlineLevel="0" collapsed="false">
      <c r="F720" s="148"/>
    </row>
    <row r="721" customFormat="false" ht="15" hidden="false" customHeight="false" outlineLevel="0" collapsed="false">
      <c r="F721" s="148"/>
    </row>
    <row r="722" customFormat="false" ht="15" hidden="false" customHeight="false" outlineLevel="0" collapsed="false">
      <c r="F722" s="148"/>
    </row>
    <row r="723" customFormat="false" ht="15" hidden="false" customHeight="false" outlineLevel="0" collapsed="false">
      <c r="F723" s="148"/>
    </row>
    <row r="724" customFormat="false" ht="15" hidden="false" customHeight="false" outlineLevel="0" collapsed="false">
      <c r="F724" s="148"/>
    </row>
    <row r="725" customFormat="false" ht="15" hidden="false" customHeight="false" outlineLevel="0" collapsed="false">
      <c r="F725" s="148"/>
    </row>
    <row r="726" customFormat="false" ht="15" hidden="false" customHeight="false" outlineLevel="0" collapsed="false">
      <c r="F726" s="148"/>
    </row>
    <row r="727" customFormat="false" ht="15" hidden="false" customHeight="false" outlineLevel="0" collapsed="false">
      <c r="F727" s="148"/>
    </row>
    <row r="728" customFormat="false" ht="15" hidden="false" customHeight="false" outlineLevel="0" collapsed="false">
      <c r="F728" s="148"/>
    </row>
    <row r="729" customFormat="false" ht="15" hidden="false" customHeight="false" outlineLevel="0" collapsed="false">
      <c r="F729" s="148"/>
    </row>
    <row r="730" customFormat="false" ht="15" hidden="false" customHeight="false" outlineLevel="0" collapsed="false">
      <c r="F730" s="148"/>
    </row>
    <row r="731" customFormat="false" ht="15" hidden="false" customHeight="false" outlineLevel="0" collapsed="false">
      <c r="F731" s="148"/>
    </row>
    <row r="732" customFormat="false" ht="15" hidden="false" customHeight="false" outlineLevel="0" collapsed="false">
      <c r="F732" s="148"/>
    </row>
    <row r="733" customFormat="false" ht="15" hidden="false" customHeight="false" outlineLevel="0" collapsed="false">
      <c r="F733" s="148"/>
    </row>
    <row r="734" customFormat="false" ht="15" hidden="false" customHeight="false" outlineLevel="0" collapsed="false">
      <c r="F734" s="148"/>
    </row>
    <row r="735" customFormat="false" ht="15" hidden="false" customHeight="false" outlineLevel="0" collapsed="false">
      <c r="F735" s="148"/>
    </row>
    <row r="736" customFormat="false" ht="15" hidden="false" customHeight="false" outlineLevel="0" collapsed="false">
      <c r="F736" s="148"/>
    </row>
    <row r="737" customFormat="false" ht="15" hidden="false" customHeight="false" outlineLevel="0" collapsed="false">
      <c r="F737" s="148"/>
    </row>
    <row r="738" customFormat="false" ht="15" hidden="false" customHeight="false" outlineLevel="0" collapsed="false">
      <c r="F738" s="148"/>
    </row>
    <row r="739" customFormat="false" ht="15" hidden="false" customHeight="false" outlineLevel="0" collapsed="false">
      <c r="F739" s="148"/>
    </row>
    <row r="740" customFormat="false" ht="15" hidden="false" customHeight="false" outlineLevel="0" collapsed="false">
      <c r="F740" s="148"/>
    </row>
    <row r="741" customFormat="false" ht="15" hidden="false" customHeight="false" outlineLevel="0" collapsed="false">
      <c r="F741" s="148"/>
    </row>
    <row r="742" customFormat="false" ht="15" hidden="false" customHeight="false" outlineLevel="0" collapsed="false">
      <c r="F742" s="148"/>
    </row>
    <row r="743" customFormat="false" ht="15" hidden="false" customHeight="false" outlineLevel="0" collapsed="false">
      <c r="F743" s="148"/>
    </row>
    <row r="744" customFormat="false" ht="15" hidden="false" customHeight="false" outlineLevel="0" collapsed="false">
      <c r="F744" s="148"/>
    </row>
    <row r="745" customFormat="false" ht="15" hidden="false" customHeight="false" outlineLevel="0" collapsed="false">
      <c r="F745" s="148"/>
    </row>
    <row r="746" customFormat="false" ht="15" hidden="false" customHeight="false" outlineLevel="0" collapsed="false">
      <c r="F746" s="148"/>
    </row>
    <row r="747" customFormat="false" ht="15" hidden="false" customHeight="false" outlineLevel="0" collapsed="false">
      <c r="F747" s="148"/>
    </row>
    <row r="748" customFormat="false" ht="15" hidden="false" customHeight="false" outlineLevel="0" collapsed="false">
      <c r="F748" s="148"/>
    </row>
    <row r="749" customFormat="false" ht="15" hidden="false" customHeight="false" outlineLevel="0" collapsed="false">
      <c r="F749" s="148"/>
    </row>
    <row r="750" customFormat="false" ht="15" hidden="false" customHeight="false" outlineLevel="0" collapsed="false">
      <c r="F750" s="148"/>
    </row>
    <row r="751" customFormat="false" ht="15" hidden="false" customHeight="false" outlineLevel="0" collapsed="false">
      <c r="F751" s="148"/>
    </row>
    <row r="752" customFormat="false" ht="15" hidden="false" customHeight="false" outlineLevel="0" collapsed="false">
      <c r="F752" s="148"/>
    </row>
    <row r="753" customFormat="false" ht="15" hidden="false" customHeight="false" outlineLevel="0" collapsed="false">
      <c r="F753" s="148"/>
    </row>
    <row r="754" customFormat="false" ht="15" hidden="false" customHeight="false" outlineLevel="0" collapsed="false">
      <c r="F754" s="148"/>
    </row>
    <row r="755" customFormat="false" ht="15" hidden="false" customHeight="false" outlineLevel="0" collapsed="false">
      <c r="F755" s="148"/>
    </row>
    <row r="756" customFormat="false" ht="15" hidden="false" customHeight="false" outlineLevel="0" collapsed="false">
      <c r="F756" s="148"/>
    </row>
    <row r="757" customFormat="false" ht="15" hidden="false" customHeight="false" outlineLevel="0" collapsed="false">
      <c r="F757" s="148"/>
    </row>
    <row r="758" customFormat="false" ht="15" hidden="false" customHeight="false" outlineLevel="0" collapsed="false">
      <c r="F758" s="148"/>
    </row>
    <row r="759" customFormat="false" ht="15" hidden="false" customHeight="false" outlineLevel="0" collapsed="false">
      <c r="F759" s="148"/>
    </row>
    <row r="760" customFormat="false" ht="15" hidden="false" customHeight="false" outlineLevel="0" collapsed="false">
      <c r="F760" s="148"/>
    </row>
    <row r="761" customFormat="false" ht="15" hidden="false" customHeight="false" outlineLevel="0" collapsed="false">
      <c r="F761" s="148"/>
    </row>
    <row r="762" customFormat="false" ht="15" hidden="false" customHeight="false" outlineLevel="0" collapsed="false">
      <c r="F762" s="148"/>
    </row>
    <row r="763" customFormat="false" ht="15" hidden="false" customHeight="false" outlineLevel="0" collapsed="false">
      <c r="F763" s="148"/>
    </row>
    <row r="764" customFormat="false" ht="15" hidden="false" customHeight="false" outlineLevel="0" collapsed="false">
      <c r="F764" s="148"/>
    </row>
    <row r="765" customFormat="false" ht="15" hidden="false" customHeight="false" outlineLevel="0" collapsed="false">
      <c r="F765" s="148"/>
    </row>
    <row r="766" customFormat="false" ht="15" hidden="false" customHeight="false" outlineLevel="0" collapsed="false">
      <c r="F766" s="148"/>
    </row>
    <row r="767" customFormat="false" ht="15" hidden="false" customHeight="false" outlineLevel="0" collapsed="false">
      <c r="F767" s="148"/>
    </row>
    <row r="768" customFormat="false" ht="15" hidden="false" customHeight="false" outlineLevel="0" collapsed="false">
      <c r="F768" s="148"/>
    </row>
    <row r="769" customFormat="false" ht="15" hidden="false" customHeight="false" outlineLevel="0" collapsed="false">
      <c r="F769" s="148"/>
    </row>
    <row r="770" customFormat="false" ht="15" hidden="false" customHeight="false" outlineLevel="0" collapsed="false">
      <c r="F770" s="148"/>
    </row>
    <row r="771" customFormat="false" ht="15" hidden="false" customHeight="false" outlineLevel="0" collapsed="false">
      <c r="F771" s="148"/>
    </row>
    <row r="772" customFormat="false" ht="15" hidden="false" customHeight="false" outlineLevel="0" collapsed="false">
      <c r="F772" s="148"/>
    </row>
    <row r="773" customFormat="false" ht="15" hidden="false" customHeight="false" outlineLevel="0" collapsed="false">
      <c r="F773" s="148"/>
    </row>
    <row r="774" customFormat="false" ht="15" hidden="false" customHeight="false" outlineLevel="0" collapsed="false">
      <c r="F774" s="148"/>
    </row>
    <row r="775" customFormat="false" ht="15" hidden="false" customHeight="false" outlineLevel="0" collapsed="false">
      <c r="F775" s="148"/>
    </row>
    <row r="776" customFormat="false" ht="15" hidden="false" customHeight="false" outlineLevel="0" collapsed="false">
      <c r="F776" s="148"/>
    </row>
    <row r="777" customFormat="false" ht="15" hidden="false" customHeight="false" outlineLevel="0" collapsed="false">
      <c r="F777" s="148"/>
    </row>
    <row r="778" customFormat="false" ht="15" hidden="false" customHeight="false" outlineLevel="0" collapsed="false">
      <c r="F778" s="148"/>
    </row>
    <row r="779" customFormat="false" ht="15" hidden="false" customHeight="false" outlineLevel="0" collapsed="false">
      <c r="F779" s="148"/>
    </row>
    <row r="780" customFormat="false" ht="15" hidden="false" customHeight="false" outlineLevel="0" collapsed="false">
      <c r="F780" s="148"/>
    </row>
    <row r="781" customFormat="false" ht="15" hidden="false" customHeight="false" outlineLevel="0" collapsed="false">
      <c r="F781" s="148"/>
    </row>
    <row r="782" customFormat="false" ht="15" hidden="false" customHeight="false" outlineLevel="0" collapsed="false">
      <c r="F782" s="148"/>
    </row>
    <row r="783" customFormat="false" ht="15" hidden="false" customHeight="false" outlineLevel="0" collapsed="false">
      <c r="F783" s="148"/>
    </row>
    <row r="784" customFormat="false" ht="15" hidden="false" customHeight="false" outlineLevel="0" collapsed="false">
      <c r="F784" s="148"/>
    </row>
    <row r="785" customFormat="false" ht="15" hidden="false" customHeight="false" outlineLevel="0" collapsed="false">
      <c r="F785" s="148"/>
    </row>
    <row r="786" customFormat="false" ht="15" hidden="false" customHeight="false" outlineLevel="0" collapsed="false">
      <c r="F786" s="148"/>
    </row>
    <row r="787" customFormat="false" ht="15" hidden="false" customHeight="false" outlineLevel="0" collapsed="false">
      <c r="F787" s="148"/>
    </row>
    <row r="788" customFormat="false" ht="15" hidden="false" customHeight="false" outlineLevel="0" collapsed="false">
      <c r="F788" s="148"/>
    </row>
    <row r="789" customFormat="false" ht="15" hidden="false" customHeight="false" outlineLevel="0" collapsed="false">
      <c r="F789" s="148"/>
    </row>
    <row r="790" customFormat="false" ht="15" hidden="false" customHeight="false" outlineLevel="0" collapsed="false">
      <c r="F790" s="148"/>
    </row>
    <row r="791" customFormat="false" ht="15" hidden="false" customHeight="false" outlineLevel="0" collapsed="false">
      <c r="F791" s="148"/>
    </row>
    <row r="792" customFormat="false" ht="15" hidden="false" customHeight="false" outlineLevel="0" collapsed="false">
      <c r="F792" s="148"/>
    </row>
    <row r="793" customFormat="false" ht="15" hidden="false" customHeight="false" outlineLevel="0" collapsed="false">
      <c r="F793" s="148"/>
    </row>
    <row r="794" customFormat="false" ht="15" hidden="false" customHeight="false" outlineLevel="0" collapsed="false">
      <c r="F794" s="148"/>
    </row>
    <row r="795" customFormat="false" ht="15" hidden="false" customHeight="false" outlineLevel="0" collapsed="false">
      <c r="F795" s="148"/>
    </row>
    <row r="796" customFormat="false" ht="15" hidden="false" customHeight="false" outlineLevel="0" collapsed="false">
      <c r="F796" s="148"/>
    </row>
    <row r="797" customFormat="false" ht="15" hidden="false" customHeight="false" outlineLevel="0" collapsed="false">
      <c r="F797" s="148"/>
    </row>
    <row r="798" customFormat="false" ht="15" hidden="false" customHeight="false" outlineLevel="0" collapsed="false">
      <c r="F798" s="148"/>
    </row>
    <row r="799" customFormat="false" ht="15" hidden="false" customHeight="false" outlineLevel="0" collapsed="false">
      <c r="F799" s="148"/>
    </row>
    <row r="800" customFormat="false" ht="15" hidden="false" customHeight="false" outlineLevel="0" collapsed="false">
      <c r="F800" s="148"/>
    </row>
    <row r="801" customFormat="false" ht="15" hidden="false" customHeight="false" outlineLevel="0" collapsed="false">
      <c r="F801" s="148"/>
    </row>
    <row r="802" customFormat="false" ht="15" hidden="false" customHeight="false" outlineLevel="0" collapsed="false">
      <c r="F802" s="148"/>
    </row>
    <row r="803" customFormat="false" ht="15" hidden="false" customHeight="false" outlineLevel="0" collapsed="false">
      <c r="F803" s="148"/>
    </row>
    <row r="804" customFormat="false" ht="15" hidden="false" customHeight="false" outlineLevel="0" collapsed="false">
      <c r="F804" s="148"/>
    </row>
    <row r="805" customFormat="false" ht="15" hidden="false" customHeight="false" outlineLevel="0" collapsed="false">
      <c r="F805" s="148"/>
    </row>
    <row r="806" customFormat="false" ht="15" hidden="false" customHeight="false" outlineLevel="0" collapsed="false">
      <c r="F806" s="148"/>
    </row>
    <row r="807" customFormat="false" ht="15" hidden="false" customHeight="false" outlineLevel="0" collapsed="false">
      <c r="F807" s="148"/>
    </row>
    <row r="808" customFormat="false" ht="15" hidden="false" customHeight="false" outlineLevel="0" collapsed="false">
      <c r="F808" s="148"/>
    </row>
    <row r="809" customFormat="false" ht="15" hidden="false" customHeight="false" outlineLevel="0" collapsed="false">
      <c r="F809" s="148"/>
    </row>
    <row r="810" customFormat="false" ht="15" hidden="false" customHeight="false" outlineLevel="0" collapsed="false">
      <c r="F810" s="148"/>
    </row>
    <row r="811" customFormat="false" ht="15" hidden="false" customHeight="false" outlineLevel="0" collapsed="false">
      <c r="F811" s="148"/>
    </row>
    <row r="812" customFormat="false" ht="15" hidden="false" customHeight="false" outlineLevel="0" collapsed="false">
      <c r="F812" s="148"/>
    </row>
    <row r="813" customFormat="false" ht="15" hidden="false" customHeight="false" outlineLevel="0" collapsed="false">
      <c r="F813" s="148"/>
    </row>
    <row r="814" customFormat="false" ht="15" hidden="false" customHeight="false" outlineLevel="0" collapsed="false">
      <c r="F814" s="148"/>
    </row>
    <row r="815" customFormat="false" ht="15" hidden="false" customHeight="false" outlineLevel="0" collapsed="false">
      <c r="F815" s="148"/>
    </row>
    <row r="816" customFormat="false" ht="15" hidden="false" customHeight="false" outlineLevel="0" collapsed="false">
      <c r="F816" s="148"/>
    </row>
    <row r="817" customFormat="false" ht="15" hidden="false" customHeight="false" outlineLevel="0" collapsed="false">
      <c r="F817" s="148"/>
    </row>
    <row r="818" customFormat="false" ht="15" hidden="false" customHeight="false" outlineLevel="0" collapsed="false">
      <c r="F818" s="148"/>
    </row>
    <row r="819" customFormat="false" ht="15" hidden="false" customHeight="false" outlineLevel="0" collapsed="false">
      <c r="F819" s="148"/>
    </row>
    <row r="820" customFormat="false" ht="15" hidden="false" customHeight="false" outlineLevel="0" collapsed="false">
      <c r="F820" s="148"/>
    </row>
    <row r="821" customFormat="false" ht="15" hidden="false" customHeight="false" outlineLevel="0" collapsed="false">
      <c r="F821" s="148"/>
    </row>
    <row r="822" customFormat="false" ht="15" hidden="false" customHeight="false" outlineLevel="0" collapsed="false">
      <c r="F822" s="148"/>
    </row>
    <row r="823" customFormat="false" ht="15" hidden="false" customHeight="false" outlineLevel="0" collapsed="false">
      <c r="F823" s="148"/>
    </row>
    <row r="824" customFormat="false" ht="15" hidden="false" customHeight="false" outlineLevel="0" collapsed="false">
      <c r="F824" s="148"/>
    </row>
    <row r="825" customFormat="false" ht="15" hidden="false" customHeight="false" outlineLevel="0" collapsed="false">
      <c r="F825" s="148"/>
    </row>
    <row r="826" customFormat="false" ht="15" hidden="false" customHeight="false" outlineLevel="0" collapsed="false">
      <c r="F826" s="148"/>
    </row>
    <row r="827" customFormat="false" ht="15" hidden="false" customHeight="false" outlineLevel="0" collapsed="false">
      <c r="F827" s="148"/>
    </row>
    <row r="828" customFormat="false" ht="15" hidden="false" customHeight="false" outlineLevel="0" collapsed="false">
      <c r="F828" s="148"/>
    </row>
    <row r="829" customFormat="false" ht="15" hidden="false" customHeight="false" outlineLevel="0" collapsed="false">
      <c r="F829" s="148"/>
    </row>
    <row r="830" customFormat="false" ht="15" hidden="false" customHeight="false" outlineLevel="0" collapsed="false">
      <c r="F830" s="148"/>
    </row>
    <row r="831" customFormat="false" ht="15" hidden="false" customHeight="false" outlineLevel="0" collapsed="false">
      <c r="F831" s="148"/>
    </row>
    <row r="832" customFormat="false" ht="15" hidden="false" customHeight="false" outlineLevel="0" collapsed="false">
      <c r="F832" s="148"/>
    </row>
    <row r="833" customFormat="false" ht="15" hidden="false" customHeight="false" outlineLevel="0" collapsed="false">
      <c r="F833" s="148"/>
    </row>
    <row r="834" customFormat="false" ht="15" hidden="false" customHeight="false" outlineLevel="0" collapsed="false">
      <c r="F834" s="148"/>
    </row>
    <row r="835" customFormat="false" ht="15" hidden="false" customHeight="false" outlineLevel="0" collapsed="false">
      <c r="F835" s="148"/>
    </row>
    <row r="836" customFormat="false" ht="15" hidden="false" customHeight="false" outlineLevel="0" collapsed="false">
      <c r="F836" s="148"/>
    </row>
    <row r="837" customFormat="false" ht="15" hidden="false" customHeight="false" outlineLevel="0" collapsed="false">
      <c r="F837" s="148"/>
    </row>
    <row r="838" customFormat="false" ht="15" hidden="false" customHeight="false" outlineLevel="0" collapsed="false">
      <c r="F838" s="148"/>
    </row>
    <row r="839" customFormat="false" ht="15" hidden="false" customHeight="false" outlineLevel="0" collapsed="false">
      <c r="F839" s="148"/>
    </row>
    <row r="840" customFormat="false" ht="15" hidden="false" customHeight="false" outlineLevel="0" collapsed="false">
      <c r="F840" s="148"/>
    </row>
    <row r="841" customFormat="false" ht="15" hidden="false" customHeight="false" outlineLevel="0" collapsed="false">
      <c r="F841" s="148"/>
    </row>
    <row r="842" customFormat="false" ht="15" hidden="false" customHeight="false" outlineLevel="0" collapsed="false">
      <c r="F842" s="148"/>
    </row>
    <row r="843" customFormat="false" ht="15" hidden="false" customHeight="false" outlineLevel="0" collapsed="false">
      <c r="F843" s="148"/>
    </row>
    <row r="844" customFormat="false" ht="15" hidden="false" customHeight="false" outlineLevel="0" collapsed="false">
      <c r="F844" s="148"/>
    </row>
    <row r="845" customFormat="false" ht="15" hidden="false" customHeight="false" outlineLevel="0" collapsed="false">
      <c r="F845" s="148"/>
    </row>
    <row r="846" customFormat="false" ht="15" hidden="false" customHeight="false" outlineLevel="0" collapsed="false">
      <c r="F846" s="148"/>
    </row>
    <row r="847" customFormat="false" ht="15" hidden="false" customHeight="false" outlineLevel="0" collapsed="false">
      <c r="F847" s="148"/>
    </row>
    <row r="848" customFormat="false" ht="15" hidden="false" customHeight="false" outlineLevel="0" collapsed="false">
      <c r="F848" s="148"/>
    </row>
    <row r="849" customFormat="false" ht="15" hidden="false" customHeight="false" outlineLevel="0" collapsed="false">
      <c r="F849" s="148"/>
    </row>
    <row r="850" customFormat="false" ht="15" hidden="false" customHeight="false" outlineLevel="0" collapsed="false">
      <c r="F850" s="148"/>
    </row>
    <row r="851" customFormat="false" ht="15" hidden="false" customHeight="false" outlineLevel="0" collapsed="false">
      <c r="F851" s="148"/>
    </row>
    <row r="852" customFormat="false" ht="15" hidden="false" customHeight="false" outlineLevel="0" collapsed="false">
      <c r="F852" s="148"/>
    </row>
    <row r="853" customFormat="false" ht="15" hidden="false" customHeight="false" outlineLevel="0" collapsed="false">
      <c r="F853" s="148"/>
    </row>
    <row r="854" customFormat="false" ht="15" hidden="false" customHeight="false" outlineLevel="0" collapsed="false">
      <c r="F854" s="148"/>
    </row>
    <row r="855" customFormat="false" ht="15" hidden="false" customHeight="false" outlineLevel="0" collapsed="false">
      <c r="F855" s="148"/>
    </row>
    <row r="856" customFormat="false" ht="15" hidden="false" customHeight="false" outlineLevel="0" collapsed="false">
      <c r="F856" s="148"/>
    </row>
    <row r="857" customFormat="false" ht="15" hidden="false" customHeight="false" outlineLevel="0" collapsed="false">
      <c r="F857" s="148"/>
    </row>
    <row r="858" customFormat="false" ht="15" hidden="false" customHeight="false" outlineLevel="0" collapsed="false">
      <c r="F858" s="148"/>
    </row>
    <row r="859" customFormat="false" ht="15" hidden="false" customHeight="false" outlineLevel="0" collapsed="false">
      <c r="F859" s="148"/>
    </row>
    <row r="860" customFormat="false" ht="15" hidden="false" customHeight="false" outlineLevel="0" collapsed="false">
      <c r="F860" s="148"/>
    </row>
    <row r="861" customFormat="false" ht="15" hidden="false" customHeight="false" outlineLevel="0" collapsed="false">
      <c r="F861" s="148"/>
    </row>
    <row r="862" customFormat="false" ht="15" hidden="false" customHeight="false" outlineLevel="0" collapsed="false">
      <c r="F862" s="148"/>
    </row>
    <row r="863" customFormat="false" ht="15" hidden="false" customHeight="false" outlineLevel="0" collapsed="false">
      <c r="F863" s="148"/>
    </row>
    <row r="864" customFormat="false" ht="15" hidden="false" customHeight="false" outlineLevel="0" collapsed="false">
      <c r="F864" s="148"/>
    </row>
    <row r="865" customFormat="false" ht="15" hidden="false" customHeight="false" outlineLevel="0" collapsed="false">
      <c r="F865" s="148"/>
    </row>
    <row r="866" customFormat="false" ht="15" hidden="false" customHeight="false" outlineLevel="0" collapsed="false">
      <c r="F866" s="148"/>
    </row>
    <row r="867" customFormat="false" ht="15" hidden="false" customHeight="false" outlineLevel="0" collapsed="false">
      <c r="F867" s="148"/>
    </row>
    <row r="868" customFormat="false" ht="15" hidden="false" customHeight="false" outlineLevel="0" collapsed="false">
      <c r="F868" s="148"/>
    </row>
    <row r="869" customFormat="false" ht="15" hidden="false" customHeight="false" outlineLevel="0" collapsed="false">
      <c r="F869" s="148"/>
    </row>
    <row r="870" customFormat="false" ht="15" hidden="false" customHeight="false" outlineLevel="0" collapsed="false">
      <c r="F870" s="148"/>
    </row>
    <row r="871" customFormat="false" ht="15" hidden="false" customHeight="false" outlineLevel="0" collapsed="false">
      <c r="F871" s="148"/>
    </row>
    <row r="872" customFormat="false" ht="15" hidden="false" customHeight="false" outlineLevel="0" collapsed="false">
      <c r="F872" s="148"/>
    </row>
    <row r="873" customFormat="false" ht="15" hidden="false" customHeight="false" outlineLevel="0" collapsed="false">
      <c r="F873" s="148"/>
    </row>
    <row r="874" customFormat="false" ht="15" hidden="false" customHeight="false" outlineLevel="0" collapsed="false">
      <c r="F874" s="148"/>
    </row>
    <row r="875" customFormat="false" ht="15" hidden="false" customHeight="false" outlineLevel="0" collapsed="false">
      <c r="F875" s="148"/>
    </row>
    <row r="876" customFormat="false" ht="15" hidden="false" customHeight="false" outlineLevel="0" collapsed="false">
      <c r="F876" s="148"/>
    </row>
    <row r="877" customFormat="false" ht="15" hidden="false" customHeight="false" outlineLevel="0" collapsed="false">
      <c r="F877" s="148"/>
    </row>
    <row r="878" customFormat="false" ht="15" hidden="false" customHeight="false" outlineLevel="0" collapsed="false">
      <c r="F878" s="148"/>
    </row>
    <row r="879" customFormat="false" ht="15" hidden="false" customHeight="false" outlineLevel="0" collapsed="false">
      <c r="F879" s="148"/>
    </row>
    <row r="880" customFormat="false" ht="15" hidden="false" customHeight="false" outlineLevel="0" collapsed="false">
      <c r="F880" s="148"/>
    </row>
    <row r="881" customFormat="false" ht="15" hidden="false" customHeight="false" outlineLevel="0" collapsed="false">
      <c r="F881" s="148"/>
    </row>
    <row r="882" customFormat="false" ht="15" hidden="false" customHeight="false" outlineLevel="0" collapsed="false">
      <c r="F882" s="148"/>
    </row>
    <row r="883" customFormat="false" ht="15" hidden="false" customHeight="false" outlineLevel="0" collapsed="false">
      <c r="F883" s="148"/>
    </row>
    <row r="884" customFormat="false" ht="15" hidden="false" customHeight="false" outlineLevel="0" collapsed="false">
      <c r="F884" s="148"/>
    </row>
    <row r="885" customFormat="false" ht="15" hidden="false" customHeight="false" outlineLevel="0" collapsed="false">
      <c r="F885" s="148"/>
    </row>
    <row r="886" customFormat="false" ht="15" hidden="false" customHeight="false" outlineLevel="0" collapsed="false">
      <c r="F886" s="148"/>
    </row>
    <row r="887" customFormat="false" ht="15" hidden="false" customHeight="false" outlineLevel="0" collapsed="false">
      <c r="F887" s="148"/>
    </row>
    <row r="888" customFormat="false" ht="15" hidden="false" customHeight="false" outlineLevel="0" collapsed="false">
      <c r="F888" s="148"/>
    </row>
    <row r="889" customFormat="false" ht="15" hidden="false" customHeight="false" outlineLevel="0" collapsed="false">
      <c r="F889" s="148"/>
    </row>
    <row r="890" customFormat="false" ht="15" hidden="false" customHeight="false" outlineLevel="0" collapsed="false">
      <c r="F890" s="148"/>
    </row>
    <row r="891" customFormat="false" ht="15" hidden="false" customHeight="false" outlineLevel="0" collapsed="false">
      <c r="F891" s="148"/>
    </row>
    <row r="892" customFormat="false" ht="15" hidden="false" customHeight="false" outlineLevel="0" collapsed="false">
      <c r="F892" s="148"/>
    </row>
    <row r="893" customFormat="false" ht="15" hidden="false" customHeight="false" outlineLevel="0" collapsed="false">
      <c r="F893" s="148"/>
    </row>
    <row r="894" customFormat="false" ht="15" hidden="false" customHeight="false" outlineLevel="0" collapsed="false">
      <c r="F894" s="148"/>
    </row>
    <row r="895" customFormat="false" ht="15" hidden="false" customHeight="false" outlineLevel="0" collapsed="false">
      <c r="F895" s="148"/>
    </row>
    <row r="896" customFormat="false" ht="15" hidden="false" customHeight="false" outlineLevel="0" collapsed="false">
      <c r="F896" s="148"/>
    </row>
    <row r="897" customFormat="false" ht="15" hidden="false" customHeight="false" outlineLevel="0" collapsed="false">
      <c r="F897" s="148"/>
    </row>
    <row r="898" customFormat="false" ht="15" hidden="false" customHeight="false" outlineLevel="0" collapsed="false">
      <c r="F898" s="148"/>
    </row>
    <row r="899" customFormat="false" ht="15" hidden="false" customHeight="false" outlineLevel="0" collapsed="false">
      <c r="F899" s="148"/>
    </row>
    <row r="900" customFormat="false" ht="15" hidden="false" customHeight="false" outlineLevel="0" collapsed="false">
      <c r="F900" s="148"/>
    </row>
    <row r="901" customFormat="false" ht="15" hidden="false" customHeight="false" outlineLevel="0" collapsed="false">
      <c r="F901" s="148"/>
    </row>
    <row r="902" customFormat="false" ht="15" hidden="false" customHeight="false" outlineLevel="0" collapsed="false">
      <c r="F902" s="148"/>
    </row>
    <row r="903" customFormat="false" ht="15" hidden="false" customHeight="false" outlineLevel="0" collapsed="false">
      <c r="F903" s="148"/>
    </row>
    <row r="904" customFormat="false" ht="15" hidden="false" customHeight="false" outlineLevel="0" collapsed="false">
      <c r="F904" s="148"/>
    </row>
    <row r="905" customFormat="false" ht="15" hidden="false" customHeight="false" outlineLevel="0" collapsed="false">
      <c r="F905" s="148"/>
    </row>
    <row r="906" customFormat="false" ht="15" hidden="false" customHeight="false" outlineLevel="0" collapsed="false">
      <c r="F906" s="148"/>
    </row>
    <row r="907" customFormat="false" ht="15" hidden="false" customHeight="false" outlineLevel="0" collapsed="false">
      <c r="F907" s="148"/>
    </row>
    <row r="908" customFormat="false" ht="15" hidden="false" customHeight="false" outlineLevel="0" collapsed="false">
      <c r="F908" s="148"/>
    </row>
    <row r="909" customFormat="false" ht="15" hidden="false" customHeight="false" outlineLevel="0" collapsed="false">
      <c r="F909" s="148"/>
    </row>
    <row r="910" customFormat="false" ht="15" hidden="false" customHeight="false" outlineLevel="0" collapsed="false">
      <c r="F910" s="148"/>
    </row>
    <row r="911" customFormat="false" ht="15" hidden="false" customHeight="false" outlineLevel="0" collapsed="false">
      <c r="F911" s="148"/>
    </row>
    <row r="912" customFormat="false" ht="15" hidden="false" customHeight="false" outlineLevel="0" collapsed="false">
      <c r="F912" s="148"/>
    </row>
    <row r="913" customFormat="false" ht="15" hidden="false" customHeight="false" outlineLevel="0" collapsed="false">
      <c r="F913" s="148"/>
    </row>
    <row r="914" customFormat="false" ht="15" hidden="false" customHeight="false" outlineLevel="0" collapsed="false">
      <c r="F914" s="148"/>
    </row>
    <row r="915" customFormat="false" ht="15" hidden="false" customHeight="false" outlineLevel="0" collapsed="false">
      <c r="F915" s="148"/>
    </row>
    <row r="916" customFormat="false" ht="15" hidden="false" customHeight="false" outlineLevel="0" collapsed="false">
      <c r="F916" s="148"/>
    </row>
    <row r="917" customFormat="false" ht="15" hidden="false" customHeight="false" outlineLevel="0" collapsed="false">
      <c r="F917" s="148"/>
    </row>
    <row r="918" customFormat="false" ht="15" hidden="false" customHeight="false" outlineLevel="0" collapsed="false">
      <c r="F918" s="148"/>
    </row>
    <row r="919" customFormat="false" ht="15" hidden="false" customHeight="false" outlineLevel="0" collapsed="false">
      <c r="F919" s="148"/>
    </row>
    <row r="920" customFormat="false" ht="15" hidden="false" customHeight="false" outlineLevel="0" collapsed="false">
      <c r="F920" s="148"/>
    </row>
    <row r="921" customFormat="false" ht="15" hidden="false" customHeight="false" outlineLevel="0" collapsed="false">
      <c r="F921" s="148"/>
    </row>
    <row r="922" customFormat="false" ht="15" hidden="false" customHeight="false" outlineLevel="0" collapsed="false">
      <c r="F922" s="148"/>
    </row>
    <row r="923" customFormat="false" ht="15" hidden="false" customHeight="false" outlineLevel="0" collapsed="false">
      <c r="F923" s="148"/>
    </row>
    <row r="924" customFormat="false" ht="15" hidden="false" customHeight="false" outlineLevel="0" collapsed="false">
      <c r="F924" s="148"/>
    </row>
    <row r="925" customFormat="false" ht="15" hidden="false" customHeight="false" outlineLevel="0" collapsed="false">
      <c r="F925" s="148"/>
    </row>
    <row r="926" customFormat="false" ht="15" hidden="false" customHeight="false" outlineLevel="0" collapsed="false">
      <c r="F926" s="148"/>
    </row>
    <row r="927" customFormat="false" ht="15" hidden="false" customHeight="false" outlineLevel="0" collapsed="false">
      <c r="F927" s="148"/>
    </row>
    <row r="928" customFormat="false" ht="15" hidden="false" customHeight="false" outlineLevel="0" collapsed="false">
      <c r="F928" s="148"/>
    </row>
    <row r="929" customFormat="false" ht="15" hidden="false" customHeight="false" outlineLevel="0" collapsed="false">
      <c r="F929" s="148"/>
    </row>
    <row r="930" customFormat="false" ht="15" hidden="false" customHeight="false" outlineLevel="0" collapsed="false">
      <c r="F930" s="148"/>
    </row>
    <row r="931" customFormat="false" ht="15" hidden="false" customHeight="false" outlineLevel="0" collapsed="false">
      <c r="F931" s="148"/>
    </row>
    <row r="932" customFormat="false" ht="15" hidden="false" customHeight="false" outlineLevel="0" collapsed="false">
      <c r="F932" s="148"/>
    </row>
    <row r="933" customFormat="false" ht="15" hidden="false" customHeight="false" outlineLevel="0" collapsed="false">
      <c r="F933" s="148"/>
    </row>
    <row r="934" customFormat="false" ht="15" hidden="false" customHeight="false" outlineLevel="0" collapsed="false">
      <c r="F934" s="148"/>
    </row>
    <row r="935" customFormat="false" ht="15" hidden="false" customHeight="false" outlineLevel="0" collapsed="false">
      <c r="F935" s="148"/>
    </row>
    <row r="936" customFormat="false" ht="15" hidden="false" customHeight="false" outlineLevel="0" collapsed="false">
      <c r="F936" s="148"/>
    </row>
    <row r="937" customFormat="false" ht="15" hidden="false" customHeight="false" outlineLevel="0" collapsed="false">
      <c r="F937" s="148"/>
    </row>
    <row r="938" customFormat="false" ht="15" hidden="false" customHeight="false" outlineLevel="0" collapsed="false">
      <c r="F938" s="148"/>
    </row>
    <row r="939" customFormat="false" ht="15" hidden="false" customHeight="false" outlineLevel="0" collapsed="false">
      <c r="F939" s="148"/>
    </row>
    <row r="940" customFormat="false" ht="15" hidden="false" customHeight="false" outlineLevel="0" collapsed="false">
      <c r="F940" s="148"/>
    </row>
    <row r="941" customFormat="false" ht="15" hidden="false" customHeight="false" outlineLevel="0" collapsed="false">
      <c r="F941" s="148"/>
    </row>
    <row r="942" customFormat="false" ht="15" hidden="false" customHeight="false" outlineLevel="0" collapsed="false">
      <c r="F942" s="148"/>
    </row>
    <row r="943" customFormat="false" ht="15" hidden="false" customHeight="false" outlineLevel="0" collapsed="false">
      <c r="F943" s="148"/>
    </row>
    <row r="944" customFormat="false" ht="15" hidden="false" customHeight="false" outlineLevel="0" collapsed="false">
      <c r="F944" s="148"/>
    </row>
    <row r="945" customFormat="false" ht="15" hidden="false" customHeight="false" outlineLevel="0" collapsed="false">
      <c r="F945" s="148"/>
    </row>
    <row r="946" customFormat="false" ht="15" hidden="false" customHeight="false" outlineLevel="0" collapsed="false">
      <c r="F946" s="148"/>
    </row>
    <row r="947" customFormat="false" ht="15" hidden="false" customHeight="false" outlineLevel="0" collapsed="false">
      <c r="F947" s="148"/>
    </row>
    <row r="948" customFormat="false" ht="15" hidden="false" customHeight="false" outlineLevel="0" collapsed="false">
      <c r="F948" s="148"/>
    </row>
    <row r="949" customFormat="false" ht="15" hidden="false" customHeight="false" outlineLevel="0" collapsed="false">
      <c r="F949" s="148"/>
    </row>
    <row r="950" customFormat="false" ht="15" hidden="false" customHeight="false" outlineLevel="0" collapsed="false">
      <c r="F950" s="148"/>
    </row>
    <row r="951" customFormat="false" ht="15" hidden="false" customHeight="false" outlineLevel="0" collapsed="false">
      <c r="F951" s="148"/>
    </row>
    <row r="952" customFormat="false" ht="15" hidden="false" customHeight="false" outlineLevel="0" collapsed="false">
      <c r="F952" s="148"/>
    </row>
    <row r="953" customFormat="false" ht="15" hidden="false" customHeight="false" outlineLevel="0" collapsed="false">
      <c r="F953" s="148"/>
    </row>
    <row r="954" customFormat="false" ht="15" hidden="false" customHeight="false" outlineLevel="0" collapsed="false">
      <c r="F954" s="148"/>
    </row>
    <row r="955" customFormat="false" ht="15" hidden="false" customHeight="false" outlineLevel="0" collapsed="false">
      <c r="F955" s="148"/>
    </row>
    <row r="956" customFormat="false" ht="15" hidden="false" customHeight="false" outlineLevel="0" collapsed="false">
      <c r="F956" s="148"/>
    </row>
    <row r="957" customFormat="false" ht="15" hidden="false" customHeight="false" outlineLevel="0" collapsed="false">
      <c r="F957" s="148"/>
    </row>
    <row r="958" customFormat="false" ht="15" hidden="false" customHeight="false" outlineLevel="0" collapsed="false">
      <c r="F958" s="148"/>
    </row>
    <row r="959" customFormat="false" ht="15" hidden="false" customHeight="false" outlineLevel="0" collapsed="false">
      <c r="F959" s="148"/>
    </row>
    <row r="960" customFormat="false" ht="15" hidden="false" customHeight="false" outlineLevel="0" collapsed="false">
      <c r="F960" s="148"/>
    </row>
    <row r="961" customFormat="false" ht="15" hidden="false" customHeight="false" outlineLevel="0" collapsed="false">
      <c r="F961" s="148"/>
    </row>
    <row r="962" customFormat="false" ht="15" hidden="false" customHeight="false" outlineLevel="0" collapsed="false">
      <c r="F962" s="148"/>
    </row>
    <row r="963" customFormat="false" ht="15" hidden="false" customHeight="false" outlineLevel="0" collapsed="false">
      <c r="F963" s="148"/>
    </row>
    <row r="964" customFormat="false" ht="15" hidden="false" customHeight="false" outlineLevel="0" collapsed="false">
      <c r="F964" s="148"/>
    </row>
    <row r="965" customFormat="false" ht="15" hidden="false" customHeight="false" outlineLevel="0" collapsed="false">
      <c r="F965" s="148"/>
    </row>
    <row r="966" customFormat="false" ht="15" hidden="false" customHeight="false" outlineLevel="0" collapsed="false">
      <c r="F966" s="148"/>
    </row>
    <row r="967" customFormat="false" ht="15" hidden="false" customHeight="false" outlineLevel="0" collapsed="false">
      <c r="F967" s="148"/>
    </row>
    <row r="968" customFormat="false" ht="15" hidden="false" customHeight="false" outlineLevel="0" collapsed="false">
      <c r="F968" s="148"/>
    </row>
    <row r="969" customFormat="false" ht="15" hidden="false" customHeight="false" outlineLevel="0" collapsed="false">
      <c r="F969" s="148"/>
    </row>
    <row r="970" customFormat="false" ht="15" hidden="false" customHeight="false" outlineLevel="0" collapsed="false">
      <c r="F970" s="148"/>
    </row>
    <row r="971" customFormat="false" ht="15" hidden="false" customHeight="false" outlineLevel="0" collapsed="false">
      <c r="F971" s="148"/>
    </row>
    <row r="972" customFormat="false" ht="15" hidden="false" customHeight="false" outlineLevel="0" collapsed="false">
      <c r="F972" s="148"/>
    </row>
    <row r="973" customFormat="false" ht="15" hidden="false" customHeight="false" outlineLevel="0" collapsed="false">
      <c r="F973" s="148"/>
    </row>
    <row r="974" customFormat="false" ht="15" hidden="false" customHeight="false" outlineLevel="0" collapsed="false">
      <c r="F974" s="148"/>
    </row>
    <row r="975" customFormat="false" ht="15" hidden="false" customHeight="false" outlineLevel="0" collapsed="false">
      <c r="F975" s="148"/>
    </row>
    <row r="976" customFormat="false" ht="15" hidden="false" customHeight="false" outlineLevel="0" collapsed="false">
      <c r="F976" s="148"/>
    </row>
    <row r="977" customFormat="false" ht="15" hidden="false" customHeight="false" outlineLevel="0" collapsed="false">
      <c r="F977" s="148"/>
    </row>
    <row r="978" customFormat="false" ht="15" hidden="false" customHeight="false" outlineLevel="0" collapsed="false">
      <c r="F978" s="148"/>
    </row>
    <row r="979" customFormat="false" ht="15" hidden="false" customHeight="false" outlineLevel="0" collapsed="false">
      <c r="F979" s="148"/>
    </row>
    <row r="980" customFormat="false" ht="15" hidden="false" customHeight="false" outlineLevel="0" collapsed="false">
      <c r="F980" s="148"/>
    </row>
    <row r="981" customFormat="false" ht="15" hidden="false" customHeight="false" outlineLevel="0" collapsed="false">
      <c r="F981" s="148"/>
    </row>
    <row r="982" customFormat="false" ht="15" hidden="false" customHeight="false" outlineLevel="0" collapsed="false">
      <c r="F982" s="148"/>
    </row>
    <row r="983" customFormat="false" ht="15" hidden="false" customHeight="false" outlineLevel="0" collapsed="false">
      <c r="F983" s="148"/>
    </row>
    <row r="984" customFormat="false" ht="15" hidden="false" customHeight="false" outlineLevel="0" collapsed="false">
      <c r="F984" s="148"/>
    </row>
    <row r="985" customFormat="false" ht="15" hidden="false" customHeight="false" outlineLevel="0" collapsed="false">
      <c r="F985" s="148"/>
    </row>
    <row r="986" customFormat="false" ht="15" hidden="false" customHeight="false" outlineLevel="0" collapsed="false">
      <c r="F986" s="148"/>
    </row>
    <row r="987" customFormat="false" ht="15" hidden="false" customHeight="false" outlineLevel="0" collapsed="false">
      <c r="F987" s="148"/>
    </row>
    <row r="988" customFormat="false" ht="15" hidden="false" customHeight="false" outlineLevel="0" collapsed="false">
      <c r="F988" s="148"/>
    </row>
    <row r="989" customFormat="false" ht="15" hidden="false" customHeight="false" outlineLevel="0" collapsed="false">
      <c r="F989" s="148"/>
    </row>
    <row r="990" customFormat="false" ht="15" hidden="false" customHeight="false" outlineLevel="0" collapsed="false">
      <c r="F990" s="148"/>
    </row>
    <row r="991" customFormat="false" ht="15" hidden="false" customHeight="false" outlineLevel="0" collapsed="false">
      <c r="F991" s="148"/>
    </row>
    <row r="992" customFormat="false" ht="15" hidden="false" customHeight="false" outlineLevel="0" collapsed="false">
      <c r="F992" s="148"/>
    </row>
    <row r="993" customFormat="false" ht="15" hidden="false" customHeight="false" outlineLevel="0" collapsed="false">
      <c r="F993" s="148"/>
    </row>
    <row r="994" customFormat="false" ht="15" hidden="false" customHeight="false" outlineLevel="0" collapsed="false">
      <c r="F994" s="148"/>
    </row>
    <row r="995" customFormat="false" ht="15" hidden="false" customHeight="false" outlineLevel="0" collapsed="false">
      <c r="F995" s="148"/>
    </row>
    <row r="996" customFormat="false" ht="15" hidden="false" customHeight="false" outlineLevel="0" collapsed="false">
      <c r="F996" s="148"/>
    </row>
    <row r="997" customFormat="false" ht="15" hidden="false" customHeight="false" outlineLevel="0" collapsed="false">
      <c r="F997" s="148"/>
    </row>
    <row r="998" customFormat="false" ht="15" hidden="false" customHeight="false" outlineLevel="0" collapsed="false">
      <c r="F998" s="148"/>
    </row>
    <row r="999" customFormat="false" ht="15" hidden="false" customHeight="false" outlineLevel="0" collapsed="false">
      <c r="F999" s="148"/>
    </row>
    <row r="1000" customFormat="false" ht="15" hidden="false" customHeight="false" outlineLevel="0" collapsed="false">
      <c r="F1000" s="148"/>
    </row>
    <row r="1001" customFormat="false" ht="15" hidden="false" customHeight="false" outlineLevel="0" collapsed="false">
      <c r="F1001" s="148"/>
    </row>
    <row r="1002" customFormat="false" ht="15" hidden="false" customHeight="false" outlineLevel="0" collapsed="false">
      <c r="F1002" s="148"/>
    </row>
    <row r="1003" customFormat="false" ht="15" hidden="false" customHeight="false" outlineLevel="0" collapsed="false">
      <c r="F1003" s="148"/>
    </row>
    <row r="1004" customFormat="false" ht="15" hidden="false" customHeight="false" outlineLevel="0" collapsed="false">
      <c r="F1004" s="148"/>
    </row>
    <row r="1005" customFormat="false" ht="15" hidden="false" customHeight="false" outlineLevel="0" collapsed="false">
      <c r="F1005" s="148"/>
    </row>
    <row r="1006" customFormat="false" ht="15" hidden="false" customHeight="false" outlineLevel="0" collapsed="false">
      <c r="F1006" s="148"/>
    </row>
    <row r="1007" customFormat="false" ht="15" hidden="false" customHeight="false" outlineLevel="0" collapsed="false">
      <c r="F1007" s="148"/>
    </row>
    <row r="1008" customFormat="false" ht="15" hidden="false" customHeight="false" outlineLevel="0" collapsed="false">
      <c r="F1008" s="148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2024-01-13T11:21:11Z</dcterms:modified>
  <cp:revision>2</cp:revision>
  <dc:subject/>
  <dc:title/>
</cp:coreProperties>
</file>