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<sst xmlns="http://schemas.openxmlformats.org/spreadsheetml/2006/main" count="1133" uniqueCount="370">
  <si>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</si>
  <si>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</si>
  <si>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</si>
  <si>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</si>
  <si>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</si>
  <si>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</si>
  <si>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</si>
  <si>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</si>
  <si>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</si>
  <si>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</si>
  <si>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</si>
  <si>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</si>
  <si>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</si>
  <si>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</si>
  <si>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</si>
  <si>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</si>
  <si>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</si>
  <si>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</si>
  <si>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</si>
  <si>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</si>
  <si>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</si>
  <si>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</si>
  <si>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</si>
  <si>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</si>
  <si>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</si>
  <si>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</si>
  <si>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</si>
  <si>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</si>
  <si>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</si>
  <si>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</si>
  <si>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</si>
  <si>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</si>
  <si>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</si>
  <si>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</si>
  <si>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</si>
  <si>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</si>
  <si>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</si>
  <si>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</si>
  <si>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</si>
  <si>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</si>
  <si>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</si>
  <si>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</si>
  <si>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</si>
  <si>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</si>
  <si>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Three Mile Branch</t>
  </si>
  <si>
    <t xml:space="preserve">Above Williamsburg Drive spill</t>
  </si>
  <si>
    <t xml:space="preserve">V340</t>
  </si>
  <si>
    <t xml:space="preserve">V260</t>
  </si>
  <si>
    <t xml:space="preserve">V190</t>
  </si>
  <si>
    <t xml:space="preserve">V200</t>
  </si>
  <si>
    <t xml:space="preserve">V120</t>
  </si>
  <si>
    <t xml:space="preserve">V20</t>
  </si>
  <si>
    <t xml:space="preserve">V80</t>
  </si>
  <si>
    <t xml:space="preserve">V570</t>
  </si>
  <si>
    <t xml:space="preserve">ND</t>
  </si>
  <si>
    <t xml:space="preserve">V90</t>
  </si>
  <si>
    <t xml:space="preserve">V30</t>
  </si>
  <si>
    <t xml:space="preserve">Spills, Three Mile Branch</t>
  </si>
  <si>
    <t xml:space="preserve">Valdosta Spill
100,000 G.
Williamsburg Drive into Three Mile Branch
https://wwals.net/?p=63896 </t>
  </si>
  <si>
    <t xml:space="preserve">Below Williamsburg Drive spill</t>
  </si>
  <si>
    <t xml:space="preserve">V1,340</t>
  </si>
  <si>
    <t xml:space="preserve">V1,620</t>
  </si>
  <si>
    <t xml:space="preserve">V640</t>
  </si>
  <si>
    <t xml:space="preserve">V840</t>
  </si>
  <si>
    <t xml:space="preserve">V440</t>
  </si>
  <si>
    <t xml:space="preserve">V850</t>
  </si>
  <si>
    <t xml:space="preserve">V610</t>
  </si>
  <si>
    <t xml:space="preserve">V420</t>
  </si>
  <si>
    <t xml:space="preserve">V295</t>
  </si>
  <si>
    <t xml:space="preserve">V290</t>
  </si>
  <si>
    <t xml:space="preserve">V195</t>
  </si>
  <si>
    <t xml:space="preserve">V125</t>
  </si>
  <si>
    <t xml:space="preserve">V95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</si>
  <si>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</si>
  <si>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</si>
  <si>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</si>
  <si>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</si>
  <si>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</si>
  <si>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</si>
  <si>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V70</t>
  </si>
  <si>
    <t xml:space="preserve">V170</t>
  </si>
  <si>
    <t xml:space="preserve">Little River</t>
  </si>
  <si>
    <t xml:space="preserve">Little River
Upstream Spills</t>
  </si>
  <si>
    <r>
      <rPr>
        <u val="single"/>
        <sz val="10"/>
        <color rgb="FF8D281E"/>
        <rFont val="Cambria"/>
        <family val="0"/>
        <charset val="1"/>
      </rPr>
      <t xml:space="preserve"> Ashburn 
100,000 g.
MLK Lift Station Ashburn Branch
</t>
    </r>
    <r>
      <rPr>
        <u val="single"/>
        <sz val="10"/>
        <color rgb="FF1F1F1F"/>
        <rFont val="Cambria"/>
        <family val="0"/>
        <charset val="1"/>
      </rPr>
      <t xml:space="preserve">https://wwals.net/pictures/2018-10-31--ga-epd-spill-resolution/spills/2024-01-18--GA-EPD-Sewage-Spills-Report.html </t>
    </r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</si>
  <si>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</si>
  <si>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</si>
  <si>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</si>
  <si>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</si>
  <si>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?"</t>
  </si>
  <si>
    <t xml:space="preserve">Rain 0.40"</t>
  </si>
  <si>
    <t xml:space="preserve">Rain 0.02"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</si>
  <si>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</si>
  <si>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</si>
  <si>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</si>
  <si>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</si>
  <si>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</si>
  <si>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</si>
  <si>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</si>
  <si>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0.08"</t>
  </si>
  <si>
    <t xml:space="preserve">Little River @ GA 37 (Adel-Moultrie Landing)</t>
  </si>
  <si>
    <t xml:space="preserve">S-6683</t>
  </si>
  <si>
    <t xml:space="preserve">Rain 0.20"</t>
  </si>
  <si>
    <t xml:space="preserve">Rain 1.50"</t>
  </si>
  <si>
    <t xml:space="preserve">Rain 0.29"</t>
  </si>
  <si>
    <t xml:space="preserve">Rain 0.38"</t>
  </si>
  <si>
    <t xml:space="preserve">Folsom Bridge GA 122 Little River Gauge</t>
  </si>
  <si>
    <t xml:space="preserve">USGS 02318380</t>
  </si>
  <si>
    <t xml:space="preserve">Rain 1.15"</t>
  </si>
  <si>
    <t xml:space="preserve">Rain 0.22"</t>
  </si>
  <si>
    <t xml:space="preserve">Rain 0.85"</t>
  </si>
  <si>
    <t xml:space="preserve">Rain 0.13"</t>
  </si>
  <si>
    <t xml:space="preserve">Rain 0.33"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</si>
  <si>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</si>
  <si>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</si>
  <si>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</si>
  <si>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</si>
  <si>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0.05"</t>
  </si>
  <si>
    <t xml:space="preserve">Withlacoochee River @ US 84 W</t>
  </si>
  <si>
    <t xml:space="preserve">S-6603</t>
  </si>
  <si>
    <t xml:space="preserve">V620</t>
  </si>
  <si>
    <t xml:space="preserve">V490</t>
  </si>
  <si>
    <t xml:space="preserve">V1,130</t>
  </si>
  <si>
    <t xml:space="preserve">V520</t>
  </si>
  <si>
    <t xml:space="preserve">V390</t>
  </si>
  <si>
    <t xml:space="preserve">V130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</si>
  <si>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</si>
  <si>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</si>
  <si>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</si>
  <si>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0.17"</t>
  </si>
  <si>
    <t xml:space="preserve">Rain 0.99"</t>
  </si>
  <si>
    <t xml:space="preserve">Rain 0.23"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</si>
  <si>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</si>
  <si>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</si>
  <si>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0.32"</t>
  </si>
  <si>
    <t xml:space="preserve">Rain 1.58"</t>
  </si>
  <si>
    <t xml:space="preserve">Rain 0.36"</t>
  </si>
  <si>
    <t xml:space="preserve">Rain 1.16"</t>
  </si>
  <si>
    <t xml:space="preserve">Rain 0.9"</t>
  </si>
  <si>
    <t xml:space="preserve">Rain 0.19"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</si>
  <si>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</si>
  <si>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</si>
  <si>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</si>
  <si>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</si>
  <si>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</si>
  <si>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</si>
  <si>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</si>
  <si>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</si>
  <si>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</si>
  <si>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</si>
  <si>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</si>
  <si>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</si>
  <si>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</si>
  <si>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</si>
  <si>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</si>
  <si>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</si>
  <si>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</si>
  <si>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</si>
  <si>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</si>
  <si>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</si>
  <si>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</si>
  <si>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</si>
  <si>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W100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</si>
  <si>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</si>
  <si>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</si>
  <si>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</si>
  <si>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</si>
  <si>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</si>
  <si>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New River of Santa Fe River</t>
  </si>
  <si>
    <t xml:space="preserve">Upstream spills</t>
  </si>
  <si>
    <t xml:space="preserve">Lake Butler Spill
? G. No waterways
https://wwals.net/issues/vww/fl-spills/  </t>
  </si>
  <si>
    <t xml:space="preserve">Santa Fe River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</si>
  <si>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</si>
  <si>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</si>
  <si>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</si>
  <si>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</si>
  <si>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W66</t>
  </si>
  <si>
    <t xml:space="preserve">Ginnie Springs Rain Gage</t>
  </si>
  <si>
    <t xml:space="preserve">USGS 294955082421200</t>
  </si>
  <si>
    <t xml:space="preserve">Rain 0.51"</t>
  </si>
  <si>
    <t xml:space="preserve">Rain 0.96"</t>
  </si>
  <si>
    <t xml:space="preserve">Rain 0.58"</t>
  </si>
  <si>
    <t xml:space="preserve">Rain 0.21"</t>
  </si>
  <si>
    <t xml:space="preserve">Ichetucknee River</t>
  </si>
  <si>
    <t xml:space="preserve">Point Park, 2810 Santa Fe Drive, Fort White, FL 32038 (TREPO)</t>
  </si>
  <si>
    <t xml:space="preserve">S-7385</t>
  </si>
  <si>
    <t xml:space="preserve">29.934763</t>
  </si>
  <si>
    <t xml:space="preserve">-82.798445</t>
  </si>
  <si>
    <t xml:space="preserve">W166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</si>
  <si>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</si>
  <si>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</si>
  <si>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</si>
  <si>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</si>
  <si>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</si>
  <si>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</si>
  <si>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</si>
  <si>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Fargo @ US 441</t>
  </si>
  <si>
    <t xml:space="preserve">USGS 02314500</t>
  </si>
  <si>
    <t xml:space="preserve">Rain 0.47"</t>
  </si>
  <si>
    <t xml:space="preserve">Rain 0.18"</t>
  </si>
  <si>
    <t xml:space="preserve">Rain 1.21"</t>
  </si>
  <si>
    <t xml:space="preserve">Rain 0.75"</t>
  </si>
  <si>
    <t xml:space="preserve">Rain 0.69"</t>
  </si>
  <si>
    <t xml:space="preserve">Rain 0.77"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</si>
  <si>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</si>
  <si>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</si>
  <si>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</si>
  <si>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</si>
  <si>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</si>
  <si>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</si>
  <si>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1.10"</t>
  </si>
  <si>
    <t xml:space="preserve">Rain 0.53"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</si>
  <si>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</si>
  <si>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</si>
  <si>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</si>
  <si>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</si>
  <si>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</si>
  <si>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</si>
  <si>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1.26"</t>
  </si>
  <si>
    <t xml:space="preserve">Rain 1.19"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</si>
  <si>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</si>
  <si>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</si>
  <si>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W200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</si>
  <si>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</si>
  <si>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</si>
  <si>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</si>
  <si>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</si>
  <si>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W433</t>
  </si>
  <si>
    <t xml:space="preserve">Alapaha River @ GA 94 (Statenville Boat Ramp)</t>
  </si>
  <si>
    <t xml:space="preserve">S-6682</t>
  </si>
  <si>
    <t xml:space="preserve">Rain 0.16"</t>
  </si>
  <si>
    <t xml:space="preserve">Rain 1.35"</t>
  </si>
  <si>
    <t xml:space="preserve">Mud Swamp Creek</t>
  </si>
  <si>
    <t xml:space="preserve">Mud Swamp Creek @ Old Vann Road</t>
  </si>
  <si>
    <t xml:space="preserve">30.7779</t>
  </si>
  <si>
    <t xml:space="preserve">-83.18002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</si>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</sst>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4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i val="true"/>
      <sz val="11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sz val="10"/>
      <color rgb="FFFF00FF"/>
      <name val="Arial Narrow"/>
      <family val="0"/>
      <charset val="1"/>
    </font>
    <font>
      <u val="single"/>
      <sz val="10"/>
      <color rgb="FF8D281E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8D281E"/>
      <name val="Arial Narrow"/>
      <family val="0"/>
      <charset val="1"/>
    </font>
    <font>
      <sz val="9"/>
      <color theme="1"/>
      <name val="&quot;Arial Narrow&quot;"/>
      <family val="0"/>
      <charset val="1"/>
    </font>
    <font>
      <sz val="11"/>
      <color theme="1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9" fillId="8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3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0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3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36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1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45F06"/>
      <rgbColor rgb="FF800080"/>
      <rgbColor rgb="FF008080"/>
      <rgbColor rgb="FFC0C0C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8D281E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issues/vww/fl-spills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G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49" activeCellId="0" sqref="A49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111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</row>
    <row r="4" customFormat="false" ht="12.8" hidden="false" customHeight="false" outlineLevel="0" collapsed="false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</row>
    <row r="5" customFormat="false" ht="12.8" hidden="false" customHeight="false" outlineLevel="0" collapsed="false">
      <c r="A5" s="32" t="s">
        <v>15</v>
      </c>
      <c r="B5" s="33"/>
      <c r="C5" s="33"/>
      <c r="D5" s="33"/>
      <c r="E5" s="33"/>
      <c r="F5" s="34"/>
      <c r="G5" s="34"/>
      <c r="H5" s="29"/>
      <c r="I5" s="29"/>
      <c r="J5" s="29"/>
      <c r="K5" s="29"/>
      <c r="L5" s="35"/>
      <c r="M5" s="35"/>
      <c r="N5" s="35"/>
      <c r="O5" s="35"/>
      <c r="P5" s="35"/>
      <c r="Q5" s="35"/>
      <c r="R5" s="35"/>
      <c r="S5" s="35"/>
      <c r="T5" s="35"/>
      <c r="U5" s="35"/>
      <c r="V5" s="29"/>
      <c r="W5" s="29"/>
      <c r="X5" s="29"/>
      <c r="Y5" s="29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9"/>
      <c r="AL5" s="29"/>
      <c r="AM5" s="29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29"/>
      <c r="AY5" s="29"/>
      <c r="AZ5" s="29"/>
      <c r="BA5" s="29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</row>
    <row r="6" customFormat="false" ht="12.8" hidden="false" customHeight="false" outlineLevel="0" collapsed="false">
      <c r="A6" s="32" t="s">
        <v>15</v>
      </c>
      <c r="B6" s="33"/>
      <c r="C6" s="33"/>
      <c r="D6" s="33"/>
      <c r="E6" s="33"/>
      <c r="F6" s="34"/>
      <c r="G6" s="34"/>
      <c r="H6" s="29"/>
      <c r="I6" s="29"/>
      <c r="J6" s="29"/>
      <c r="K6" s="29"/>
      <c r="L6" s="35"/>
      <c r="M6" s="35"/>
      <c r="N6" s="35"/>
      <c r="O6" s="35"/>
      <c r="P6" s="35"/>
      <c r="Q6" s="35"/>
      <c r="R6" s="35"/>
      <c r="S6" s="35"/>
      <c r="T6" s="35"/>
      <c r="U6" s="35"/>
      <c r="V6" s="29"/>
      <c r="W6" s="29"/>
      <c r="X6" s="29"/>
      <c r="Y6" s="29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9"/>
      <c r="AL6" s="29"/>
      <c r="AM6" s="29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29"/>
      <c r="AY6" s="29"/>
      <c r="AZ6" s="29"/>
      <c r="BA6" s="29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</row>
    <row r="7" customFormat="false" ht="30.3" hidden="false" customHeight="false" outlineLevel="0" collapsed="false">
      <c r="A7" s="32" t="s">
        <v>16</v>
      </c>
      <c r="B7" s="37"/>
      <c r="C7" s="38" t="s">
        <v>17</v>
      </c>
      <c r="D7" s="37"/>
      <c r="E7" s="37"/>
      <c r="F7" s="39" t="s">
        <v>18</v>
      </c>
      <c r="G7" s="39" t="s">
        <v>19</v>
      </c>
      <c r="H7" s="29"/>
      <c r="I7" s="29" t="s">
        <v>20</v>
      </c>
      <c r="J7" s="29"/>
      <c r="K7" s="29" t="s">
        <v>20</v>
      </c>
      <c r="L7" s="40"/>
      <c r="M7" s="40" t="s">
        <v>20</v>
      </c>
      <c r="N7" s="40"/>
      <c r="O7" s="40" t="s">
        <v>21</v>
      </c>
      <c r="P7" s="40"/>
      <c r="Q7" s="40" t="s">
        <v>22</v>
      </c>
      <c r="R7" s="40"/>
      <c r="S7" s="40" t="s">
        <v>23</v>
      </c>
      <c r="T7" s="40"/>
      <c r="U7" s="40" t="s">
        <v>24</v>
      </c>
      <c r="V7" s="29"/>
      <c r="W7" s="41" t="s">
        <v>25</v>
      </c>
      <c r="X7" s="29"/>
      <c r="Y7" s="29" t="s">
        <v>20</v>
      </c>
      <c r="Z7" s="40"/>
      <c r="AA7" s="40" t="s">
        <v>26</v>
      </c>
      <c r="AB7" s="40"/>
      <c r="AC7" s="42" t="s">
        <v>27</v>
      </c>
      <c r="AD7" s="40"/>
      <c r="AE7" s="40" t="s">
        <v>20</v>
      </c>
      <c r="AF7" s="40"/>
      <c r="AG7" s="40" t="s">
        <v>20</v>
      </c>
      <c r="AH7" s="40"/>
      <c r="AI7" s="40" t="s">
        <v>23</v>
      </c>
      <c r="AJ7" s="29"/>
      <c r="AK7" s="29" t="s">
        <v>20</v>
      </c>
      <c r="AL7" s="29"/>
      <c r="AM7" s="29" t="s">
        <v>20</v>
      </c>
      <c r="AN7" s="40"/>
      <c r="AO7" s="40" t="s">
        <v>20</v>
      </c>
      <c r="AP7" s="40"/>
      <c r="AQ7" s="40" t="s">
        <v>28</v>
      </c>
      <c r="AR7" s="40"/>
      <c r="AS7" s="40" t="s">
        <v>20</v>
      </c>
      <c r="AT7" s="40"/>
      <c r="AU7" s="40" t="s">
        <v>20</v>
      </c>
      <c r="AV7" s="40"/>
      <c r="AW7" s="40" t="s">
        <v>23</v>
      </c>
      <c r="AX7" s="29"/>
      <c r="AY7" s="29" t="s">
        <v>20</v>
      </c>
      <c r="AZ7" s="29"/>
      <c r="BA7" s="29" t="s">
        <v>20</v>
      </c>
      <c r="BB7" s="40"/>
      <c r="BC7" s="40" t="s">
        <v>20</v>
      </c>
      <c r="BD7" s="40"/>
      <c r="BE7" s="40" t="s">
        <v>20</v>
      </c>
      <c r="BF7" s="40"/>
      <c r="BG7" s="40" t="s">
        <v>29</v>
      </c>
      <c r="BH7" s="40"/>
      <c r="BI7" s="40" t="s">
        <v>22</v>
      </c>
      <c r="BJ7" s="40"/>
      <c r="BK7" s="40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</row>
    <row r="8" customFormat="false" ht="30.3" hidden="false" customHeight="false" outlineLevel="0" collapsed="false">
      <c r="A8" s="26" t="s">
        <v>30</v>
      </c>
      <c r="B8" s="38" t="s">
        <v>31</v>
      </c>
      <c r="C8" s="38"/>
      <c r="D8" s="38"/>
      <c r="E8" s="38"/>
      <c r="F8" s="39"/>
      <c r="G8" s="39"/>
      <c r="H8" s="44"/>
      <c r="I8" s="44"/>
      <c r="J8" s="44"/>
      <c r="K8" s="44"/>
      <c r="L8" s="45"/>
      <c r="M8" s="45"/>
      <c r="N8" s="45"/>
      <c r="O8" s="45"/>
      <c r="P8" s="46" t="s">
        <v>32</v>
      </c>
      <c r="Q8" s="46" t="s">
        <v>33</v>
      </c>
      <c r="R8" s="45"/>
      <c r="S8" s="45"/>
      <c r="T8" s="45" t="s">
        <v>34</v>
      </c>
      <c r="U8" s="45" t="s">
        <v>35</v>
      </c>
      <c r="V8" s="44"/>
      <c r="W8" s="44"/>
      <c r="X8" s="44"/>
      <c r="Y8" s="44"/>
      <c r="Z8" s="47" t="s">
        <v>36</v>
      </c>
      <c r="AA8" s="47" t="s">
        <v>37</v>
      </c>
      <c r="AB8" s="45"/>
      <c r="AC8" s="45"/>
      <c r="AD8" s="45"/>
      <c r="AE8" s="45"/>
      <c r="AF8" s="45"/>
      <c r="AG8" s="45"/>
      <c r="AH8" s="45" t="s">
        <v>38</v>
      </c>
      <c r="AI8" s="47" t="s">
        <v>39</v>
      </c>
      <c r="AJ8" s="48"/>
      <c r="AK8" s="48"/>
      <c r="AL8" s="48"/>
      <c r="AM8" s="48"/>
      <c r="AN8" s="47" t="s">
        <v>40</v>
      </c>
      <c r="AO8" s="47" t="s">
        <v>41</v>
      </c>
      <c r="AP8" s="45"/>
      <c r="AQ8" s="45"/>
      <c r="AR8" s="46" t="s">
        <v>42</v>
      </c>
      <c r="AS8" s="46" t="s">
        <v>33</v>
      </c>
      <c r="AT8" s="45"/>
      <c r="AU8" s="45"/>
      <c r="AV8" s="45"/>
      <c r="AW8" s="45"/>
      <c r="AX8" s="44"/>
      <c r="AY8" s="44"/>
      <c r="AZ8" s="44"/>
      <c r="BA8" s="44"/>
      <c r="BB8" s="46" t="s">
        <v>32</v>
      </c>
      <c r="BC8" s="46" t="s">
        <v>33</v>
      </c>
      <c r="BD8" s="45"/>
      <c r="BE8" s="45"/>
      <c r="BF8" s="46" t="s">
        <v>33</v>
      </c>
      <c r="BG8" s="45" t="s">
        <v>43</v>
      </c>
      <c r="BH8" s="45"/>
      <c r="BI8" s="45"/>
      <c r="BJ8" s="45"/>
      <c r="BK8" s="45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</row>
    <row r="9" customFormat="false" ht="12.8" hidden="false" customHeight="false" outlineLevel="0" collapsed="false">
      <c r="A9" s="50" t="s">
        <v>44</v>
      </c>
      <c r="B9" s="50"/>
      <c r="C9" s="50"/>
      <c r="D9" s="50"/>
      <c r="E9" s="50"/>
      <c r="F9" s="51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41"/>
      <c r="AK9" s="41"/>
      <c r="AL9" s="41"/>
      <c r="AM9" s="41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41"/>
      <c r="AY9" s="41"/>
      <c r="AZ9" s="41"/>
      <c r="BA9" s="41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</row>
    <row r="10" customFormat="false" ht="20.85" hidden="false" customHeight="false" outlineLevel="0" collapsed="false">
      <c r="A10" s="32" t="s">
        <v>45</v>
      </c>
      <c r="B10" s="38"/>
      <c r="C10" s="38"/>
      <c r="D10" s="38"/>
      <c r="E10" s="38"/>
      <c r="F10" s="39"/>
      <c r="G10" s="39"/>
      <c r="H10" s="41"/>
      <c r="I10" s="41"/>
      <c r="J10" s="41"/>
      <c r="K10" s="41"/>
      <c r="L10" s="55"/>
      <c r="M10" s="55"/>
      <c r="N10" s="55"/>
      <c r="O10" s="55"/>
      <c r="P10" s="55"/>
      <c r="Q10" s="55"/>
      <c r="R10" s="55"/>
      <c r="S10" s="56"/>
      <c r="T10" s="55"/>
      <c r="U10" s="55"/>
      <c r="V10" s="41"/>
      <c r="W10" s="41"/>
      <c r="X10" s="41"/>
      <c r="Y10" s="41"/>
      <c r="Z10" s="55"/>
      <c r="AA10" s="55"/>
      <c r="AB10" s="55"/>
      <c r="AC10" s="55"/>
      <c r="AD10" s="55"/>
      <c r="AE10" s="55"/>
      <c r="AF10" s="55"/>
      <c r="AG10" s="55"/>
      <c r="AH10" s="45" t="s">
        <v>46</v>
      </c>
      <c r="AI10" s="45" t="s">
        <v>35</v>
      </c>
      <c r="AJ10" s="44" t="s">
        <v>47</v>
      </c>
      <c r="AK10" s="44" t="s">
        <v>48</v>
      </c>
      <c r="AL10" s="44" t="s">
        <v>49</v>
      </c>
      <c r="AM10" s="57" t="s">
        <v>50</v>
      </c>
      <c r="AN10" s="46" t="s">
        <v>51</v>
      </c>
      <c r="AO10" s="46" t="s">
        <v>52</v>
      </c>
      <c r="AP10" s="47" t="s">
        <v>41</v>
      </c>
      <c r="AQ10" s="47" t="s">
        <v>53</v>
      </c>
      <c r="AR10" s="46" t="s">
        <v>33</v>
      </c>
      <c r="AS10" s="46" t="s">
        <v>33</v>
      </c>
      <c r="AT10" s="58" t="s">
        <v>54</v>
      </c>
      <c r="AU10" s="58" t="s">
        <v>54</v>
      </c>
      <c r="AV10" s="55"/>
      <c r="AW10" s="55"/>
      <c r="AX10" s="41"/>
      <c r="AY10" s="41"/>
      <c r="AZ10" s="41"/>
      <c r="BA10" s="41"/>
      <c r="BB10" s="46" t="s">
        <v>55</v>
      </c>
      <c r="BC10" s="46" t="s">
        <v>56</v>
      </c>
      <c r="BD10" s="55"/>
      <c r="BE10" s="55"/>
      <c r="BF10" s="55"/>
      <c r="BG10" s="55"/>
      <c r="BH10" s="55"/>
      <c r="BI10" s="55"/>
      <c r="BJ10" s="55"/>
      <c r="BK10" s="55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</row>
    <row r="11" customFormat="false" ht="20.85" hidden="false" customHeight="false" outlineLevel="0" collapsed="false">
      <c r="A11" s="32" t="s">
        <v>57</v>
      </c>
      <c r="B11" s="38"/>
      <c r="C11" s="38"/>
      <c r="D11" s="38"/>
      <c r="E11" s="38"/>
      <c r="F11" s="39"/>
      <c r="G11" s="39"/>
      <c r="H11" s="41"/>
      <c r="I11" s="41"/>
      <c r="J11" s="41"/>
      <c r="K11" s="41"/>
      <c r="L11" s="55"/>
      <c r="M11" s="55"/>
      <c r="N11" s="55"/>
      <c r="O11" s="55"/>
      <c r="P11" s="55"/>
      <c r="Q11" s="55"/>
      <c r="R11" s="55"/>
      <c r="S11" s="56"/>
      <c r="T11" s="55"/>
      <c r="U11" s="55"/>
      <c r="V11" s="41"/>
      <c r="W11" s="41"/>
      <c r="X11" s="41"/>
      <c r="Y11" s="41"/>
      <c r="Z11" s="55"/>
      <c r="AA11" s="55"/>
      <c r="AB11" s="55"/>
      <c r="AC11" s="55"/>
      <c r="AD11" s="55"/>
      <c r="AE11" s="60" t="s">
        <v>58</v>
      </c>
      <c r="AF11" s="55"/>
      <c r="AG11" s="55"/>
      <c r="AH11" s="55"/>
      <c r="AI11" s="55"/>
      <c r="AJ11" s="41"/>
      <c r="AK11" s="41"/>
      <c r="AL11" s="41"/>
      <c r="AM11" s="41"/>
      <c r="AN11" s="55"/>
      <c r="AO11" s="55"/>
      <c r="AP11" s="55"/>
      <c r="AQ11" s="55"/>
      <c r="AR11" s="61"/>
      <c r="AS11" s="61"/>
      <c r="AT11" s="45"/>
      <c r="AU11" s="45"/>
      <c r="AV11" s="55"/>
      <c r="AW11" s="55"/>
      <c r="AX11" s="41"/>
      <c r="AY11" s="41"/>
      <c r="AZ11" s="41"/>
      <c r="BA11" s="41"/>
      <c r="BB11" s="46"/>
      <c r="BC11" s="46"/>
      <c r="BD11" s="55"/>
      <c r="BE11" s="55"/>
      <c r="BF11" s="55"/>
      <c r="BG11" s="55"/>
      <c r="BH11" s="55"/>
      <c r="BI11" s="55"/>
      <c r="BJ11" s="55"/>
      <c r="BK11" s="55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</row>
    <row r="12" customFormat="false" ht="20.85" hidden="false" customHeight="false" outlineLevel="0" collapsed="false">
      <c r="A12" s="32" t="s">
        <v>59</v>
      </c>
      <c r="B12" s="38"/>
      <c r="C12" s="38"/>
      <c r="D12" s="38"/>
      <c r="E12" s="38"/>
      <c r="F12" s="39"/>
      <c r="G12" s="39"/>
      <c r="H12" s="41"/>
      <c r="I12" s="41"/>
      <c r="J12" s="41"/>
      <c r="K12" s="41"/>
      <c r="L12" s="55"/>
      <c r="M12" s="55"/>
      <c r="N12" s="55"/>
      <c r="O12" s="55"/>
      <c r="P12" s="55"/>
      <c r="Q12" s="55"/>
      <c r="R12" s="55"/>
      <c r="S12" s="56"/>
      <c r="T12" s="55"/>
      <c r="U12" s="55"/>
      <c r="V12" s="41"/>
      <c r="W12" s="41"/>
      <c r="X12" s="41"/>
      <c r="Y12" s="41"/>
      <c r="Z12" s="55"/>
      <c r="AA12" s="55"/>
      <c r="AB12" s="55"/>
      <c r="AC12" s="55"/>
      <c r="AD12" s="55"/>
      <c r="AE12" s="55"/>
      <c r="AF12" s="55"/>
      <c r="AG12" s="55"/>
      <c r="AH12" s="55" t="s">
        <v>60</v>
      </c>
      <c r="AI12" s="55" t="s">
        <v>61</v>
      </c>
      <c r="AJ12" s="48" t="s">
        <v>62</v>
      </c>
      <c r="AK12" s="48" t="s">
        <v>63</v>
      </c>
      <c r="AL12" s="48" t="s">
        <v>64</v>
      </c>
      <c r="AM12" s="48" t="s">
        <v>65</v>
      </c>
      <c r="AN12" s="47" t="s">
        <v>66</v>
      </c>
      <c r="AO12" s="47" t="s">
        <v>67</v>
      </c>
      <c r="AP12" s="45" t="s">
        <v>68</v>
      </c>
      <c r="AQ12" s="45" t="s">
        <v>69</v>
      </c>
      <c r="AR12" s="45" t="s">
        <v>70</v>
      </c>
      <c r="AS12" s="45" t="s">
        <v>43</v>
      </c>
      <c r="AT12" s="45" t="s">
        <v>34</v>
      </c>
      <c r="AU12" s="46" t="s">
        <v>71</v>
      </c>
      <c r="AV12" s="55"/>
      <c r="AW12" s="55"/>
      <c r="AX12" s="41"/>
      <c r="AY12" s="41"/>
      <c r="AZ12" s="41"/>
      <c r="BA12" s="41"/>
      <c r="BB12" s="46" t="s">
        <v>52</v>
      </c>
      <c r="BC12" s="46" t="s">
        <v>72</v>
      </c>
      <c r="BD12" s="55"/>
      <c r="BE12" s="55"/>
      <c r="BF12" s="55"/>
      <c r="BG12" s="55"/>
      <c r="BH12" s="55"/>
      <c r="BI12" s="55"/>
      <c r="BJ12" s="55"/>
      <c r="BK12" s="55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</row>
    <row r="13" customFormat="false" ht="12.8" hidden="false" customHeight="false" outlineLevel="0" collapsed="false">
      <c r="A13" s="32" t="s">
        <v>15</v>
      </c>
      <c r="B13" s="33"/>
      <c r="C13" s="33"/>
      <c r="D13" s="33"/>
      <c r="E13" s="33"/>
      <c r="F13" s="34"/>
      <c r="G13" s="34"/>
      <c r="H13" s="29"/>
      <c r="I13" s="29"/>
      <c r="J13" s="29"/>
      <c r="K13" s="29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29"/>
      <c r="W13" s="29"/>
      <c r="X13" s="29"/>
      <c r="Y13" s="29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9"/>
      <c r="AL13" s="29"/>
      <c r="AM13" s="29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29"/>
      <c r="AY13" s="29"/>
      <c r="AZ13" s="29"/>
      <c r="BA13" s="29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</row>
    <row r="14" customFormat="false" ht="20.85" hidden="false" customHeight="false" outlineLevel="0" collapsed="false">
      <c r="A14" s="26" t="s">
        <v>73</v>
      </c>
      <c r="B14" s="38" t="s">
        <v>74</v>
      </c>
      <c r="C14" s="38"/>
      <c r="D14" s="38"/>
      <c r="E14" s="38"/>
      <c r="F14" s="39"/>
      <c r="G14" s="39"/>
      <c r="H14" s="44"/>
      <c r="I14" s="44"/>
      <c r="J14" s="44"/>
      <c r="K14" s="44"/>
      <c r="L14" s="45"/>
      <c r="M14" s="45"/>
      <c r="N14" s="45"/>
      <c r="O14" s="45"/>
      <c r="P14" s="45" t="s">
        <v>75</v>
      </c>
      <c r="Q14" s="46" t="s">
        <v>33</v>
      </c>
      <c r="R14" s="45"/>
      <c r="S14" s="45"/>
      <c r="T14" s="46" t="s">
        <v>50</v>
      </c>
      <c r="U14" s="45" t="s">
        <v>76</v>
      </c>
      <c r="V14" s="44"/>
      <c r="W14" s="44"/>
      <c r="X14" s="44"/>
      <c r="Y14" s="44"/>
      <c r="Z14" s="47" t="s">
        <v>77</v>
      </c>
      <c r="AA14" s="47" t="s">
        <v>78</v>
      </c>
      <c r="AB14" s="45"/>
      <c r="AC14" s="45"/>
      <c r="AD14" s="45"/>
      <c r="AE14" s="45"/>
      <c r="AF14" s="45"/>
      <c r="AG14" s="45"/>
      <c r="AH14" s="55" t="s">
        <v>60</v>
      </c>
      <c r="AI14" s="55" t="s">
        <v>61</v>
      </c>
      <c r="AJ14" s="41"/>
      <c r="AK14" s="41"/>
      <c r="AL14" s="41"/>
      <c r="AM14" s="41"/>
      <c r="AN14" s="47" t="s">
        <v>66</v>
      </c>
      <c r="AO14" s="47" t="s">
        <v>67</v>
      </c>
      <c r="AP14" s="45"/>
      <c r="AQ14" s="45"/>
      <c r="AR14" s="45" t="s">
        <v>70</v>
      </c>
      <c r="AS14" s="45" t="s">
        <v>43</v>
      </c>
      <c r="AT14" s="45"/>
      <c r="AU14" s="45"/>
      <c r="AV14" s="45"/>
      <c r="AW14" s="45"/>
      <c r="AX14" s="44"/>
      <c r="AY14" s="44"/>
      <c r="AZ14" s="44"/>
      <c r="BA14" s="44"/>
      <c r="BB14" s="46" t="s">
        <v>52</v>
      </c>
      <c r="BC14" s="46" t="s">
        <v>72</v>
      </c>
      <c r="BD14" s="45"/>
      <c r="BE14" s="45"/>
      <c r="BF14" s="46" t="s">
        <v>79</v>
      </c>
      <c r="BG14" s="45" t="s">
        <v>80</v>
      </c>
      <c r="BH14" s="45"/>
      <c r="BI14" s="45"/>
      <c r="BJ14" s="45"/>
      <c r="BK14" s="45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</row>
    <row r="15" customFormat="false" ht="12.8" hidden="false" customHeight="false" outlineLevel="0" collapsed="false">
      <c r="A15" s="32" t="s">
        <v>81</v>
      </c>
      <c r="B15" s="62"/>
      <c r="C15" s="62"/>
      <c r="D15" s="62"/>
      <c r="E15" s="62"/>
      <c r="F15" s="63"/>
      <c r="G15" s="63"/>
      <c r="H15" s="29"/>
      <c r="I15" s="29"/>
      <c r="J15" s="29"/>
      <c r="K15" s="29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29"/>
      <c r="W15" s="29"/>
      <c r="X15" s="29"/>
      <c r="Y15" s="29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9"/>
      <c r="AL15" s="29"/>
      <c r="AM15" s="29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29"/>
      <c r="AY15" s="29"/>
      <c r="AZ15" s="29"/>
      <c r="BA15" s="29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</row>
    <row r="16" customFormat="false" ht="55.7" hidden="false" customHeight="false" outlineLevel="0" collapsed="false">
      <c r="A16" s="32" t="s">
        <v>82</v>
      </c>
      <c r="B16" s="37"/>
      <c r="C16" s="37"/>
      <c r="D16" s="37"/>
      <c r="E16" s="37"/>
      <c r="F16" s="64"/>
      <c r="G16" s="64"/>
      <c r="H16" s="29"/>
      <c r="I16" s="29"/>
      <c r="J16" s="29"/>
      <c r="K16" s="29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29"/>
      <c r="W16" s="29"/>
      <c r="X16" s="29"/>
      <c r="Y16" s="29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29"/>
      <c r="AK16" s="29"/>
      <c r="AL16" s="29"/>
      <c r="AM16" s="29"/>
      <c r="AN16" s="65"/>
      <c r="AO16" s="65"/>
      <c r="AP16" s="65"/>
      <c r="AQ16" s="65"/>
      <c r="AR16" s="65"/>
      <c r="AS16" s="65"/>
      <c r="AT16" s="65"/>
      <c r="AU16" s="66" t="s">
        <v>83</v>
      </c>
      <c r="AV16" s="65"/>
      <c r="AW16" s="65"/>
      <c r="AX16" s="29"/>
      <c r="AY16" s="29"/>
      <c r="AZ16" s="29"/>
      <c r="BA16" s="29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</row>
    <row r="17" customFormat="false" ht="30.3" hidden="false" customHeight="false" outlineLevel="0" collapsed="false">
      <c r="A17" s="32" t="s">
        <v>84</v>
      </c>
      <c r="B17" s="40"/>
      <c r="C17" s="38" t="s">
        <v>85</v>
      </c>
      <c r="D17" s="38"/>
      <c r="E17" s="38"/>
      <c r="F17" s="39"/>
      <c r="G17" s="39"/>
      <c r="H17" s="29"/>
      <c r="I17" s="29" t="s">
        <v>20</v>
      </c>
      <c r="J17" s="29"/>
      <c r="K17" s="29" t="s">
        <v>20</v>
      </c>
      <c r="L17" s="40"/>
      <c r="M17" s="40" t="s">
        <v>20</v>
      </c>
      <c r="N17" s="40"/>
      <c r="O17" s="40" t="s">
        <v>20</v>
      </c>
      <c r="P17" s="40"/>
      <c r="Q17" s="40" t="s">
        <v>29</v>
      </c>
      <c r="R17" s="40"/>
      <c r="S17" s="40" t="s">
        <v>20</v>
      </c>
      <c r="T17" s="40"/>
      <c r="U17" s="40" t="s">
        <v>24</v>
      </c>
      <c r="V17" s="29"/>
      <c r="W17" s="41" t="s">
        <v>86</v>
      </c>
      <c r="X17" s="29"/>
      <c r="Y17" s="29" t="s">
        <v>20</v>
      </c>
      <c r="Z17" s="40"/>
      <c r="AA17" s="40" t="s">
        <v>87</v>
      </c>
      <c r="AB17" s="40"/>
      <c r="AC17" s="42" t="s">
        <v>27</v>
      </c>
      <c r="AD17" s="40"/>
      <c r="AE17" s="68" t="s">
        <v>88</v>
      </c>
      <c r="AF17" s="40"/>
      <c r="AG17" s="40" t="s">
        <v>20</v>
      </c>
      <c r="AH17" s="40"/>
      <c r="AI17" s="40" t="s">
        <v>89</v>
      </c>
      <c r="AJ17" s="29"/>
      <c r="AK17" s="29" t="s">
        <v>20</v>
      </c>
      <c r="AL17" s="29"/>
      <c r="AM17" s="29" t="s">
        <v>20</v>
      </c>
      <c r="AN17" s="40"/>
      <c r="AO17" s="40" t="s">
        <v>20</v>
      </c>
      <c r="AP17" s="40"/>
      <c r="AQ17" s="40" t="s">
        <v>90</v>
      </c>
      <c r="AR17" s="40"/>
      <c r="AS17" s="40" t="s">
        <v>20</v>
      </c>
      <c r="AT17" s="40"/>
      <c r="AU17" s="40" t="s">
        <v>20</v>
      </c>
      <c r="AV17" s="40"/>
      <c r="AW17" s="40" t="s">
        <v>22</v>
      </c>
      <c r="AX17" s="29"/>
      <c r="AY17" s="29" t="s">
        <v>20</v>
      </c>
      <c r="AZ17" s="29"/>
      <c r="BA17" s="29" t="s">
        <v>20</v>
      </c>
      <c r="BB17" s="40"/>
      <c r="BC17" s="40" t="s">
        <v>20</v>
      </c>
      <c r="BD17" s="40"/>
      <c r="BE17" s="40" t="s">
        <v>20</v>
      </c>
      <c r="BF17" s="40"/>
      <c r="BG17" s="40" t="s">
        <v>90</v>
      </c>
      <c r="BH17" s="40"/>
      <c r="BI17" s="40" t="s">
        <v>23</v>
      </c>
      <c r="BJ17" s="40"/>
      <c r="BK17" s="40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</row>
    <row r="18" customFormat="false" ht="20.85" hidden="false" customHeight="false" outlineLevel="0" collapsed="false">
      <c r="A18" s="69" t="s">
        <v>91</v>
      </c>
      <c r="B18" s="40"/>
      <c r="C18" s="38" t="s">
        <v>92</v>
      </c>
      <c r="D18" s="38"/>
      <c r="E18" s="38"/>
      <c r="F18" s="39"/>
      <c r="G18" s="39"/>
      <c r="H18" s="29"/>
      <c r="I18" s="29" t="s">
        <v>20</v>
      </c>
      <c r="J18" s="29"/>
      <c r="K18" s="70" t="s">
        <v>88</v>
      </c>
      <c r="L18" s="40"/>
      <c r="M18" s="68" t="s">
        <v>88</v>
      </c>
      <c r="N18" s="40"/>
      <c r="O18" s="40" t="s">
        <v>20</v>
      </c>
      <c r="P18" s="40"/>
      <c r="Q18" s="40" t="s">
        <v>93</v>
      </c>
      <c r="R18" s="40"/>
      <c r="S18" s="40" t="s">
        <v>23</v>
      </c>
      <c r="T18" s="40"/>
      <c r="U18" s="40" t="s">
        <v>94</v>
      </c>
      <c r="V18" s="29"/>
      <c r="W18" s="41" t="s">
        <v>95</v>
      </c>
      <c r="X18" s="29"/>
      <c r="Y18" s="29" t="s">
        <v>20</v>
      </c>
      <c r="Z18" s="40"/>
      <c r="AA18" s="40" t="s">
        <v>96</v>
      </c>
      <c r="AB18" s="40"/>
      <c r="AC18" s="71" t="s">
        <v>97</v>
      </c>
      <c r="AD18" s="40"/>
      <c r="AE18" s="40" t="s">
        <v>20</v>
      </c>
      <c r="AF18" s="40"/>
      <c r="AG18" s="68" t="s">
        <v>88</v>
      </c>
      <c r="AH18" s="40"/>
      <c r="AI18" s="40" t="s">
        <v>98</v>
      </c>
      <c r="AJ18" s="29"/>
      <c r="AK18" s="29" t="s">
        <v>20</v>
      </c>
      <c r="AL18" s="29"/>
      <c r="AM18" s="29" t="s">
        <v>20</v>
      </c>
      <c r="AN18" s="40"/>
      <c r="AO18" s="40" t="s">
        <v>20</v>
      </c>
      <c r="AP18" s="40"/>
      <c r="AQ18" s="40" t="s">
        <v>20</v>
      </c>
      <c r="AR18" s="40"/>
      <c r="AS18" s="40" t="s">
        <v>20</v>
      </c>
      <c r="AT18" s="40"/>
      <c r="AU18" s="40" t="s">
        <v>20</v>
      </c>
      <c r="AV18" s="40"/>
      <c r="AW18" s="40" t="s">
        <v>93</v>
      </c>
      <c r="AX18" s="29"/>
      <c r="AY18" s="29" t="s">
        <v>20</v>
      </c>
      <c r="AZ18" s="29"/>
      <c r="BA18" s="29" t="s">
        <v>20</v>
      </c>
      <c r="BB18" s="40"/>
      <c r="BC18" s="40" t="s">
        <v>20</v>
      </c>
      <c r="BD18" s="40"/>
      <c r="BE18" s="40" t="s">
        <v>20</v>
      </c>
      <c r="BF18" s="40"/>
      <c r="BG18" s="40" t="s">
        <v>23</v>
      </c>
      <c r="BH18" s="40"/>
      <c r="BI18" s="40" t="s">
        <v>22</v>
      </c>
      <c r="BJ18" s="40"/>
      <c r="BK18" s="40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</row>
    <row r="19" customFormat="false" ht="30.3" hidden="false" customHeight="false" outlineLevel="0" collapsed="false">
      <c r="A19" s="32" t="s">
        <v>99</v>
      </c>
      <c r="B19" s="38" t="s">
        <v>100</v>
      </c>
      <c r="C19" s="38"/>
      <c r="D19" s="38"/>
      <c r="E19" s="38"/>
      <c r="F19" s="39"/>
      <c r="G19" s="39"/>
      <c r="H19" s="29"/>
      <c r="I19" s="29" t="s">
        <v>20</v>
      </c>
      <c r="J19" s="29"/>
      <c r="K19" s="29" t="s">
        <v>20</v>
      </c>
      <c r="L19" s="40"/>
      <c r="M19" s="40" t="s">
        <v>20</v>
      </c>
      <c r="N19" s="40"/>
      <c r="O19" s="40" t="s">
        <v>20</v>
      </c>
      <c r="P19" s="40"/>
      <c r="Q19" s="40" t="s">
        <v>101</v>
      </c>
      <c r="R19" s="40"/>
      <c r="S19" s="40" t="s">
        <v>20</v>
      </c>
      <c r="T19" s="40"/>
      <c r="U19" s="40" t="s">
        <v>90</v>
      </c>
      <c r="V19" s="29"/>
      <c r="W19" s="41" t="s">
        <v>102</v>
      </c>
      <c r="X19" s="29"/>
      <c r="Y19" s="29" t="s">
        <v>20</v>
      </c>
      <c r="Z19" s="40"/>
      <c r="AA19" s="40" t="s">
        <v>103</v>
      </c>
      <c r="AB19" s="40"/>
      <c r="AC19" s="42" t="s">
        <v>95</v>
      </c>
      <c r="AD19" s="40"/>
      <c r="AE19" s="40" t="s">
        <v>20</v>
      </c>
      <c r="AF19" s="40"/>
      <c r="AG19" s="40" t="s">
        <v>20</v>
      </c>
      <c r="AH19" s="40"/>
      <c r="AI19" s="40" t="s">
        <v>104</v>
      </c>
      <c r="AJ19" s="29"/>
      <c r="AK19" s="29" t="s">
        <v>20</v>
      </c>
      <c r="AL19" s="29"/>
      <c r="AM19" s="29" t="s">
        <v>20</v>
      </c>
      <c r="AN19" s="40"/>
      <c r="AO19" s="40" t="s">
        <v>20</v>
      </c>
      <c r="AP19" s="40"/>
      <c r="AQ19" s="40" t="s">
        <v>20</v>
      </c>
      <c r="AR19" s="40"/>
      <c r="AS19" s="40" t="s">
        <v>20</v>
      </c>
      <c r="AT19" s="40"/>
      <c r="AU19" s="40" t="s">
        <v>20</v>
      </c>
      <c r="AV19" s="40"/>
      <c r="AW19" s="40" t="s">
        <v>23</v>
      </c>
      <c r="AX19" s="29"/>
      <c r="AY19" s="29" t="s">
        <v>20</v>
      </c>
      <c r="AZ19" s="29"/>
      <c r="BA19" s="29" t="s">
        <v>20</v>
      </c>
      <c r="BB19" s="40"/>
      <c r="BC19" s="40" t="s">
        <v>20</v>
      </c>
      <c r="BD19" s="40"/>
      <c r="BE19" s="40" t="s">
        <v>20</v>
      </c>
      <c r="BF19" s="40"/>
      <c r="BG19" s="40" t="s">
        <v>23</v>
      </c>
      <c r="BH19" s="40"/>
      <c r="BI19" s="40" t="s">
        <v>101</v>
      </c>
      <c r="BJ19" s="40"/>
      <c r="BK19" s="40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</row>
    <row r="20" customFormat="false" ht="30.3" hidden="false" customHeight="false" outlineLevel="0" collapsed="false">
      <c r="A20" s="32" t="s">
        <v>105</v>
      </c>
      <c r="B20" s="40"/>
      <c r="C20" s="38" t="s">
        <v>106</v>
      </c>
      <c r="D20" s="38"/>
      <c r="E20" s="38"/>
      <c r="F20" s="39"/>
      <c r="G20" s="39"/>
      <c r="H20" s="29"/>
      <c r="I20" s="29" t="s">
        <v>20</v>
      </c>
      <c r="J20" s="29"/>
      <c r="K20" s="29" t="s">
        <v>20</v>
      </c>
      <c r="L20" s="40"/>
      <c r="M20" s="40" t="s">
        <v>20</v>
      </c>
      <c r="N20" s="40"/>
      <c r="O20" s="40" t="s">
        <v>20</v>
      </c>
      <c r="P20" s="40"/>
      <c r="Q20" s="40" t="s">
        <v>28</v>
      </c>
      <c r="R20" s="40"/>
      <c r="S20" s="40" t="s">
        <v>20</v>
      </c>
      <c r="T20" s="40"/>
      <c r="U20" s="40" t="s">
        <v>29</v>
      </c>
      <c r="V20" s="29"/>
      <c r="W20" s="41" t="s">
        <v>107</v>
      </c>
      <c r="X20" s="29"/>
      <c r="Y20" s="29" t="s">
        <v>20</v>
      </c>
      <c r="Z20" s="40"/>
      <c r="AA20" s="40" t="s">
        <v>108</v>
      </c>
      <c r="AB20" s="40"/>
      <c r="AC20" s="71" t="s">
        <v>109</v>
      </c>
      <c r="AD20" s="40"/>
      <c r="AE20" s="40" t="s">
        <v>20</v>
      </c>
      <c r="AF20" s="40"/>
      <c r="AG20" s="40" t="s">
        <v>20</v>
      </c>
      <c r="AH20" s="40"/>
      <c r="AI20" s="40" t="s">
        <v>110</v>
      </c>
      <c r="AJ20" s="29"/>
      <c r="AK20" s="29" t="s">
        <v>20</v>
      </c>
      <c r="AL20" s="29"/>
      <c r="AM20" s="29" t="s">
        <v>20</v>
      </c>
      <c r="AN20" s="40"/>
      <c r="AO20" s="40" t="s">
        <v>20</v>
      </c>
      <c r="AP20" s="40"/>
      <c r="AQ20" s="40" t="s">
        <v>90</v>
      </c>
      <c r="AR20" s="40"/>
      <c r="AS20" s="40" t="s">
        <v>20</v>
      </c>
      <c r="AT20" s="40"/>
      <c r="AU20" s="40" t="s">
        <v>20</v>
      </c>
      <c r="AV20" s="40"/>
      <c r="AW20" s="40" t="s">
        <v>29</v>
      </c>
      <c r="AX20" s="29"/>
      <c r="AY20" s="29" t="s">
        <v>20</v>
      </c>
      <c r="AZ20" s="29"/>
      <c r="BA20" s="29" t="s">
        <v>20</v>
      </c>
      <c r="BB20" s="40"/>
      <c r="BC20" s="40" t="s">
        <v>20</v>
      </c>
      <c r="BD20" s="40"/>
      <c r="BE20" s="40" t="s">
        <v>20</v>
      </c>
      <c r="BF20" s="40"/>
      <c r="BG20" s="40" t="s">
        <v>23</v>
      </c>
      <c r="BH20" s="40"/>
      <c r="BI20" s="40" t="s">
        <v>111</v>
      </c>
      <c r="BJ20" s="40"/>
      <c r="BK20" s="40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</row>
    <row r="21" customFormat="false" ht="12.8" hidden="false" customHeight="false" outlineLevel="0" collapsed="false">
      <c r="A21" s="32" t="s">
        <v>15</v>
      </c>
      <c r="B21" s="62"/>
      <c r="C21" s="62"/>
      <c r="D21" s="62"/>
      <c r="E21" s="62"/>
      <c r="F21" s="63"/>
      <c r="G21" s="63"/>
      <c r="H21" s="29"/>
      <c r="I21" s="29"/>
      <c r="J21" s="29"/>
      <c r="K21" s="29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29"/>
      <c r="W21" s="29"/>
      <c r="X21" s="29"/>
      <c r="Y21" s="29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9"/>
      <c r="AL21" s="29"/>
      <c r="AM21" s="29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29"/>
      <c r="AY21" s="29"/>
      <c r="AZ21" s="29"/>
      <c r="BA21" s="29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</row>
    <row r="22" customFormat="false" ht="20.85" hidden="false" customHeight="false" outlineLevel="0" collapsed="false">
      <c r="A22" s="32" t="s">
        <v>112</v>
      </c>
      <c r="B22" s="38"/>
      <c r="C22" s="38" t="s">
        <v>113</v>
      </c>
      <c r="D22" s="38"/>
      <c r="E22" s="38"/>
      <c r="F22" s="39"/>
      <c r="G22" s="39"/>
      <c r="H22" s="29"/>
      <c r="I22" s="29"/>
      <c r="J22" s="29"/>
      <c r="K22" s="29" t="s">
        <v>20</v>
      </c>
      <c r="L22" s="40"/>
      <c r="M22" s="40" t="s">
        <v>20</v>
      </c>
      <c r="N22" s="40"/>
      <c r="O22" s="40" t="s">
        <v>20</v>
      </c>
      <c r="P22" s="40"/>
      <c r="Q22" s="40" t="s">
        <v>110</v>
      </c>
      <c r="R22" s="40"/>
      <c r="S22" s="40" t="s">
        <v>90</v>
      </c>
      <c r="T22" s="40"/>
      <c r="U22" s="40" t="s">
        <v>29</v>
      </c>
      <c r="V22" s="29"/>
      <c r="W22" s="73" t="s">
        <v>114</v>
      </c>
      <c r="X22" s="29"/>
      <c r="Y22" s="29" t="s">
        <v>20</v>
      </c>
      <c r="Z22" s="40"/>
      <c r="AA22" s="40" t="s">
        <v>28</v>
      </c>
      <c r="AB22" s="40"/>
      <c r="AC22" s="71" t="s">
        <v>115</v>
      </c>
      <c r="AD22" s="40"/>
      <c r="AE22" s="40" t="s">
        <v>20</v>
      </c>
      <c r="AF22" s="40"/>
      <c r="AG22" s="40" t="s">
        <v>20</v>
      </c>
      <c r="AH22" s="40"/>
      <c r="AI22" s="40" t="s">
        <v>23</v>
      </c>
      <c r="AJ22" s="29"/>
      <c r="AK22" s="29" t="s">
        <v>20</v>
      </c>
      <c r="AL22" s="29"/>
      <c r="AM22" s="29" t="s">
        <v>20</v>
      </c>
      <c r="AN22" s="40"/>
      <c r="AO22" s="40" t="s">
        <v>20</v>
      </c>
      <c r="AP22" s="40"/>
      <c r="AQ22" s="40" t="s">
        <v>110</v>
      </c>
      <c r="AR22" s="40"/>
      <c r="AS22" s="40" t="s">
        <v>20</v>
      </c>
      <c r="AT22" s="40"/>
      <c r="AU22" s="40" t="s">
        <v>20</v>
      </c>
      <c r="AV22" s="40"/>
      <c r="AW22" s="40" t="s">
        <v>90</v>
      </c>
      <c r="AX22" s="29"/>
      <c r="AY22" s="29" t="s">
        <v>20</v>
      </c>
      <c r="AZ22" s="29"/>
      <c r="BA22" s="29" t="s">
        <v>20</v>
      </c>
      <c r="BB22" s="40"/>
      <c r="BC22" s="40" t="s">
        <v>20</v>
      </c>
      <c r="BD22" s="40"/>
      <c r="BE22" s="40" t="s">
        <v>20</v>
      </c>
      <c r="BF22" s="40"/>
      <c r="BG22" s="40" t="s">
        <v>116</v>
      </c>
      <c r="BH22" s="40"/>
      <c r="BI22" s="40" t="s">
        <v>98</v>
      </c>
      <c r="BJ22" s="40"/>
      <c r="BK22" s="40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</row>
    <row r="23" customFormat="false" ht="20.85" hidden="false" customHeight="false" outlineLevel="0" collapsed="false">
      <c r="A23" s="26" t="s">
        <v>117</v>
      </c>
      <c r="B23" s="38" t="s">
        <v>118</v>
      </c>
      <c r="C23" s="38"/>
      <c r="D23" s="38"/>
      <c r="E23" s="38"/>
      <c r="F23" s="39"/>
      <c r="G23" s="39"/>
      <c r="H23" s="57"/>
      <c r="I23" s="57"/>
      <c r="J23" s="57"/>
      <c r="K23" s="57"/>
      <c r="L23" s="46"/>
      <c r="M23" s="46"/>
      <c r="N23" s="46"/>
      <c r="O23" s="46"/>
      <c r="P23" s="46" t="s">
        <v>56</v>
      </c>
      <c r="Q23" s="46" t="s">
        <v>52</v>
      </c>
      <c r="R23" s="46"/>
      <c r="S23" s="46"/>
      <c r="T23" s="47" t="s">
        <v>119</v>
      </c>
      <c r="U23" s="47" t="s">
        <v>120</v>
      </c>
      <c r="V23" s="48"/>
      <c r="W23" s="48"/>
      <c r="X23" s="48"/>
      <c r="Y23" s="48"/>
      <c r="Z23" s="47" t="s">
        <v>120</v>
      </c>
      <c r="AA23" s="55" t="s">
        <v>121</v>
      </c>
      <c r="AB23" s="46"/>
      <c r="AC23" s="46"/>
      <c r="AD23" s="46"/>
      <c r="AE23" s="46"/>
      <c r="AF23" s="46"/>
      <c r="AG23" s="46"/>
      <c r="AH23" s="47" t="s">
        <v>122</v>
      </c>
      <c r="AI23" s="47" t="s">
        <v>119</v>
      </c>
      <c r="AJ23" s="57"/>
      <c r="AK23" s="57"/>
      <c r="AL23" s="57"/>
      <c r="AM23" s="57"/>
      <c r="AN23" s="45" t="s">
        <v>123</v>
      </c>
      <c r="AO23" s="45" t="s">
        <v>123</v>
      </c>
      <c r="AP23" s="46"/>
      <c r="AQ23" s="46"/>
      <c r="AR23" s="45" t="s">
        <v>124</v>
      </c>
      <c r="AS23" s="45" t="s">
        <v>80</v>
      </c>
      <c r="AT23" s="46"/>
      <c r="AU23" s="46"/>
      <c r="AV23" s="46"/>
      <c r="AW23" s="46"/>
      <c r="AX23" s="57"/>
      <c r="AY23" s="57"/>
      <c r="AZ23" s="57"/>
      <c r="BA23" s="57"/>
      <c r="BB23" s="46" t="s">
        <v>52</v>
      </c>
      <c r="BC23" s="46" t="s">
        <v>79</v>
      </c>
      <c r="BD23" s="46"/>
      <c r="BE23" s="46"/>
      <c r="BF23" s="46" t="s">
        <v>55</v>
      </c>
      <c r="BG23" s="46" t="s">
        <v>52</v>
      </c>
      <c r="BH23" s="46"/>
      <c r="BI23" s="46"/>
      <c r="BJ23" s="46"/>
      <c r="BK23" s="46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</row>
    <row r="24" customFormat="false" ht="12.8" hidden="false" customHeight="false" outlineLevel="0" collapsed="false">
      <c r="A24" s="32" t="s">
        <v>125</v>
      </c>
      <c r="B24" s="76"/>
      <c r="C24" s="76"/>
      <c r="D24" s="76"/>
      <c r="E24" s="76"/>
      <c r="F24" s="77"/>
      <c r="G24" s="77"/>
      <c r="H24" s="29"/>
      <c r="I24" s="29"/>
      <c r="J24" s="29"/>
      <c r="K24" s="29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29"/>
      <c r="W24" s="29"/>
      <c r="X24" s="29"/>
      <c r="Y24" s="29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29"/>
      <c r="AK24" s="29"/>
      <c r="AL24" s="29"/>
      <c r="AM24" s="29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29"/>
      <c r="AY24" s="29"/>
      <c r="AZ24" s="29"/>
      <c r="BA24" s="29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</row>
    <row r="25" customFormat="false" ht="30.3" hidden="false" customHeight="false" outlineLevel="0" collapsed="false">
      <c r="A25" s="69" t="s">
        <v>126</v>
      </c>
      <c r="B25" s="37"/>
      <c r="C25" s="37"/>
      <c r="D25" s="37"/>
      <c r="E25" s="37"/>
      <c r="F25" s="64"/>
      <c r="G25" s="64"/>
      <c r="H25" s="29"/>
      <c r="I25" s="70" t="s">
        <v>88</v>
      </c>
      <c r="J25" s="29"/>
      <c r="K25" s="29" t="s">
        <v>20</v>
      </c>
      <c r="L25" s="40"/>
      <c r="M25" s="40" t="s">
        <v>23</v>
      </c>
      <c r="N25" s="40"/>
      <c r="O25" s="40" t="s">
        <v>21</v>
      </c>
      <c r="P25" s="40"/>
      <c r="Q25" s="40" t="s">
        <v>22</v>
      </c>
      <c r="R25" s="40"/>
      <c r="S25" s="40" t="s">
        <v>23</v>
      </c>
      <c r="T25" s="40"/>
      <c r="U25" s="40" t="s">
        <v>24</v>
      </c>
      <c r="V25" s="29"/>
      <c r="W25" s="41" t="s">
        <v>127</v>
      </c>
      <c r="X25" s="29"/>
      <c r="Y25" s="29" t="s">
        <v>21</v>
      </c>
      <c r="Z25" s="40"/>
      <c r="AA25" s="40" t="s">
        <v>128</v>
      </c>
      <c r="AB25" s="40"/>
      <c r="AC25" s="71" t="s">
        <v>129</v>
      </c>
      <c r="AD25" s="40"/>
      <c r="AE25" s="40" t="s">
        <v>20</v>
      </c>
      <c r="AF25" s="40"/>
      <c r="AG25" s="40" t="s">
        <v>20</v>
      </c>
      <c r="AH25" s="40"/>
      <c r="AI25" s="40" t="s">
        <v>29</v>
      </c>
      <c r="AJ25" s="29"/>
      <c r="AK25" s="29" t="s">
        <v>21</v>
      </c>
      <c r="AL25" s="29"/>
      <c r="AM25" s="29" t="s">
        <v>21</v>
      </c>
      <c r="AN25" s="40"/>
      <c r="AO25" s="40" t="s">
        <v>21</v>
      </c>
      <c r="AP25" s="40"/>
      <c r="AQ25" s="40" t="s">
        <v>110</v>
      </c>
      <c r="AR25" s="40"/>
      <c r="AS25" s="40" t="s">
        <v>21</v>
      </c>
      <c r="AT25" s="40"/>
      <c r="AU25" s="40" t="s">
        <v>21</v>
      </c>
      <c r="AV25" s="40"/>
      <c r="AW25" s="40" t="s">
        <v>29</v>
      </c>
      <c r="AX25" s="29"/>
      <c r="AY25" s="29" t="s">
        <v>21</v>
      </c>
      <c r="AZ25" s="29"/>
      <c r="BA25" s="29" t="s">
        <v>21</v>
      </c>
      <c r="BB25" s="40"/>
      <c r="BC25" s="40" t="s">
        <v>21</v>
      </c>
      <c r="BD25" s="40"/>
      <c r="BE25" s="40" t="s">
        <v>21</v>
      </c>
      <c r="BF25" s="40"/>
      <c r="BG25" s="40" t="s">
        <v>24</v>
      </c>
      <c r="BH25" s="40"/>
      <c r="BI25" s="40" t="s">
        <v>130</v>
      </c>
      <c r="BJ25" s="40"/>
      <c r="BK25" s="40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</row>
    <row r="26" customFormat="false" ht="12.8" hidden="false" customHeight="false" outlineLevel="0" collapsed="false">
      <c r="A26" s="32" t="s">
        <v>131</v>
      </c>
      <c r="B26" s="76"/>
      <c r="C26" s="76"/>
      <c r="D26" s="76"/>
      <c r="E26" s="76"/>
      <c r="F26" s="77"/>
      <c r="G26" s="77"/>
      <c r="H26" s="29"/>
      <c r="I26" s="29"/>
      <c r="J26" s="29"/>
      <c r="K26" s="29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29"/>
      <c r="W26" s="29"/>
      <c r="X26" s="29"/>
      <c r="Y26" s="29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29"/>
      <c r="AK26" s="29"/>
      <c r="AL26" s="29"/>
      <c r="AM26" s="29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29"/>
      <c r="AY26" s="29"/>
      <c r="AZ26" s="29"/>
      <c r="BA26" s="29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</row>
    <row r="27" customFormat="false" ht="30.3" hidden="false" customHeight="false" outlineLevel="0" collapsed="false">
      <c r="A27" s="69" t="s">
        <v>132</v>
      </c>
      <c r="B27" s="37"/>
      <c r="C27" s="37"/>
      <c r="D27" s="37"/>
      <c r="E27" s="37"/>
      <c r="F27" s="64"/>
      <c r="G27" s="64"/>
      <c r="H27" s="29"/>
      <c r="I27" s="29" t="s">
        <v>21</v>
      </c>
      <c r="J27" s="29"/>
      <c r="K27" s="29" t="s">
        <v>20</v>
      </c>
      <c r="L27" s="40"/>
      <c r="M27" s="40" t="s">
        <v>23</v>
      </c>
      <c r="N27" s="40"/>
      <c r="O27" s="40" t="s">
        <v>21</v>
      </c>
      <c r="P27" s="40"/>
      <c r="Q27" s="40" t="s">
        <v>133</v>
      </c>
      <c r="R27" s="40"/>
      <c r="S27" s="40" t="s">
        <v>23</v>
      </c>
      <c r="T27" s="40"/>
      <c r="U27" s="40" t="s">
        <v>116</v>
      </c>
      <c r="V27" s="29"/>
      <c r="W27" s="41" t="s">
        <v>134</v>
      </c>
      <c r="X27" s="29"/>
      <c r="Y27" s="29" t="s">
        <v>21</v>
      </c>
      <c r="Z27" s="40"/>
      <c r="AA27" s="40" t="s">
        <v>135</v>
      </c>
      <c r="AB27" s="40"/>
      <c r="AC27" s="42" t="s">
        <v>136</v>
      </c>
      <c r="AD27" s="40"/>
      <c r="AE27" s="40" t="s">
        <v>20</v>
      </c>
      <c r="AF27" s="40"/>
      <c r="AG27" s="40" t="s">
        <v>20</v>
      </c>
      <c r="AH27" s="40"/>
      <c r="AI27" s="71" t="s">
        <v>137</v>
      </c>
      <c r="AJ27" s="73"/>
      <c r="AK27" s="29" t="s">
        <v>23</v>
      </c>
      <c r="AL27" s="29"/>
      <c r="AM27" s="29" t="s">
        <v>21</v>
      </c>
      <c r="AN27" s="40"/>
      <c r="AO27" s="40" t="s">
        <v>21</v>
      </c>
      <c r="AP27" s="40"/>
      <c r="AQ27" s="40" t="s">
        <v>94</v>
      </c>
      <c r="AR27" s="40"/>
      <c r="AS27" s="40" t="s">
        <v>21</v>
      </c>
      <c r="AT27" s="40"/>
      <c r="AU27" s="40" t="s">
        <v>21</v>
      </c>
      <c r="AV27" s="71"/>
      <c r="AW27" s="40" t="s">
        <v>29</v>
      </c>
      <c r="AX27" s="29"/>
      <c r="AY27" s="29" t="s">
        <v>21</v>
      </c>
      <c r="AZ27" s="29"/>
      <c r="BA27" s="29" t="s">
        <v>21</v>
      </c>
      <c r="BB27" s="40"/>
      <c r="BC27" s="40" t="s">
        <v>21</v>
      </c>
      <c r="BD27" s="40"/>
      <c r="BE27" s="40" t="s">
        <v>21</v>
      </c>
      <c r="BF27" s="40"/>
      <c r="BG27" s="40" t="s">
        <v>90</v>
      </c>
      <c r="BH27" s="40"/>
      <c r="BI27" s="40" t="s">
        <v>138</v>
      </c>
      <c r="BJ27" s="71"/>
      <c r="BK27" s="71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</row>
    <row r="28" customFormat="false" ht="30.3" hidden="false" customHeight="false" outlineLevel="0" collapsed="false">
      <c r="A28" s="26" t="s">
        <v>139</v>
      </c>
      <c r="B28" s="38" t="s">
        <v>140</v>
      </c>
      <c r="C28" s="38"/>
      <c r="D28" s="38"/>
      <c r="E28" s="38"/>
      <c r="F28" s="39"/>
      <c r="G28" s="39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1"/>
      <c r="W28" s="41"/>
      <c r="X28" s="41"/>
      <c r="Y28" s="41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1"/>
      <c r="AK28" s="41"/>
      <c r="AL28" s="41"/>
      <c r="AM28" s="41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1"/>
      <c r="AY28" s="41"/>
      <c r="AZ28" s="41"/>
      <c r="BA28" s="41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</row>
    <row r="29" customFormat="false" ht="12.8" hidden="false" customHeight="false" outlineLevel="0" collapsed="false">
      <c r="A29" s="32" t="s">
        <v>15</v>
      </c>
      <c r="B29" s="81"/>
      <c r="C29" s="81"/>
      <c r="D29" s="81"/>
      <c r="E29" s="81"/>
      <c r="F29" s="82"/>
      <c r="G29" s="82"/>
      <c r="H29" s="29"/>
      <c r="I29" s="29"/>
      <c r="J29" s="29"/>
      <c r="K29" s="29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29"/>
      <c r="W29" s="29"/>
      <c r="X29" s="29"/>
      <c r="Y29" s="29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29"/>
      <c r="AK29" s="29"/>
      <c r="AL29" s="29"/>
      <c r="AM29" s="29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29"/>
      <c r="AY29" s="29"/>
      <c r="AZ29" s="29"/>
      <c r="BA29" s="29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</row>
    <row r="30" customFormat="false" ht="30.3" hidden="false" customHeight="false" outlineLevel="0" collapsed="false">
      <c r="A30" s="26" t="s">
        <v>141</v>
      </c>
      <c r="B30" s="38" t="s">
        <v>142</v>
      </c>
      <c r="C30" s="38"/>
      <c r="D30" s="38"/>
      <c r="E30" s="38"/>
      <c r="F30" s="39" t="s">
        <v>143</v>
      </c>
      <c r="G30" s="39" t="s">
        <v>144</v>
      </c>
      <c r="H30" s="44"/>
      <c r="I30" s="44"/>
      <c r="J30" s="44"/>
      <c r="K30" s="44"/>
      <c r="L30" s="83"/>
      <c r="M30" s="83"/>
      <c r="N30" s="83"/>
      <c r="O30" s="83"/>
      <c r="P30" s="83"/>
      <c r="Q30" s="83"/>
      <c r="R30" s="83"/>
      <c r="S30" s="56" t="s">
        <v>145</v>
      </c>
      <c r="T30" s="83"/>
      <c r="U30" s="83"/>
      <c r="V30" s="44"/>
      <c r="W30" s="44"/>
      <c r="X30" s="44"/>
      <c r="Y30" s="44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44"/>
      <c r="AK30" s="44"/>
      <c r="AL30" s="44"/>
      <c r="AM30" s="44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44"/>
      <c r="AY30" s="44"/>
      <c r="AZ30" s="44"/>
      <c r="BA30" s="44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</row>
    <row r="31" customFormat="false" ht="30.3" hidden="false" customHeight="false" outlineLevel="0" collapsed="false">
      <c r="A31" s="26" t="s">
        <v>146</v>
      </c>
      <c r="B31" s="38" t="s">
        <v>147</v>
      </c>
      <c r="C31" s="38"/>
      <c r="D31" s="38"/>
      <c r="E31" s="38"/>
      <c r="F31" s="39" t="s">
        <v>148</v>
      </c>
      <c r="G31" s="39" t="s">
        <v>149</v>
      </c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56" t="s">
        <v>150</v>
      </c>
      <c r="T31" s="42"/>
      <c r="U31" s="42"/>
      <c r="V31" s="41"/>
      <c r="W31" s="41"/>
      <c r="X31" s="41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1"/>
      <c r="AK31" s="41"/>
      <c r="AL31" s="41"/>
      <c r="AM31" s="41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1"/>
      <c r="AY31" s="41"/>
      <c r="AZ31" s="41"/>
      <c r="BA31" s="41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</row>
    <row r="32" customFormat="false" ht="55.7" hidden="false" customHeight="false" outlineLevel="0" collapsed="false">
      <c r="A32" s="26" t="s">
        <v>151</v>
      </c>
      <c r="B32" s="38" t="s">
        <v>152</v>
      </c>
      <c r="C32" s="38"/>
      <c r="D32" s="38"/>
      <c r="E32" s="38"/>
      <c r="F32" s="39" t="s">
        <v>153</v>
      </c>
      <c r="G32" s="39" t="s">
        <v>154</v>
      </c>
      <c r="H32" s="41"/>
      <c r="I32" s="41"/>
      <c r="J32" s="41"/>
      <c r="K32" s="41"/>
      <c r="L32" s="42"/>
      <c r="M32" s="42"/>
      <c r="N32" s="42"/>
      <c r="O32" s="42"/>
      <c r="P32" s="42"/>
      <c r="Q32" s="42"/>
      <c r="R32" s="42"/>
      <c r="S32" s="56" t="s">
        <v>145</v>
      </c>
      <c r="T32" s="42"/>
      <c r="U32" s="42"/>
      <c r="V32" s="41"/>
      <c r="W32" s="41"/>
      <c r="X32" s="41"/>
      <c r="Y32" s="41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1"/>
      <c r="AK32" s="41"/>
      <c r="AL32" s="41"/>
      <c r="AM32" s="41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1"/>
      <c r="AY32" s="41"/>
      <c r="AZ32" s="41"/>
      <c r="BA32" s="41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</row>
    <row r="33" customFormat="false" ht="12.8" hidden="false" customHeight="false" outlineLevel="0" collapsed="false">
      <c r="A33" s="26" t="s">
        <v>155</v>
      </c>
      <c r="B33" s="85"/>
      <c r="C33" s="85"/>
      <c r="D33" s="85"/>
      <c r="E33" s="86"/>
      <c r="F33" s="87"/>
      <c r="G33" s="87"/>
      <c r="H33" s="29"/>
      <c r="I33" s="29"/>
      <c r="J33" s="29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29"/>
      <c r="X33" s="29"/>
      <c r="Y33" s="29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29"/>
      <c r="AK33" s="29"/>
      <c r="AL33" s="29"/>
      <c r="AM33" s="29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</row>
    <row r="34" customFormat="false" ht="20.85" hidden="false" customHeight="false" outlineLevel="0" collapsed="false">
      <c r="A34" s="26" t="s">
        <v>156</v>
      </c>
      <c r="B34" s="38" t="s">
        <v>157</v>
      </c>
      <c r="C34" s="38"/>
      <c r="D34" s="38"/>
      <c r="E34" s="38"/>
      <c r="F34" s="88" t="s">
        <v>158</v>
      </c>
      <c r="G34" s="88" t="s">
        <v>159</v>
      </c>
      <c r="H34" s="29"/>
      <c r="I34" s="29"/>
      <c r="J34" s="29"/>
      <c r="K34" s="29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29"/>
      <c r="W34" s="29"/>
      <c r="X34" s="29"/>
      <c r="Y34" s="29"/>
      <c r="Z34" s="40"/>
      <c r="AA34" s="40"/>
      <c r="AB34" s="40"/>
      <c r="AC34" s="40"/>
      <c r="AD34" s="40"/>
      <c r="AE34" s="83" t="s">
        <v>160</v>
      </c>
      <c r="AF34" s="40"/>
      <c r="AG34" s="40"/>
      <c r="AH34" s="40"/>
      <c r="AI34" s="40"/>
      <c r="AJ34" s="29"/>
      <c r="AK34" s="29"/>
      <c r="AL34" s="29"/>
      <c r="AM34" s="29"/>
      <c r="AN34" s="40"/>
      <c r="AO34" s="40"/>
      <c r="AP34" s="40"/>
      <c r="AQ34" s="40"/>
      <c r="AR34" s="40"/>
      <c r="AS34" s="56" t="s">
        <v>161</v>
      </c>
      <c r="AT34" s="40"/>
      <c r="AU34" s="40"/>
      <c r="AV34" s="40"/>
      <c r="AW34" s="40"/>
      <c r="AX34" s="29"/>
      <c r="AY34" s="29"/>
      <c r="AZ34" s="29"/>
      <c r="BA34" s="29"/>
      <c r="BB34" s="40"/>
      <c r="BC34" s="40"/>
      <c r="BD34" s="40"/>
      <c r="BE34" s="40"/>
      <c r="BF34" s="40"/>
      <c r="BG34" s="89" t="s">
        <v>150</v>
      </c>
      <c r="BH34" s="40"/>
      <c r="BI34" s="40"/>
      <c r="BJ34" s="40"/>
      <c r="BK34" s="40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</row>
    <row r="35" customFormat="false" ht="20.85" hidden="false" customHeight="false" outlineLevel="0" collapsed="false">
      <c r="A35" s="26" t="s">
        <v>162</v>
      </c>
      <c r="B35" s="38" t="s">
        <v>163</v>
      </c>
      <c r="C35" s="38"/>
      <c r="D35" s="38"/>
      <c r="E35" s="38"/>
      <c r="F35" s="88" t="s">
        <v>164</v>
      </c>
      <c r="G35" s="88" t="s">
        <v>165</v>
      </c>
      <c r="H35" s="29"/>
      <c r="I35" s="29"/>
      <c r="J35" s="29"/>
      <c r="K35" s="2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29"/>
      <c r="W35" s="29"/>
      <c r="X35" s="29"/>
      <c r="Y35" s="29"/>
      <c r="Z35" s="40"/>
      <c r="AA35" s="40"/>
      <c r="AB35" s="40"/>
      <c r="AC35" s="40"/>
      <c r="AD35" s="40"/>
      <c r="AE35" s="56" t="s">
        <v>145</v>
      </c>
      <c r="AG35" s="90" t="s">
        <v>166</v>
      </c>
      <c r="AH35" s="40"/>
      <c r="AI35" s="40"/>
      <c r="AJ35" s="29"/>
      <c r="AK35" s="29"/>
      <c r="AL35" s="29"/>
      <c r="AM35" s="29"/>
      <c r="AN35" s="40"/>
      <c r="AO35" s="40"/>
      <c r="AP35" s="40"/>
      <c r="AQ35" s="40"/>
      <c r="AR35" s="40"/>
      <c r="AS35" s="56" t="s">
        <v>150</v>
      </c>
      <c r="AT35" s="40"/>
      <c r="AU35" s="40"/>
      <c r="AV35" s="40"/>
      <c r="AW35" s="40"/>
      <c r="AX35" s="29"/>
      <c r="AY35" s="29"/>
      <c r="AZ35" s="29"/>
      <c r="BA35" s="29"/>
      <c r="BB35" s="40"/>
      <c r="BC35" s="40"/>
      <c r="BD35" s="40"/>
      <c r="BE35" s="40"/>
      <c r="BF35" s="40"/>
      <c r="BG35" s="89" t="s">
        <v>145</v>
      </c>
      <c r="BH35" s="40"/>
      <c r="BI35" s="40"/>
      <c r="BJ35" s="40"/>
      <c r="BK35" s="40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</row>
    <row r="36" customFormat="false" ht="20.85" hidden="false" customHeight="false" outlineLevel="0" collapsed="false">
      <c r="A36" s="26" t="s">
        <v>167</v>
      </c>
      <c r="B36" s="81"/>
      <c r="C36" s="81"/>
      <c r="D36" s="81"/>
      <c r="E36" s="81"/>
      <c r="F36" s="82"/>
      <c r="G36" s="82"/>
      <c r="H36" s="29"/>
      <c r="I36" s="29"/>
      <c r="J36" s="29"/>
      <c r="K36" s="29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29"/>
      <c r="W36" s="29"/>
      <c r="X36" s="29"/>
      <c r="Y36" s="29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29"/>
      <c r="AK36" s="29"/>
      <c r="AL36" s="29"/>
      <c r="AM36" s="29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29"/>
      <c r="AY36" s="29"/>
      <c r="AZ36" s="29"/>
      <c r="BA36" s="29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</row>
    <row r="37" customFormat="false" ht="30.3" hidden="false" customHeight="false" outlineLevel="0" collapsed="false">
      <c r="A37" s="32" t="s">
        <v>168</v>
      </c>
      <c r="B37" s="38"/>
      <c r="C37" s="38"/>
      <c r="D37" s="38"/>
      <c r="E37" s="38"/>
      <c r="F37" s="39"/>
      <c r="G37" s="39"/>
      <c r="H37" s="29"/>
      <c r="I37" s="29"/>
      <c r="J37" s="29"/>
      <c r="K37" s="2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29"/>
      <c r="W37" s="29"/>
      <c r="X37" s="29"/>
      <c r="Y37" s="2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29"/>
      <c r="AK37" s="29"/>
      <c r="AL37" s="29"/>
      <c r="AM37" s="29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29"/>
      <c r="AY37" s="29"/>
      <c r="AZ37" s="29"/>
      <c r="BA37" s="29"/>
      <c r="BB37" s="40"/>
      <c r="BC37" s="40"/>
      <c r="BD37" s="40"/>
      <c r="BE37" s="40"/>
      <c r="BF37" s="40"/>
      <c r="BG37" s="91" t="s">
        <v>169</v>
      </c>
      <c r="BH37" s="40"/>
      <c r="BI37" s="40"/>
      <c r="BJ37" s="40"/>
      <c r="BK37" s="40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</row>
    <row r="38" customFormat="false" ht="12.8" hidden="false" customHeight="false" outlineLevel="0" collapsed="false">
      <c r="A38" s="26" t="s">
        <v>170</v>
      </c>
      <c r="B38" s="81"/>
      <c r="C38" s="81"/>
      <c r="D38" s="81"/>
      <c r="E38" s="81"/>
      <c r="F38" s="82"/>
      <c r="G38" s="82"/>
      <c r="H38" s="29"/>
      <c r="I38" s="29"/>
      <c r="J38" s="29"/>
      <c r="K38" s="29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29"/>
      <c r="W38" s="29"/>
      <c r="X38" s="29"/>
      <c r="Y38" s="29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29"/>
      <c r="AK38" s="29"/>
      <c r="AL38" s="29"/>
      <c r="AM38" s="29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29"/>
      <c r="AY38" s="29"/>
      <c r="AZ38" s="29"/>
      <c r="BA38" s="29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</row>
    <row r="39" customFormat="false" ht="20.85" hidden="false" customHeight="false" outlineLevel="0" collapsed="false">
      <c r="A39" s="32" t="s">
        <v>171</v>
      </c>
      <c r="B39" s="38" t="s">
        <v>172</v>
      </c>
      <c r="C39" s="38"/>
      <c r="D39" s="38"/>
      <c r="E39" s="38"/>
      <c r="F39" s="39" t="s">
        <v>173</v>
      </c>
      <c r="G39" s="39" t="s">
        <v>174</v>
      </c>
      <c r="H39" s="29"/>
      <c r="I39" s="29"/>
      <c r="J39" s="29"/>
      <c r="K39" s="29"/>
      <c r="L39" s="40"/>
      <c r="M39" s="40"/>
      <c r="N39" s="40"/>
      <c r="O39" s="40"/>
      <c r="P39" s="40"/>
      <c r="Q39" s="40"/>
      <c r="R39" s="40"/>
      <c r="S39" s="56" t="s">
        <v>150</v>
      </c>
      <c r="T39" s="40"/>
      <c r="U39" s="40"/>
      <c r="V39" s="29"/>
      <c r="W39" s="29"/>
      <c r="X39" s="29"/>
      <c r="Y39" s="2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29"/>
      <c r="AK39" s="29"/>
      <c r="AL39" s="29"/>
      <c r="AM39" s="29"/>
      <c r="AN39" s="40"/>
      <c r="AO39" s="40"/>
      <c r="AP39" s="40"/>
      <c r="AQ39" s="40"/>
      <c r="AR39" s="40"/>
      <c r="AS39" s="56" t="s">
        <v>175</v>
      </c>
      <c r="AT39" s="40"/>
      <c r="AU39" s="40"/>
      <c r="AV39" s="40"/>
      <c r="AW39" s="40"/>
      <c r="AX39" s="29"/>
      <c r="AY39" s="29"/>
      <c r="AZ39" s="29"/>
      <c r="BA39" s="29"/>
      <c r="BB39" s="40"/>
      <c r="BC39" s="40"/>
      <c r="BD39" s="40"/>
      <c r="BE39" s="40"/>
      <c r="BF39" s="40"/>
      <c r="BG39" s="89" t="s">
        <v>150</v>
      </c>
      <c r="BH39" s="40"/>
      <c r="BI39" s="40"/>
      <c r="BJ39" s="40"/>
      <c r="BK39" s="40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</row>
    <row r="40" customFormat="false" ht="30.3" hidden="false" customHeight="false" outlineLevel="0" collapsed="false">
      <c r="A40" s="32" t="s">
        <v>176</v>
      </c>
      <c r="B40" s="38"/>
      <c r="C40" s="38" t="s">
        <v>177</v>
      </c>
      <c r="D40" s="38"/>
      <c r="E40" s="38"/>
      <c r="F40" s="39"/>
      <c r="G40" s="39"/>
      <c r="H40" s="29"/>
      <c r="I40" s="29" t="s">
        <v>20</v>
      </c>
      <c r="J40" s="29"/>
      <c r="K40" s="29" t="s">
        <v>20</v>
      </c>
      <c r="L40" s="40"/>
      <c r="M40" s="40" t="s">
        <v>20</v>
      </c>
      <c r="N40" s="40"/>
      <c r="O40" s="40" t="s">
        <v>20</v>
      </c>
      <c r="P40" s="40"/>
      <c r="Q40" s="40" t="s">
        <v>23</v>
      </c>
      <c r="R40" s="40"/>
      <c r="S40" s="40" t="s">
        <v>26</v>
      </c>
      <c r="T40" s="40"/>
      <c r="U40" s="40" t="s">
        <v>20</v>
      </c>
      <c r="V40" s="29"/>
      <c r="W40" s="73" t="s">
        <v>178</v>
      </c>
      <c r="X40" s="29"/>
      <c r="Y40" s="29" t="s">
        <v>20</v>
      </c>
      <c r="Z40" s="40"/>
      <c r="AA40" s="40" t="s">
        <v>94</v>
      </c>
      <c r="AB40" s="40"/>
      <c r="AC40" s="71" t="s">
        <v>179</v>
      </c>
      <c r="AD40" s="40"/>
      <c r="AE40" s="40" t="s">
        <v>20</v>
      </c>
      <c r="AF40" s="40"/>
      <c r="AG40" s="40" t="s">
        <v>20</v>
      </c>
      <c r="AH40" s="40"/>
      <c r="AI40" s="71" t="s">
        <v>180</v>
      </c>
      <c r="AJ40" s="73"/>
      <c r="AK40" s="29" t="s">
        <v>20</v>
      </c>
      <c r="AL40" s="29"/>
      <c r="AM40" s="29" t="s">
        <v>20</v>
      </c>
      <c r="AN40" s="40"/>
      <c r="AO40" s="40" t="s">
        <v>20</v>
      </c>
      <c r="AP40" s="40"/>
      <c r="AQ40" s="40" t="s">
        <v>181</v>
      </c>
      <c r="AR40" s="40"/>
      <c r="AS40" s="40" t="s">
        <v>23</v>
      </c>
      <c r="AT40" s="40"/>
      <c r="AU40" s="40" t="s">
        <v>20</v>
      </c>
      <c r="AV40" s="71"/>
      <c r="AW40" s="40" t="s">
        <v>20</v>
      </c>
      <c r="AX40" s="29"/>
      <c r="AY40" s="29" t="s">
        <v>20</v>
      </c>
      <c r="AZ40" s="29"/>
      <c r="BA40" s="29" t="s">
        <v>20</v>
      </c>
      <c r="BB40" s="40"/>
      <c r="BC40" s="40" t="s">
        <v>20</v>
      </c>
      <c r="BD40" s="40"/>
      <c r="BE40" s="40" t="s">
        <v>20</v>
      </c>
      <c r="BF40" s="40"/>
      <c r="BG40" s="40" t="s">
        <v>20</v>
      </c>
      <c r="BH40" s="40"/>
      <c r="BI40" s="40" t="s">
        <v>94</v>
      </c>
      <c r="BJ40" s="71"/>
      <c r="BK40" s="71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</row>
    <row r="41" customFormat="false" ht="13.8" hidden="false" customHeight="false" outlineLevel="0" collapsed="false">
      <c r="A41" s="92" t="s">
        <v>182</v>
      </c>
      <c r="B41" s="93"/>
      <c r="C41" s="94"/>
      <c r="D41" s="95"/>
      <c r="E41" s="95"/>
      <c r="F41" s="96"/>
      <c r="G41" s="96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29"/>
      <c r="AY41" s="29"/>
      <c r="AZ41" s="29"/>
      <c r="BA41" s="29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</row>
    <row r="42" customFormat="false" ht="43.75" hidden="false" customHeight="false" outlineLevel="0" collapsed="false">
      <c r="A42" s="97" t="s">
        <v>183</v>
      </c>
      <c r="B42" s="98" t="s">
        <v>184</v>
      </c>
      <c r="C42" s="99"/>
      <c r="D42" s="99"/>
      <c r="E42" s="99"/>
      <c r="F42" s="100" t="s">
        <v>185</v>
      </c>
      <c r="G42" s="100" t="s">
        <v>186</v>
      </c>
      <c r="H42" s="29"/>
      <c r="I42" s="29"/>
      <c r="J42" s="29"/>
      <c r="K42" s="29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29"/>
      <c r="W42" s="29"/>
      <c r="X42" s="29"/>
      <c r="Y42" s="29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29"/>
      <c r="AK42" s="29"/>
      <c r="AL42" s="29"/>
      <c r="AM42" s="29"/>
      <c r="AN42" s="40"/>
      <c r="AO42" s="40"/>
      <c r="AP42" s="40"/>
      <c r="AQ42" s="40"/>
      <c r="AR42" s="40"/>
      <c r="AS42" s="83" t="s">
        <v>160</v>
      </c>
      <c r="AT42" s="40"/>
      <c r="AU42" s="40"/>
      <c r="AV42" s="40"/>
      <c r="AW42" s="40"/>
      <c r="AX42" s="29"/>
      <c r="AY42" s="29"/>
      <c r="AZ42" s="29"/>
      <c r="BA42" s="29"/>
      <c r="BB42" s="40"/>
      <c r="BC42" s="40"/>
      <c r="BD42" s="40"/>
      <c r="BE42" s="40"/>
      <c r="BF42" s="40"/>
      <c r="BG42" s="101" t="s">
        <v>187</v>
      </c>
      <c r="BH42" s="40"/>
      <c r="BI42" s="40"/>
      <c r="BJ42" s="40"/>
      <c r="BK42" s="40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</row>
    <row r="43" customFormat="false" ht="12.8" hidden="false" customHeight="false" outlineLevel="0" collapsed="false">
      <c r="A43" s="26" t="s">
        <v>188</v>
      </c>
      <c r="B43" s="81"/>
      <c r="C43" s="81"/>
      <c r="D43" s="81"/>
      <c r="E43" s="81"/>
      <c r="F43" s="82"/>
      <c r="G43" s="82"/>
      <c r="H43" s="29"/>
      <c r="I43" s="29"/>
      <c r="J43" s="29"/>
      <c r="K43" s="29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29"/>
      <c r="W43" s="29"/>
      <c r="X43" s="29"/>
      <c r="Y43" s="29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29"/>
      <c r="AK43" s="29"/>
      <c r="AL43" s="29"/>
      <c r="AM43" s="29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29"/>
      <c r="AY43" s="29"/>
      <c r="AZ43" s="29"/>
      <c r="BA43" s="29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</row>
    <row r="44" customFormat="false" ht="12.8" hidden="false" customHeight="false" outlineLevel="0" collapsed="false">
      <c r="A44" s="26" t="s">
        <v>14</v>
      </c>
      <c r="B44" s="27"/>
      <c r="C44" s="27"/>
      <c r="D44" s="27"/>
      <c r="E44" s="27"/>
      <c r="F44" s="28"/>
      <c r="G44" s="28"/>
      <c r="H44" s="29"/>
      <c r="I44" s="29"/>
      <c r="J44" s="29"/>
      <c r="K44" s="29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29"/>
      <c r="W44" s="29"/>
      <c r="X44" s="29"/>
      <c r="Y44" s="29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29"/>
      <c r="AK44" s="29"/>
      <c r="AL44" s="29"/>
      <c r="AM44" s="29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29"/>
      <c r="AY44" s="29"/>
      <c r="AZ44" s="29"/>
      <c r="BA44" s="29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</row>
    <row r="45" customFormat="false" ht="20.85" hidden="false" customHeight="false" outlineLevel="0" collapsed="false">
      <c r="A45" s="32" t="s">
        <v>189</v>
      </c>
      <c r="B45" s="40"/>
      <c r="C45" s="38" t="s">
        <v>190</v>
      </c>
      <c r="D45" s="38"/>
      <c r="E45" s="38"/>
      <c r="F45" s="39"/>
      <c r="G45" s="39"/>
      <c r="H45" s="29"/>
      <c r="I45" s="29" t="s">
        <v>20</v>
      </c>
      <c r="J45" s="29"/>
      <c r="K45" s="29" t="s">
        <v>20</v>
      </c>
      <c r="L45" s="40"/>
      <c r="M45" s="40" t="s">
        <v>20</v>
      </c>
      <c r="N45" s="40"/>
      <c r="O45" s="40" t="s">
        <v>20</v>
      </c>
      <c r="P45" s="40"/>
      <c r="Q45" s="40" t="s">
        <v>28</v>
      </c>
      <c r="R45" s="40"/>
      <c r="S45" s="40" t="s">
        <v>116</v>
      </c>
      <c r="T45" s="40"/>
      <c r="U45" s="40" t="s">
        <v>20</v>
      </c>
      <c r="V45" s="29"/>
      <c r="W45" s="73" t="s">
        <v>191</v>
      </c>
      <c r="X45" s="29"/>
      <c r="Y45" s="29" t="s">
        <v>20</v>
      </c>
      <c r="Z45" s="40"/>
      <c r="AA45" s="40" t="s">
        <v>23</v>
      </c>
      <c r="AB45" s="40"/>
      <c r="AC45" s="40" t="s">
        <v>192</v>
      </c>
      <c r="AD45" s="40"/>
      <c r="AE45" s="40" t="s">
        <v>20</v>
      </c>
      <c r="AF45" s="40"/>
      <c r="AG45" s="40" t="s">
        <v>20</v>
      </c>
      <c r="AH45" s="40"/>
      <c r="AI45" s="40" t="s">
        <v>26</v>
      </c>
      <c r="AJ45" s="29"/>
      <c r="AK45" s="29" t="s">
        <v>20</v>
      </c>
      <c r="AL45" s="29"/>
      <c r="AM45" s="29" t="s">
        <v>20</v>
      </c>
      <c r="AN45" s="40"/>
      <c r="AO45" s="40" t="s">
        <v>20</v>
      </c>
      <c r="AP45" s="40"/>
      <c r="AQ45" s="40" t="s">
        <v>193</v>
      </c>
      <c r="AR45" s="40"/>
      <c r="AS45" s="40" t="s">
        <v>20</v>
      </c>
      <c r="AT45" s="40"/>
      <c r="AU45" s="40" t="s">
        <v>23</v>
      </c>
      <c r="AV45" s="40"/>
      <c r="AW45" s="40" t="s">
        <v>23</v>
      </c>
      <c r="AX45" s="29"/>
      <c r="AY45" s="29" t="s">
        <v>20</v>
      </c>
      <c r="AZ45" s="29"/>
      <c r="BA45" s="29" t="s">
        <v>20</v>
      </c>
      <c r="BB45" s="40"/>
      <c r="BC45" s="40" t="s">
        <v>20</v>
      </c>
      <c r="BD45" s="40"/>
      <c r="BE45" s="40" t="s">
        <v>20</v>
      </c>
      <c r="BF45" s="40"/>
      <c r="BG45" s="40" t="s">
        <v>20</v>
      </c>
      <c r="BH45" s="40"/>
      <c r="BI45" s="40" t="s">
        <v>194</v>
      </c>
      <c r="BJ45" s="40"/>
      <c r="BK45" s="40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</row>
    <row r="46" customFormat="false" ht="20.85" hidden="false" customHeight="false" outlineLevel="0" collapsed="false">
      <c r="A46" s="32" t="s">
        <v>195</v>
      </c>
      <c r="B46" s="40"/>
      <c r="C46" s="38" t="s">
        <v>196</v>
      </c>
      <c r="D46" s="38"/>
      <c r="E46" s="38"/>
      <c r="F46" s="39"/>
      <c r="G46" s="39"/>
      <c r="H46" s="29"/>
      <c r="I46" s="29" t="s">
        <v>20</v>
      </c>
      <c r="J46" s="29"/>
      <c r="K46" s="29" t="s">
        <v>88</v>
      </c>
      <c r="L46" s="40"/>
      <c r="M46" s="40" t="s">
        <v>20</v>
      </c>
      <c r="N46" s="40"/>
      <c r="O46" s="40" t="s">
        <v>20</v>
      </c>
      <c r="P46" s="40"/>
      <c r="Q46" s="40" t="s">
        <v>197</v>
      </c>
      <c r="R46" s="40"/>
      <c r="S46" s="40" t="s">
        <v>198</v>
      </c>
      <c r="T46" s="40"/>
      <c r="U46" s="40" t="s">
        <v>23</v>
      </c>
      <c r="V46" s="29"/>
      <c r="W46" s="41" t="s">
        <v>199</v>
      </c>
      <c r="X46" s="29"/>
      <c r="Y46" s="29" t="s">
        <v>20</v>
      </c>
      <c r="Z46" s="40"/>
      <c r="AA46" s="40" t="s">
        <v>24</v>
      </c>
      <c r="AB46" s="40"/>
      <c r="AC46" s="71" t="s">
        <v>200</v>
      </c>
      <c r="AD46" s="40"/>
      <c r="AE46" s="40" t="s">
        <v>20</v>
      </c>
      <c r="AF46" s="40"/>
      <c r="AG46" s="40" t="s">
        <v>20</v>
      </c>
      <c r="AH46" s="40"/>
      <c r="AI46" s="40" t="s">
        <v>138</v>
      </c>
      <c r="AJ46" s="29"/>
      <c r="AK46" s="29" t="s">
        <v>20</v>
      </c>
      <c r="AL46" s="29"/>
      <c r="AM46" s="29" t="s">
        <v>20</v>
      </c>
      <c r="AN46" s="40"/>
      <c r="AO46" s="40" t="s">
        <v>20</v>
      </c>
      <c r="AP46" s="40"/>
      <c r="AQ46" s="71" t="s">
        <v>201</v>
      </c>
      <c r="AR46" s="40"/>
      <c r="AS46" s="40" t="s">
        <v>20</v>
      </c>
      <c r="AT46" s="40"/>
      <c r="AU46" s="40" t="s">
        <v>20</v>
      </c>
      <c r="AV46" s="40"/>
      <c r="AW46" s="40" t="s">
        <v>23</v>
      </c>
      <c r="AX46" s="29"/>
      <c r="AY46" s="29" t="s">
        <v>20</v>
      </c>
      <c r="AZ46" s="29"/>
      <c r="BA46" s="29" t="s">
        <v>20</v>
      </c>
      <c r="BB46" s="40"/>
      <c r="BC46" s="40" t="s">
        <v>20</v>
      </c>
      <c r="BD46" s="40"/>
      <c r="BE46" s="40" t="s">
        <v>20</v>
      </c>
      <c r="BF46" s="40"/>
      <c r="BG46" s="40" t="s">
        <v>20</v>
      </c>
      <c r="BH46" s="40"/>
      <c r="BI46" s="71" t="s">
        <v>202</v>
      </c>
      <c r="BJ46" s="40"/>
      <c r="BK46" s="40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</row>
    <row r="47" customFormat="false" ht="12.8" hidden="false" customHeight="false" outlineLevel="0" collapsed="false">
      <c r="A47" s="26" t="s">
        <v>155</v>
      </c>
      <c r="B47" s="27"/>
      <c r="C47" s="27"/>
      <c r="D47" s="27"/>
      <c r="E47" s="27"/>
      <c r="F47" s="28"/>
      <c r="G47" s="28"/>
      <c r="H47" s="29"/>
      <c r="I47" s="29"/>
      <c r="J47" s="29"/>
      <c r="K47" s="29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29"/>
      <c r="W47" s="29"/>
      <c r="X47" s="29"/>
      <c r="Y47" s="29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29"/>
      <c r="AK47" s="29"/>
      <c r="AL47" s="29"/>
      <c r="AM47" s="29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29"/>
      <c r="AY47" s="29"/>
      <c r="AZ47" s="29"/>
      <c r="BA47" s="29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</row>
    <row r="48" customFormat="false" ht="20.85" hidden="false" customHeight="false" outlineLevel="0" collapsed="false">
      <c r="A48" s="32" t="s">
        <v>203</v>
      </c>
      <c r="B48" s="38" t="s">
        <v>204</v>
      </c>
      <c r="C48" s="38"/>
      <c r="D48" s="38"/>
      <c r="E48" s="38"/>
      <c r="F48" s="39"/>
      <c r="G48" s="39"/>
      <c r="H48" s="29"/>
      <c r="I48" s="29"/>
      <c r="J48" s="29"/>
      <c r="K48" s="29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29"/>
      <c r="W48" s="29"/>
      <c r="X48" s="29"/>
      <c r="Y48" s="29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29"/>
      <c r="AK48" s="29"/>
      <c r="AL48" s="29"/>
      <c r="AM48" s="29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29"/>
      <c r="AY48" s="29"/>
      <c r="AZ48" s="29"/>
      <c r="BA48" s="29"/>
      <c r="BB48" s="40"/>
      <c r="BC48" s="40"/>
      <c r="BD48" s="40"/>
      <c r="BE48" s="40"/>
      <c r="BF48" s="40"/>
      <c r="BG48" s="89" t="s">
        <v>145</v>
      </c>
      <c r="BH48" s="40"/>
      <c r="BI48" s="40"/>
      <c r="BJ48" s="40"/>
      <c r="BK48" s="40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</row>
    <row r="49" customFormat="false" ht="30.3" hidden="false" customHeight="false" outlineLevel="0" collapsed="false">
      <c r="A49" s="69" t="s">
        <v>205</v>
      </c>
      <c r="B49" s="38" t="s">
        <v>206</v>
      </c>
      <c r="C49" s="37"/>
      <c r="D49" s="37"/>
      <c r="E49" s="37"/>
      <c r="F49" s="64"/>
      <c r="G49" s="64"/>
      <c r="H49" s="29"/>
      <c r="I49" s="29"/>
      <c r="J49" s="29"/>
      <c r="K49" s="29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29"/>
      <c r="W49" s="29"/>
      <c r="X49" s="29"/>
      <c r="Y49" s="29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29"/>
      <c r="AK49" s="29"/>
      <c r="AL49" s="29"/>
      <c r="AM49" s="29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29"/>
      <c r="AY49" s="29"/>
      <c r="AZ49" s="29"/>
      <c r="BA49" s="29"/>
      <c r="BB49" s="40"/>
      <c r="BC49" s="40"/>
      <c r="BD49" s="40"/>
      <c r="BE49" s="40"/>
      <c r="BF49" s="40"/>
      <c r="BG49" s="89" t="s">
        <v>150</v>
      </c>
      <c r="BH49" s="40"/>
      <c r="BI49" s="40"/>
      <c r="BJ49" s="40"/>
      <c r="BK49" s="40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</row>
    <row r="50" customFormat="false" ht="12.8" hidden="false" customHeight="false" outlineLevel="0" collapsed="false">
      <c r="A50" s="102" t="s">
        <v>207</v>
      </c>
      <c r="B50" s="62"/>
      <c r="C50" s="62"/>
      <c r="D50" s="62"/>
      <c r="E50" s="62"/>
      <c r="F50" s="63"/>
      <c r="G50" s="63"/>
      <c r="H50" s="29"/>
      <c r="I50" s="29"/>
      <c r="J50" s="29"/>
      <c r="K50" s="29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29"/>
      <c r="W50" s="29"/>
      <c r="X50" s="29"/>
      <c r="Y50" s="29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29"/>
      <c r="AK50" s="29"/>
      <c r="AL50" s="29"/>
      <c r="AM50" s="29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29"/>
      <c r="AY50" s="29"/>
      <c r="AZ50" s="29"/>
      <c r="BA50" s="29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</row>
    <row r="51" customFormat="false" ht="12.8" hidden="false" customHeight="false" outlineLevel="0" collapsed="false">
      <c r="A51" s="26" t="s">
        <v>14</v>
      </c>
      <c r="B51" s="27"/>
      <c r="C51" s="27"/>
      <c r="D51" s="27"/>
      <c r="E51" s="27"/>
      <c r="F51" s="28"/>
      <c r="G51" s="28"/>
      <c r="H51" s="29"/>
      <c r="I51" s="29"/>
      <c r="J51" s="29"/>
      <c r="K51" s="29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29"/>
      <c r="X51" s="29"/>
      <c r="Y51" s="29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9"/>
      <c r="AK51" s="29"/>
      <c r="AL51" s="29"/>
      <c r="AM51" s="29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29"/>
      <c r="AY51" s="29"/>
      <c r="AZ51" s="29"/>
      <c r="BA51" s="29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customFormat="false" ht="20.85" hidden="false" customHeight="false" outlineLevel="0" collapsed="false">
      <c r="A52" s="32" t="s">
        <v>208</v>
      </c>
      <c r="B52" s="38"/>
      <c r="C52" s="38"/>
      <c r="D52" s="38"/>
      <c r="E52" s="38"/>
      <c r="F52" s="39"/>
      <c r="G52" s="39"/>
      <c r="H52" s="29"/>
      <c r="I52" s="29" t="s">
        <v>20</v>
      </c>
      <c r="J52" s="29"/>
      <c r="K52" s="29" t="s">
        <v>88</v>
      </c>
      <c r="L52" s="40"/>
      <c r="M52" s="40" t="s">
        <v>20</v>
      </c>
      <c r="N52" s="40"/>
      <c r="O52" s="40" t="s">
        <v>20</v>
      </c>
      <c r="P52" s="40"/>
      <c r="Q52" s="40" t="s">
        <v>24</v>
      </c>
      <c r="R52" s="40"/>
      <c r="S52" s="40" t="s">
        <v>23</v>
      </c>
      <c r="T52" s="40"/>
      <c r="U52" s="40" t="s">
        <v>94</v>
      </c>
      <c r="V52" s="29"/>
      <c r="W52" s="41" t="s">
        <v>209</v>
      </c>
      <c r="X52" s="29"/>
      <c r="Y52" s="29" t="s">
        <v>20</v>
      </c>
      <c r="Z52" s="40"/>
      <c r="AA52" s="40" t="s">
        <v>87</v>
      </c>
      <c r="AB52" s="40"/>
      <c r="AC52" s="71" t="s">
        <v>109</v>
      </c>
      <c r="AD52" s="40"/>
      <c r="AE52" s="40" t="s">
        <v>20</v>
      </c>
      <c r="AF52" s="40"/>
      <c r="AG52" s="40" t="s">
        <v>20</v>
      </c>
      <c r="AH52" s="40"/>
      <c r="AI52" s="71" t="s">
        <v>210</v>
      </c>
      <c r="AJ52" s="73"/>
      <c r="AK52" s="29" t="s">
        <v>20</v>
      </c>
      <c r="AL52" s="29"/>
      <c r="AM52" s="29" t="s">
        <v>20</v>
      </c>
      <c r="AN52" s="40"/>
      <c r="AO52" s="40" t="s">
        <v>20</v>
      </c>
      <c r="AP52" s="40"/>
      <c r="AQ52" s="40" t="s">
        <v>20</v>
      </c>
      <c r="AR52" s="40"/>
      <c r="AS52" s="40" t="s">
        <v>20</v>
      </c>
      <c r="AT52" s="40"/>
      <c r="AU52" s="103" t="s">
        <v>88</v>
      </c>
      <c r="AV52" s="71"/>
      <c r="AW52" s="40" t="s">
        <v>94</v>
      </c>
      <c r="AX52" s="29"/>
      <c r="AY52" s="29" t="s">
        <v>20</v>
      </c>
      <c r="AZ52" s="29"/>
      <c r="BA52" s="29" t="s">
        <v>20</v>
      </c>
      <c r="BB52" s="40"/>
      <c r="BC52" s="40" t="s">
        <v>20</v>
      </c>
      <c r="BD52" s="40"/>
      <c r="BE52" s="40" t="s">
        <v>20</v>
      </c>
      <c r="BF52" s="40"/>
      <c r="BG52" s="40" t="s">
        <v>20</v>
      </c>
      <c r="BH52" s="40"/>
      <c r="BI52" s="40" t="s">
        <v>116</v>
      </c>
      <c r="BJ52" s="71"/>
      <c r="BK52" s="71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</row>
    <row r="53" customFormat="false" ht="20.85" hidden="false" customHeight="false" outlineLevel="0" collapsed="false">
      <c r="A53" s="32" t="s">
        <v>211</v>
      </c>
      <c r="C53" s="38" t="s">
        <v>212</v>
      </c>
      <c r="D53" s="38"/>
      <c r="E53" s="38"/>
      <c r="F53" s="39" t="s">
        <v>213</v>
      </c>
      <c r="G53" s="39" t="s">
        <v>214</v>
      </c>
      <c r="H53" s="29"/>
      <c r="I53" s="29" t="s">
        <v>20</v>
      </c>
      <c r="J53" s="29"/>
      <c r="K53" s="29" t="s">
        <v>20</v>
      </c>
      <c r="L53" s="40"/>
      <c r="M53" s="40" t="s">
        <v>20</v>
      </c>
      <c r="N53" s="40"/>
      <c r="O53" s="40" t="s">
        <v>20</v>
      </c>
      <c r="P53" s="40"/>
      <c r="Q53" s="40" t="s">
        <v>215</v>
      </c>
      <c r="R53" s="40"/>
      <c r="S53" s="40" t="s">
        <v>23</v>
      </c>
      <c r="T53" s="40"/>
      <c r="U53" s="40" t="s">
        <v>20</v>
      </c>
      <c r="V53" s="29"/>
      <c r="W53" s="41" t="s">
        <v>216</v>
      </c>
      <c r="X53" s="29"/>
      <c r="Y53" s="29" t="s">
        <v>20</v>
      </c>
      <c r="Z53" s="40"/>
      <c r="AA53" s="40" t="s">
        <v>181</v>
      </c>
      <c r="AB53" s="40"/>
      <c r="AC53" s="42" t="s">
        <v>217</v>
      </c>
      <c r="AD53" s="40"/>
      <c r="AE53" s="40" t="s">
        <v>20</v>
      </c>
      <c r="AF53" s="40"/>
      <c r="AG53" s="40" t="s">
        <v>20</v>
      </c>
      <c r="AH53" s="40"/>
      <c r="AI53" s="90" t="s">
        <v>218</v>
      </c>
      <c r="AJ53" s="104"/>
      <c r="AK53" s="29" t="s">
        <v>20</v>
      </c>
      <c r="AL53" s="29"/>
      <c r="AM53" s="29" t="s">
        <v>20</v>
      </c>
      <c r="AN53" s="40"/>
      <c r="AO53" s="40" t="s">
        <v>20</v>
      </c>
      <c r="AP53" s="40"/>
      <c r="AQ53" s="40" t="s">
        <v>20</v>
      </c>
      <c r="AR53" s="40"/>
      <c r="AS53" s="40" t="s">
        <v>20</v>
      </c>
      <c r="AT53" s="40"/>
      <c r="AU53" s="40" t="s">
        <v>20</v>
      </c>
      <c r="AV53" s="90"/>
      <c r="AW53" s="40" t="s">
        <v>24</v>
      </c>
      <c r="AX53" s="29"/>
      <c r="AY53" s="29" t="s">
        <v>20</v>
      </c>
      <c r="AZ53" s="29"/>
      <c r="BA53" s="29" t="s">
        <v>20</v>
      </c>
      <c r="BB53" s="40"/>
      <c r="BC53" s="40" t="s">
        <v>20</v>
      </c>
      <c r="BD53" s="40"/>
      <c r="BE53" s="40" t="s">
        <v>20</v>
      </c>
      <c r="BF53" s="40"/>
      <c r="BG53" s="40" t="s">
        <v>20</v>
      </c>
      <c r="BH53" s="40"/>
      <c r="BI53" s="40" t="s">
        <v>110</v>
      </c>
      <c r="BJ53" s="90"/>
      <c r="BK53" s="90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</row>
    <row r="54" customFormat="false" ht="30.3" hidden="false" customHeight="false" outlineLevel="0" collapsed="false">
      <c r="A54" s="26" t="s">
        <v>219</v>
      </c>
      <c r="B54" s="38" t="s">
        <v>220</v>
      </c>
      <c r="C54" s="38"/>
      <c r="D54" s="38"/>
      <c r="E54" s="38"/>
      <c r="F54" s="39"/>
      <c r="G54" s="39"/>
      <c r="H54" s="57"/>
      <c r="I54" s="57"/>
      <c r="J54" s="57"/>
      <c r="K54" s="57"/>
      <c r="L54" s="56"/>
      <c r="M54" s="56"/>
      <c r="N54" s="56"/>
      <c r="O54" s="56"/>
      <c r="P54" s="56"/>
      <c r="Q54" s="56"/>
      <c r="R54" s="56"/>
      <c r="S54" s="56" t="s">
        <v>175</v>
      </c>
      <c r="T54" s="56"/>
      <c r="U54" s="56"/>
      <c r="V54" s="57"/>
      <c r="W54" s="57"/>
      <c r="X54" s="57"/>
      <c r="Y54" s="57"/>
      <c r="Z54" s="56"/>
      <c r="AA54" s="56"/>
      <c r="AB54" s="56"/>
      <c r="AC54" s="56"/>
      <c r="AD54" s="56"/>
      <c r="AE54" s="56"/>
      <c r="AF54" s="56"/>
      <c r="AG54" s="56" t="s">
        <v>221</v>
      </c>
      <c r="AH54" s="56"/>
      <c r="AI54" s="56"/>
      <c r="AJ54" s="57"/>
      <c r="AK54" s="57"/>
      <c r="AL54" s="57"/>
      <c r="AM54" s="57"/>
      <c r="AN54" s="56"/>
      <c r="AO54" s="56"/>
      <c r="AP54" s="56"/>
      <c r="AQ54" s="56"/>
      <c r="AR54" s="56"/>
      <c r="AS54" s="56"/>
      <c r="AT54" s="56"/>
      <c r="AU54" s="56" t="s">
        <v>221</v>
      </c>
      <c r="AV54" s="56"/>
      <c r="AW54" s="56"/>
      <c r="AX54" s="57"/>
      <c r="AY54" s="57"/>
      <c r="AZ54" s="57"/>
      <c r="BA54" s="57"/>
      <c r="BB54" s="56"/>
      <c r="BC54" s="56"/>
      <c r="BD54" s="56"/>
      <c r="BE54" s="56"/>
      <c r="BF54" s="56"/>
      <c r="BG54" s="56"/>
      <c r="BH54" s="56"/>
      <c r="BI54" s="89" t="s">
        <v>145</v>
      </c>
      <c r="BJ54" s="56"/>
      <c r="BK54" s="56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</row>
    <row r="55" customFormat="false" ht="30.3" hidden="false" customHeight="false" outlineLevel="0" collapsed="false">
      <c r="A55" s="32" t="s">
        <v>222</v>
      </c>
      <c r="B55" s="38" t="s">
        <v>223</v>
      </c>
      <c r="C55" s="38"/>
      <c r="D55" s="38"/>
      <c r="E55" s="38"/>
      <c r="F55" s="39" t="s">
        <v>224</v>
      </c>
      <c r="G55" s="39" t="s">
        <v>225</v>
      </c>
      <c r="H55" s="29"/>
      <c r="I55" s="29"/>
      <c r="J55" s="29"/>
      <c r="K55" s="29"/>
      <c r="L55" s="40"/>
      <c r="M55" s="40"/>
      <c r="N55" s="40"/>
      <c r="O55" s="40"/>
      <c r="P55" s="40"/>
      <c r="Q55" s="40"/>
      <c r="R55" s="40"/>
      <c r="S55" s="56" t="s">
        <v>175</v>
      </c>
      <c r="T55" s="40"/>
      <c r="U55" s="40"/>
      <c r="V55" s="29"/>
      <c r="W55" s="29"/>
      <c r="X55" s="29"/>
      <c r="Y55" s="29"/>
      <c r="Z55" s="40"/>
      <c r="AA55" s="40"/>
      <c r="AB55" s="40"/>
      <c r="AC55" s="40"/>
      <c r="AD55" s="40"/>
      <c r="AE55" s="40"/>
      <c r="AF55" s="40"/>
      <c r="AG55" s="106" t="s">
        <v>226</v>
      </c>
      <c r="AH55" s="40"/>
      <c r="AI55" s="40"/>
      <c r="AJ55" s="29"/>
      <c r="AK55" s="29"/>
      <c r="AL55" s="29"/>
      <c r="AM55" s="29"/>
      <c r="AN55" s="40"/>
      <c r="AO55" s="40"/>
      <c r="AP55" s="40"/>
      <c r="AQ55" s="40"/>
      <c r="AR55" s="40"/>
      <c r="AS55" s="40"/>
      <c r="AT55" s="40"/>
      <c r="AU55" s="56" t="s">
        <v>161</v>
      </c>
      <c r="AV55" s="40"/>
      <c r="AW55" s="40"/>
      <c r="AX55" s="29"/>
      <c r="AY55" s="29"/>
      <c r="AZ55" s="29"/>
      <c r="BA55" s="29"/>
      <c r="BB55" s="40"/>
      <c r="BC55" s="40"/>
      <c r="BD55" s="40"/>
      <c r="BE55" s="40"/>
      <c r="BF55" s="40"/>
      <c r="BG55" s="40"/>
      <c r="BH55" s="40"/>
      <c r="BI55" s="89" t="s">
        <v>150</v>
      </c>
      <c r="BJ55" s="40"/>
      <c r="BK55" s="40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</row>
    <row r="56" customFormat="false" ht="30.3" hidden="false" customHeight="false" outlineLevel="0" collapsed="false">
      <c r="A56" s="32" t="s">
        <v>227</v>
      </c>
      <c r="B56" s="38" t="s">
        <v>228</v>
      </c>
      <c r="C56" s="38"/>
      <c r="D56" s="38"/>
      <c r="E56" s="38"/>
      <c r="F56" s="39"/>
      <c r="G56" s="39"/>
      <c r="H56" s="29"/>
      <c r="I56" s="29" t="s">
        <v>20</v>
      </c>
      <c r="J56" s="29"/>
      <c r="K56" s="29" t="s">
        <v>20</v>
      </c>
      <c r="L56" s="40"/>
      <c r="M56" s="40" t="s">
        <v>20</v>
      </c>
      <c r="N56" s="40"/>
      <c r="O56" s="40" t="s">
        <v>20</v>
      </c>
      <c r="P56" s="40"/>
      <c r="Q56" s="40" t="s">
        <v>111</v>
      </c>
      <c r="R56" s="40"/>
      <c r="S56" s="40" t="s">
        <v>229</v>
      </c>
      <c r="T56" s="40"/>
      <c r="U56" s="40" t="s">
        <v>20</v>
      </c>
      <c r="V56" s="29"/>
      <c r="W56" s="41" t="s">
        <v>230</v>
      </c>
      <c r="X56" s="29"/>
      <c r="Y56" s="29" t="s">
        <v>20</v>
      </c>
      <c r="Z56" s="40"/>
      <c r="AA56" s="40" t="s">
        <v>116</v>
      </c>
      <c r="AB56" s="40"/>
      <c r="AC56" s="103" t="s">
        <v>88</v>
      </c>
      <c r="AD56" s="40"/>
      <c r="AE56" s="40" t="s">
        <v>20</v>
      </c>
      <c r="AF56" s="40"/>
      <c r="AG56" s="40" t="s">
        <v>20</v>
      </c>
      <c r="AH56" s="40"/>
      <c r="AI56" s="40" t="s">
        <v>98</v>
      </c>
      <c r="AJ56" s="29"/>
      <c r="AK56" s="29" t="s">
        <v>20</v>
      </c>
      <c r="AL56" s="29"/>
      <c r="AM56" s="29" t="s">
        <v>20</v>
      </c>
      <c r="AN56" s="40"/>
      <c r="AO56" s="40" t="s">
        <v>20</v>
      </c>
      <c r="AP56" s="40"/>
      <c r="AQ56" s="71" t="s">
        <v>202</v>
      </c>
      <c r="AR56" s="40"/>
      <c r="AS56" s="40" t="s">
        <v>20</v>
      </c>
      <c r="AT56" s="40"/>
      <c r="AU56" s="40" t="s">
        <v>23</v>
      </c>
      <c r="AV56" s="40"/>
      <c r="AW56" s="40" t="s">
        <v>20</v>
      </c>
      <c r="AX56" s="29"/>
      <c r="AY56" s="29" t="s">
        <v>20</v>
      </c>
      <c r="AZ56" s="29"/>
      <c r="BA56" s="29" t="s">
        <v>20</v>
      </c>
      <c r="BB56" s="40"/>
      <c r="BC56" s="40" t="s">
        <v>20</v>
      </c>
      <c r="BD56" s="40"/>
      <c r="BE56" s="40" t="s">
        <v>23</v>
      </c>
      <c r="BF56" s="40"/>
      <c r="BG56" s="40" t="s">
        <v>23</v>
      </c>
      <c r="BH56" s="40"/>
      <c r="BI56" s="40" t="s">
        <v>28</v>
      </c>
      <c r="BJ56" s="40"/>
      <c r="BK56" s="40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</row>
    <row r="57" customFormat="false" ht="12.8" hidden="false" customHeight="false" outlineLevel="0" collapsed="false">
      <c r="A57" s="26" t="s">
        <v>231</v>
      </c>
      <c r="B57" s="76"/>
      <c r="C57" s="76"/>
      <c r="D57" s="76"/>
      <c r="E57" s="76"/>
      <c r="F57" s="77"/>
      <c r="G57" s="77"/>
      <c r="H57" s="29"/>
      <c r="I57" s="29"/>
      <c r="J57" s="29"/>
      <c r="K57" s="29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29"/>
      <c r="W57" s="29"/>
      <c r="X57" s="29"/>
      <c r="Y57" s="29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29"/>
      <c r="AK57" s="29"/>
      <c r="AL57" s="29"/>
      <c r="AM57" s="29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29"/>
      <c r="AY57" s="29"/>
      <c r="AZ57" s="29"/>
      <c r="BA57" s="29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</row>
    <row r="58" customFormat="false" ht="20.85" hidden="false" customHeight="false" outlineLevel="0" collapsed="false">
      <c r="A58" s="32" t="s">
        <v>232</v>
      </c>
      <c r="B58" s="107"/>
      <c r="C58" s="37"/>
      <c r="D58" s="37"/>
      <c r="E58" s="108"/>
      <c r="F58" s="39" t="s">
        <v>233</v>
      </c>
      <c r="G58" s="39" t="s">
        <v>234</v>
      </c>
      <c r="H58" s="29"/>
      <c r="I58" s="29"/>
      <c r="J58" s="29"/>
      <c r="K58" s="29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29"/>
      <c r="W58" s="29"/>
      <c r="X58" s="29"/>
      <c r="Y58" s="29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29"/>
      <c r="AK58" s="29"/>
      <c r="AL58" s="29"/>
      <c r="AM58" s="29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29"/>
      <c r="AY58" s="29"/>
      <c r="AZ58" s="29"/>
      <c r="BA58" s="29"/>
      <c r="BB58" s="40"/>
      <c r="BC58" s="40"/>
      <c r="BD58" s="40"/>
      <c r="BE58" s="40"/>
      <c r="BF58" s="40"/>
      <c r="BG58" s="89" t="s">
        <v>145</v>
      </c>
      <c r="BH58" s="40"/>
      <c r="BI58" s="40"/>
      <c r="BJ58" s="40"/>
      <c r="BK58" s="40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</row>
    <row r="59" customFormat="false" ht="12.8" hidden="false" customHeight="false" outlineLevel="0" collapsed="false">
      <c r="A59" s="102" t="s">
        <v>207</v>
      </c>
      <c r="B59" s="62"/>
      <c r="C59" s="62"/>
      <c r="D59" s="62"/>
      <c r="E59" s="62"/>
      <c r="F59" s="63"/>
      <c r="G59" s="63"/>
      <c r="H59" s="29"/>
      <c r="I59" s="29"/>
      <c r="J59" s="29"/>
      <c r="K59" s="29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29"/>
      <c r="W59" s="29"/>
      <c r="X59" s="29"/>
      <c r="Y59" s="29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29"/>
      <c r="AK59" s="29"/>
      <c r="AL59" s="29"/>
      <c r="AM59" s="29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29"/>
      <c r="AY59" s="29"/>
      <c r="AZ59" s="29"/>
      <c r="BA59" s="29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</row>
    <row r="60" customFormat="false" ht="12.8" hidden="false" customHeight="false" outlineLevel="0" collapsed="false">
      <c r="A60" s="26" t="s">
        <v>155</v>
      </c>
      <c r="B60" s="27"/>
      <c r="C60" s="27"/>
      <c r="D60" s="27"/>
      <c r="E60" s="27"/>
      <c r="F60" s="28"/>
      <c r="G60" s="28"/>
      <c r="H60" s="29"/>
      <c r="I60" s="29"/>
      <c r="J60" s="29"/>
      <c r="K60" s="29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29"/>
      <c r="X60" s="29"/>
      <c r="Y60" s="29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29"/>
      <c r="AK60" s="29"/>
      <c r="AL60" s="29"/>
      <c r="AM60" s="29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29"/>
      <c r="AY60" s="29"/>
      <c r="AZ60" s="29"/>
      <c r="BA60" s="29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customFormat="false" ht="39.8" hidden="false" customHeight="false" outlineLevel="0" collapsed="false">
      <c r="A61" s="26" t="s">
        <v>235</v>
      </c>
      <c r="B61" s="38" t="s">
        <v>236</v>
      </c>
      <c r="C61" s="38"/>
      <c r="D61" s="38"/>
      <c r="E61" s="38"/>
      <c r="F61" s="39"/>
      <c r="G61" s="39"/>
      <c r="H61" s="29"/>
      <c r="I61" s="29"/>
      <c r="J61" s="29"/>
      <c r="K61" s="29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29"/>
      <c r="W61" s="29"/>
      <c r="X61" s="29"/>
      <c r="Y61" s="2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29"/>
      <c r="AK61" s="29"/>
      <c r="AL61" s="29"/>
      <c r="AM61" s="29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29"/>
      <c r="AY61" s="29"/>
      <c r="AZ61" s="29"/>
      <c r="BA61" s="29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</row>
    <row r="62" customFormat="false" ht="20.85" hidden="false" customHeight="false" outlineLevel="0" collapsed="false">
      <c r="A62" s="69" t="s">
        <v>237</v>
      </c>
      <c r="B62" s="37"/>
      <c r="C62" s="37"/>
      <c r="D62" s="37"/>
      <c r="E62" s="37"/>
      <c r="F62" s="64"/>
      <c r="G62" s="64"/>
      <c r="H62" s="29"/>
      <c r="I62" s="29"/>
      <c r="J62" s="29"/>
      <c r="K62" s="29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29"/>
      <c r="W62" s="29"/>
      <c r="X62" s="29"/>
      <c r="Y62" s="2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29"/>
      <c r="AK62" s="29"/>
      <c r="AL62" s="29"/>
      <c r="AM62" s="29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29"/>
      <c r="AY62" s="29"/>
      <c r="AZ62" s="29"/>
      <c r="BA62" s="29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</row>
    <row r="63" customFormat="false" ht="12.8" hidden="false" customHeight="false" outlineLevel="0" collapsed="false">
      <c r="A63" s="69" t="s">
        <v>238</v>
      </c>
      <c r="B63" s="37"/>
      <c r="C63" s="37"/>
      <c r="D63" s="37"/>
      <c r="E63" s="37"/>
      <c r="F63" s="64"/>
      <c r="G63" s="64"/>
      <c r="H63" s="29"/>
      <c r="I63" s="29"/>
      <c r="J63" s="29"/>
      <c r="K63" s="29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29"/>
      <c r="W63" s="29"/>
      <c r="X63" s="29"/>
      <c r="Y63" s="29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29"/>
      <c r="AK63" s="29"/>
      <c r="AL63" s="29"/>
      <c r="AM63" s="29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29"/>
      <c r="AY63" s="29"/>
      <c r="AZ63" s="29"/>
      <c r="BA63" s="29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</row>
    <row r="64" customFormat="false" ht="12.8" hidden="false" customHeight="false" outlineLevel="0" collapsed="false">
      <c r="A64" s="109" t="s">
        <v>239</v>
      </c>
      <c r="B64" s="110"/>
      <c r="C64" s="110"/>
      <c r="D64" s="110"/>
      <c r="E64" s="110"/>
      <c r="F64" s="88"/>
      <c r="G64" s="88"/>
      <c r="H64" s="29"/>
      <c r="I64" s="29"/>
      <c r="J64" s="29"/>
      <c r="K64" s="29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29"/>
      <c r="W64" s="29"/>
      <c r="X64" s="29"/>
      <c r="Y64" s="29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29"/>
      <c r="AK64" s="29"/>
      <c r="AL64" s="29"/>
      <c r="AM64" s="29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29"/>
      <c r="AY64" s="29"/>
      <c r="AZ64" s="29"/>
      <c r="BA64" s="29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</row>
    <row r="65" customFormat="false" ht="12.8" hidden="false" customHeight="false" outlineLevel="0" collapsed="false">
      <c r="A65" s="109" t="s">
        <v>240</v>
      </c>
      <c r="B65" s="110"/>
      <c r="C65" s="110"/>
      <c r="D65" s="110"/>
      <c r="E65" s="110"/>
      <c r="F65" s="88"/>
      <c r="G65" s="88"/>
      <c r="H65" s="29"/>
      <c r="I65" s="29"/>
      <c r="J65" s="29"/>
      <c r="K65" s="29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29"/>
      <c r="W65" s="29"/>
      <c r="X65" s="29"/>
      <c r="Y65" s="29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29"/>
      <c r="AK65" s="29"/>
      <c r="AL65" s="29"/>
      <c r="AM65" s="29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29"/>
      <c r="AY65" s="29"/>
      <c r="AZ65" s="29"/>
      <c r="BA65" s="29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</row>
    <row r="66" customFormat="false" ht="12.8" hidden="false" customHeight="false" outlineLevel="0" collapsed="false">
      <c r="A66" s="109" t="s">
        <v>241</v>
      </c>
      <c r="B66" s="109"/>
      <c r="C66" s="109"/>
      <c r="D66" s="109"/>
      <c r="E66" s="110"/>
      <c r="F66" s="88"/>
      <c r="G66" s="88"/>
      <c r="H66" s="29"/>
      <c r="I66" s="29"/>
      <c r="J66" s="29"/>
      <c r="K66" s="29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29"/>
      <c r="W66" s="29"/>
      <c r="X66" s="29"/>
      <c r="Y66" s="29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29"/>
      <c r="AK66" s="29"/>
      <c r="AL66" s="29"/>
      <c r="AM66" s="29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29"/>
      <c r="AY66" s="29"/>
      <c r="AZ66" s="29"/>
      <c r="BA66" s="29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</row>
    <row r="67" customFormat="false" ht="12.8" hidden="false" customHeight="false" outlineLevel="0" collapsed="false">
      <c r="A67" s="109" t="s">
        <v>242</v>
      </c>
      <c r="B67" s="110"/>
      <c r="C67" s="110"/>
      <c r="D67" s="110"/>
      <c r="E67" s="110"/>
      <c r="F67" s="88"/>
      <c r="G67" s="88"/>
      <c r="H67" s="29"/>
      <c r="I67" s="29"/>
      <c r="J67" s="29"/>
      <c r="K67" s="29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29"/>
      <c r="W67" s="29"/>
      <c r="X67" s="29"/>
      <c r="Y67" s="29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29"/>
      <c r="AK67" s="29"/>
      <c r="AL67" s="29"/>
      <c r="AM67" s="29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29"/>
      <c r="AY67" s="29"/>
      <c r="AZ67" s="29"/>
      <c r="BA67" s="29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</row>
    <row r="68" customFormat="false" ht="12.8" hidden="false" customHeight="false" outlineLevel="0" collapsed="false">
      <c r="A68" s="109" t="s">
        <v>243</v>
      </c>
      <c r="B68" s="110"/>
      <c r="C68" s="110"/>
      <c r="D68" s="110"/>
      <c r="E68" s="110"/>
      <c r="F68" s="88"/>
      <c r="G68" s="88"/>
      <c r="H68" s="29"/>
      <c r="I68" s="29"/>
      <c r="J68" s="29"/>
      <c r="K68" s="29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29"/>
      <c r="W68" s="29"/>
      <c r="X68" s="29"/>
      <c r="Y68" s="29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29"/>
      <c r="AK68" s="29"/>
      <c r="AL68" s="29"/>
      <c r="AM68" s="29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29"/>
      <c r="AY68" s="29"/>
      <c r="AZ68" s="29"/>
      <c r="BA68" s="29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</row>
    <row r="69" customFormat="false" ht="12.8" hidden="false" customHeight="false" outlineLevel="0" collapsed="false">
      <c r="A69" s="109" t="s">
        <v>244</v>
      </c>
      <c r="B69" s="109"/>
      <c r="C69" s="109"/>
      <c r="D69" s="109"/>
      <c r="E69" s="110"/>
      <c r="F69" s="88"/>
      <c r="G69" s="88"/>
      <c r="H69" s="29"/>
      <c r="I69" s="29"/>
      <c r="J69" s="29"/>
      <c r="K69" s="29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29"/>
      <c r="W69" s="29"/>
      <c r="X69" s="29"/>
      <c r="Y69" s="29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29"/>
      <c r="AK69" s="29"/>
      <c r="AL69" s="29"/>
      <c r="AM69" s="29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29"/>
      <c r="AY69" s="29"/>
      <c r="AZ69" s="29"/>
      <c r="BA69" s="29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</row>
    <row r="70" customFormat="false" ht="12.8" hidden="false" customHeight="false" outlineLevel="0" collapsed="false">
      <c r="A70" s="109" t="s">
        <v>245</v>
      </c>
      <c r="B70" s="109"/>
      <c r="C70" s="109"/>
      <c r="D70" s="109"/>
      <c r="E70" s="110"/>
      <c r="F70" s="88"/>
      <c r="G70" s="88"/>
      <c r="H70" s="29"/>
      <c r="I70" s="29"/>
      <c r="J70" s="29"/>
      <c r="K70" s="29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29"/>
      <c r="W70" s="29"/>
      <c r="X70" s="29"/>
      <c r="Y70" s="29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29"/>
      <c r="AK70" s="29"/>
      <c r="AL70" s="29"/>
      <c r="AM70" s="29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29"/>
      <c r="AY70" s="29"/>
      <c r="AZ70" s="29"/>
      <c r="BA70" s="29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</row>
    <row r="71" customFormat="false" ht="12.8" hidden="false" customHeight="false" outlineLevel="0" collapsed="false">
      <c r="A71" s="109" t="s">
        <v>246</v>
      </c>
      <c r="B71" s="109"/>
      <c r="C71" s="109"/>
      <c r="D71" s="109"/>
      <c r="E71" s="110"/>
      <c r="F71" s="88"/>
      <c r="G71" s="88"/>
      <c r="H71" s="29"/>
      <c r="I71" s="29"/>
      <c r="J71" s="29"/>
      <c r="K71" s="29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29"/>
      <c r="W71" s="29"/>
      <c r="X71" s="29"/>
      <c r="Y71" s="29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29"/>
      <c r="AK71" s="29"/>
      <c r="AL71" s="29"/>
      <c r="AM71" s="29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29"/>
      <c r="AY71" s="29"/>
      <c r="AZ71" s="29"/>
      <c r="BA71" s="29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</row>
    <row r="72" customFormat="false" ht="12.8" hidden="false" customHeight="false" outlineLevel="0" collapsed="false">
      <c r="A72" s="109" t="s">
        <v>247</v>
      </c>
      <c r="B72" s="110"/>
      <c r="C72" s="110"/>
      <c r="D72" s="110"/>
      <c r="E72" s="110"/>
      <c r="F72" s="88"/>
      <c r="G72" s="88"/>
      <c r="H72" s="29"/>
      <c r="I72" s="29"/>
      <c r="J72" s="29"/>
      <c r="K72" s="29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29"/>
      <c r="W72" s="29"/>
      <c r="X72" s="29"/>
      <c r="Y72" s="29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29"/>
      <c r="AK72" s="29"/>
      <c r="AL72" s="29"/>
      <c r="AM72" s="29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29"/>
      <c r="AY72" s="29"/>
      <c r="AZ72" s="29"/>
      <c r="BA72" s="29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</row>
    <row r="73" customFormat="false" ht="12.8" hidden="false" customHeight="false" outlineLevel="0" collapsed="false">
      <c r="A73" s="109" t="s">
        <v>248</v>
      </c>
      <c r="B73" s="109"/>
      <c r="C73" s="109"/>
      <c r="D73" s="109"/>
      <c r="E73" s="110"/>
      <c r="F73" s="88"/>
      <c r="G73" s="88"/>
      <c r="H73" s="29"/>
      <c r="I73" s="29"/>
      <c r="J73" s="29"/>
      <c r="K73" s="29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29"/>
      <c r="W73" s="29"/>
      <c r="X73" s="29"/>
      <c r="Y73" s="29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29"/>
      <c r="AK73" s="29"/>
      <c r="AL73" s="29"/>
      <c r="AM73" s="29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29"/>
      <c r="AY73" s="29"/>
      <c r="AZ73" s="29"/>
      <c r="BA73" s="29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</row>
    <row r="74" customFormat="false" ht="12.8" hidden="false" customHeight="false" outlineLevel="0" collapsed="false">
      <c r="A74" s="111" t="s">
        <v>249</v>
      </c>
      <c r="B74" s="112"/>
      <c r="C74" s="112"/>
      <c r="D74" s="112"/>
      <c r="E74" s="113"/>
      <c r="F74" s="114"/>
      <c r="G74" s="114"/>
      <c r="H74" s="29"/>
      <c r="I74" s="29"/>
      <c r="J74" s="29"/>
      <c r="K74" s="29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29"/>
      <c r="W74" s="29"/>
      <c r="X74" s="29"/>
      <c r="Y74" s="29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29"/>
      <c r="AK74" s="29"/>
      <c r="AL74" s="29"/>
      <c r="AM74" s="29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29"/>
      <c r="AY74" s="29"/>
      <c r="AZ74" s="29"/>
      <c r="BA74" s="29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</row>
    <row r="75" customFormat="false" ht="12.8" hidden="false" customHeight="false" outlineLevel="0" collapsed="false">
      <c r="A75" s="115" t="s">
        <v>250</v>
      </c>
      <c r="B75" s="115"/>
      <c r="C75" s="115"/>
      <c r="D75" s="115"/>
      <c r="E75" s="116"/>
      <c r="F75" s="117"/>
      <c r="G75" s="117"/>
      <c r="H75" s="29"/>
      <c r="I75" s="29"/>
      <c r="J75" s="29"/>
      <c r="K75" s="29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29"/>
      <c r="W75" s="29"/>
      <c r="X75" s="29"/>
      <c r="Y75" s="29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29"/>
      <c r="AK75" s="29"/>
      <c r="AL75" s="29"/>
      <c r="AM75" s="29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29"/>
      <c r="AY75" s="29"/>
      <c r="AZ75" s="29"/>
      <c r="BA75" s="29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</row>
    <row r="76" customFormat="false" ht="12.8" hidden="false" customHeight="false" outlineLevel="0" collapsed="false">
      <c r="A76" s="118" t="s">
        <v>251</v>
      </c>
      <c r="B76" s="118"/>
      <c r="C76" s="118"/>
      <c r="D76" s="118"/>
      <c r="E76" s="119"/>
      <c r="F76" s="117"/>
      <c r="G76" s="117"/>
      <c r="H76" s="29"/>
      <c r="I76" s="29"/>
      <c r="J76" s="29"/>
      <c r="K76" s="29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29"/>
      <c r="W76" s="29"/>
      <c r="X76" s="29"/>
      <c r="Y76" s="29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29"/>
      <c r="AK76" s="29"/>
      <c r="AL76" s="29"/>
      <c r="AM76" s="29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29"/>
      <c r="AY76" s="29"/>
      <c r="AZ76" s="29"/>
      <c r="BA76" s="29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</row>
    <row r="77" customFormat="false" ht="12.8" hidden="false" customHeight="false" outlineLevel="0" collapsed="false">
      <c r="A77" s="120" t="s">
        <v>252</v>
      </c>
      <c r="B77" s="120"/>
      <c r="C77" s="120"/>
      <c r="D77" s="120"/>
      <c r="E77" s="121"/>
      <c r="F77" s="117"/>
      <c r="G77" s="117"/>
      <c r="H77" s="29"/>
      <c r="I77" s="29"/>
      <c r="J77" s="29"/>
      <c r="K77" s="29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29"/>
      <c r="W77" s="29"/>
      <c r="X77" s="29"/>
      <c r="Y77" s="29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29"/>
      <c r="AK77" s="29"/>
      <c r="AL77" s="29"/>
      <c r="AM77" s="29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29"/>
      <c r="AY77" s="29"/>
      <c r="AZ77" s="29"/>
      <c r="BA77" s="29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</row>
    <row r="78" customFormat="false" ht="12.8" hidden="false" customHeight="false" outlineLevel="0" collapsed="false">
      <c r="A78" s="122" t="s">
        <v>253</v>
      </c>
      <c r="B78" s="122"/>
      <c r="C78" s="122"/>
      <c r="D78" s="122"/>
      <c r="E78" s="123"/>
      <c r="F78" s="117"/>
      <c r="G78" s="117"/>
      <c r="H78" s="29"/>
      <c r="I78" s="29"/>
      <c r="J78" s="29"/>
      <c r="K78" s="29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29"/>
      <c r="W78" s="29"/>
      <c r="X78" s="29"/>
      <c r="Y78" s="29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29"/>
      <c r="AK78" s="29"/>
      <c r="AL78" s="29"/>
      <c r="AM78" s="29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29"/>
      <c r="AY78" s="29"/>
      <c r="AZ78" s="29"/>
      <c r="BA78" s="29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</row>
    <row r="79" customFormat="false" ht="12.8" hidden="false" customHeight="false" outlineLevel="0" collapsed="false">
      <c r="A79" s="124" t="s">
        <v>254</v>
      </c>
      <c r="B79" s="124"/>
      <c r="C79" s="124"/>
      <c r="D79" s="124"/>
      <c r="E79" s="125"/>
      <c r="F79" s="117"/>
      <c r="G79" s="117"/>
      <c r="H79" s="29"/>
      <c r="I79" s="29"/>
      <c r="J79" s="29"/>
      <c r="K79" s="29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29"/>
      <c r="W79" s="29"/>
      <c r="X79" s="29"/>
      <c r="Y79" s="29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29"/>
      <c r="AK79" s="29"/>
      <c r="AL79" s="29"/>
      <c r="AM79" s="29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29"/>
      <c r="AY79" s="29"/>
      <c r="AZ79" s="29"/>
      <c r="BA79" s="29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</row>
    <row r="80" customFormat="false" ht="12.8" hidden="false" customHeight="false" outlineLevel="0" collapsed="false">
      <c r="A80" s="126"/>
      <c r="B80" s="127"/>
      <c r="C80" s="127"/>
      <c r="D80" s="127"/>
      <c r="E80" s="128"/>
      <c r="F80" s="117"/>
      <c r="G80" s="117"/>
      <c r="H80" s="70"/>
      <c r="I80" s="70"/>
      <c r="J80" s="70"/>
      <c r="K80" s="70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0"/>
      <c r="W80" s="70"/>
      <c r="X80" s="70"/>
      <c r="Y80" s="70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0"/>
      <c r="AK80" s="70"/>
      <c r="AL80" s="70"/>
      <c r="AM80" s="70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0"/>
      <c r="AY80" s="70"/>
      <c r="AZ80" s="70"/>
      <c r="BA80" s="70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</row>
    <row r="81" customFormat="false" ht="13.8" hidden="false" customHeight="false" outlineLevel="0" collapsed="false">
      <c r="A81" s="126"/>
      <c r="B81" s="127"/>
      <c r="C81" s="127"/>
      <c r="D81" s="127"/>
      <c r="E81" s="128"/>
      <c r="F81" s="117"/>
      <c r="G81" s="117"/>
      <c r="H81" s="129"/>
      <c r="I81" s="129"/>
      <c r="J81" s="129"/>
      <c r="K81" s="129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29"/>
      <c r="W81" s="129"/>
      <c r="X81" s="129"/>
      <c r="Y81" s="129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29"/>
      <c r="AK81" s="129"/>
      <c r="AL81" s="129"/>
      <c r="AM81" s="129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29"/>
      <c r="AY81" s="129"/>
      <c r="AZ81" s="129"/>
      <c r="BA81" s="129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</row>
    <row r="82" customFormat="false" ht="13.8" hidden="false" customHeight="false" outlineLevel="0" collapsed="false">
      <c r="A82" s="126"/>
      <c r="B82" s="127"/>
      <c r="C82" s="127"/>
      <c r="D82" s="127"/>
      <c r="E82" s="128"/>
      <c r="F82" s="117"/>
      <c r="G82" s="117"/>
      <c r="H82" s="129"/>
      <c r="I82" s="129"/>
      <c r="J82" s="129"/>
      <c r="K82" s="129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29"/>
      <c r="W82" s="129"/>
      <c r="X82" s="129"/>
      <c r="Y82" s="129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29"/>
      <c r="AK82" s="129"/>
      <c r="AL82" s="129"/>
      <c r="AM82" s="129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29"/>
      <c r="AY82" s="129"/>
      <c r="AZ82" s="129"/>
      <c r="BA82" s="129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</row>
    <row r="83" customFormat="false" ht="13.8" hidden="false" customHeight="false" outlineLevel="0" collapsed="false">
      <c r="A83" s="126"/>
      <c r="B83" s="127"/>
      <c r="C83" s="127"/>
      <c r="D83" s="127"/>
      <c r="E83" s="128"/>
      <c r="F83" s="117"/>
      <c r="G83" s="117"/>
      <c r="H83" s="129"/>
      <c r="I83" s="129"/>
      <c r="J83" s="129"/>
      <c r="K83" s="129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29"/>
      <c r="W83" s="129"/>
      <c r="X83" s="129"/>
      <c r="Y83" s="129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29"/>
      <c r="AK83" s="129"/>
      <c r="AL83" s="129"/>
      <c r="AM83" s="129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29"/>
      <c r="AY83" s="129"/>
      <c r="AZ83" s="129"/>
      <c r="BA83" s="129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</row>
    <row r="84" customFormat="false" ht="13.8" hidden="false" customHeight="false" outlineLevel="0" collapsed="false">
      <c r="A84" s="126"/>
      <c r="B84" s="127"/>
      <c r="C84" s="127"/>
      <c r="D84" s="127"/>
      <c r="E84" s="128"/>
      <c r="F84" s="117"/>
      <c r="G84" s="117"/>
      <c r="H84" s="129"/>
      <c r="I84" s="129"/>
      <c r="J84" s="129"/>
      <c r="K84" s="129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29"/>
      <c r="W84" s="129"/>
      <c r="X84" s="129"/>
      <c r="Y84" s="129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29"/>
      <c r="AK84" s="129"/>
      <c r="AL84" s="129"/>
      <c r="AM84" s="129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29"/>
      <c r="AY84" s="129"/>
      <c r="AZ84" s="129"/>
      <c r="BA84" s="129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30"/>
      <c r="DC84" s="130"/>
      <c r="DD84" s="130"/>
      <c r="DE84" s="130"/>
      <c r="DF84" s="130"/>
      <c r="DG84" s="130"/>
    </row>
    <row r="85" customFormat="false" ht="13.8" hidden="false" customHeight="false" outlineLevel="0" collapsed="false">
      <c r="A85" s="126"/>
      <c r="B85" s="127"/>
      <c r="C85" s="127"/>
      <c r="D85" s="127"/>
      <c r="E85" s="128"/>
      <c r="F85" s="117"/>
      <c r="G85" s="117"/>
      <c r="H85" s="129"/>
      <c r="I85" s="129"/>
      <c r="J85" s="129"/>
      <c r="K85" s="129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29"/>
      <c r="W85" s="129"/>
      <c r="X85" s="129"/>
      <c r="Y85" s="129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29"/>
      <c r="AK85" s="129"/>
      <c r="AL85" s="129"/>
      <c r="AM85" s="129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29"/>
      <c r="AY85" s="129"/>
      <c r="AZ85" s="129"/>
      <c r="BA85" s="129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30"/>
      <c r="DC85" s="130"/>
      <c r="DD85" s="130"/>
      <c r="DE85" s="130"/>
      <c r="DF85" s="130"/>
      <c r="DG85" s="130"/>
    </row>
    <row r="86" customFormat="false" ht="13.8" hidden="false" customHeight="false" outlineLevel="0" collapsed="false">
      <c r="A86" s="126"/>
      <c r="B86" s="127"/>
      <c r="C86" s="127"/>
      <c r="D86" s="127"/>
      <c r="E86" s="128"/>
      <c r="F86" s="117"/>
      <c r="G86" s="117"/>
      <c r="H86" s="129"/>
      <c r="I86" s="129"/>
      <c r="J86" s="129"/>
      <c r="K86" s="129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29"/>
      <c r="W86" s="129"/>
      <c r="X86" s="129"/>
      <c r="Y86" s="129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29"/>
      <c r="AK86" s="129"/>
      <c r="AL86" s="129"/>
      <c r="AM86" s="129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29"/>
      <c r="AY86" s="129"/>
      <c r="AZ86" s="129"/>
      <c r="BA86" s="129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</row>
    <row r="87" customFormat="false" ht="13.8" hidden="false" customHeight="false" outlineLevel="0" collapsed="false">
      <c r="A87" s="126"/>
      <c r="B87" s="127"/>
      <c r="C87" s="127"/>
      <c r="D87" s="127"/>
      <c r="E87" s="128"/>
      <c r="F87" s="117"/>
      <c r="G87" s="117"/>
      <c r="H87" s="129"/>
      <c r="I87" s="129"/>
      <c r="J87" s="129"/>
      <c r="K87" s="129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29"/>
      <c r="W87" s="129"/>
      <c r="X87" s="129"/>
      <c r="Y87" s="129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29"/>
      <c r="AK87" s="129"/>
      <c r="AL87" s="129"/>
      <c r="AM87" s="129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29"/>
      <c r="AY87" s="129"/>
      <c r="AZ87" s="129"/>
      <c r="BA87" s="129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30"/>
      <c r="DC87" s="130"/>
      <c r="DD87" s="130"/>
      <c r="DE87" s="130"/>
      <c r="DF87" s="130"/>
      <c r="DG87" s="130"/>
    </row>
    <row r="88" customFormat="false" ht="13.8" hidden="false" customHeight="false" outlineLevel="0" collapsed="false">
      <c r="A88" s="126"/>
      <c r="B88" s="127"/>
      <c r="C88" s="127"/>
      <c r="D88" s="127"/>
      <c r="E88" s="128"/>
      <c r="F88" s="117"/>
      <c r="G88" s="117"/>
      <c r="H88" s="129"/>
      <c r="I88" s="129"/>
      <c r="J88" s="129"/>
      <c r="K88" s="129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29"/>
      <c r="W88" s="129"/>
      <c r="X88" s="129"/>
      <c r="Y88" s="129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29"/>
      <c r="AK88" s="129"/>
      <c r="AL88" s="129"/>
      <c r="AM88" s="129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29"/>
      <c r="AY88" s="129"/>
      <c r="AZ88" s="129"/>
      <c r="BA88" s="129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</row>
    <row r="89" customFormat="false" ht="13.8" hidden="false" customHeight="false" outlineLevel="0" collapsed="false">
      <c r="A89" s="126"/>
      <c r="B89" s="127"/>
      <c r="C89" s="127"/>
      <c r="D89" s="127"/>
      <c r="E89" s="128"/>
      <c r="F89" s="117"/>
      <c r="G89" s="117"/>
      <c r="H89" s="129"/>
      <c r="I89" s="129"/>
      <c r="J89" s="129"/>
      <c r="K89" s="129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29"/>
      <c r="W89" s="129"/>
      <c r="X89" s="129"/>
      <c r="Y89" s="129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29"/>
      <c r="AK89" s="129"/>
      <c r="AL89" s="129"/>
      <c r="AM89" s="129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29"/>
      <c r="AY89" s="129"/>
      <c r="AZ89" s="129"/>
      <c r="BA89" s="129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30"/>
      <c r="DC89" s="130"/>
      <c r="DD89" s="130"/>
      <c r="DE89" s="130"/>
      <c r="DF89" s="130"/>
      <c r="DG89" s="130"/>
    </row>
    <row r="90" customFormat="false" ht="13.8" hidden="false" customHeight="false" outlineLevel="0" collapsed="false">
      <c r="A90" s="126"/>
      <c r="B90" s="127"/>
      <c r="C90" s="127"/>
      <c r="D90" s="127"/>
      <c r="E90" s="128"/>
      <c r="F90" s="117"/>
      <c r="G90" s="117"/>
      <c r="H90" s="129"/>
      <c r="I90" s="129"/>
      <c r="J90" s="129"/>
      <c r="K90" s="129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29"/>
      <c r="W90" s="129"/>
      <c r="X90" s="129"/>
      <c r="Y90" s="129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29"/>
      <c r="AK90" s="129"/>
      <c r="AL90" s="129"/>
      <c r="AM90" s="129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29"/>
      <c r="AY90" s="129"/>
      <c r="AZ90" s="129"/>
      <c r="BA90" s="129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30"/>
      <c r="DC90" s="130"/>
      <c r="DD90" s="130"/>
      <c r="DE90" s="130"/>
      <c r="DF90" s="130"/>
      <c r="DG90" s="130"/>
    </row>
    <row r="91" customFormat="false" ht="13.8" hidden="false" customHeight="false" outlineLevel="0" collapsed="false">
      <c r="A91" s="126"/>
      <c r="B91" s="127"/>
      <c r="C91" s="127"/>
      <c r="D91" s="127"/>
      <c r="E91" s="128"/>
      <c r="F91" s="117"/>
      <c r="G91" s="117"/>
      <c r="H91" s="129"/>
      <c r="I91" s="129"/>
      <c r="J91" s="129"/>
      <c r="K91" s="129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29"/>
      <c r="W91" s="129"/>
      <c r="X91" s="129"/>
      <c r="Y91" s="129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29"/>
      <c r="AK91" s="129"/>
      <c r="AL91" s="129"/>
      <c r="AM91" s="129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29"/>
      <c r="AY91" s="129"/>
      <c r="AZ91" s="129"/>
      <c r="BA91" s="129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0"/>
      <c r="DC91" s="130"/>
      <c r="DD91" s="130"/>
      <c r="DE91" s="130"/>
      <c r="DF91" s="130"/>
      <c r="DG91" s="130"/>
    </row>
    <row r="92" customFormat="false" ht="13.8" hidden="false" customHeight="false" outlineLevel="0" collapsed="false">
      <c r="A92" s="126"/>
      <c r="B92" s="127"/>
      <c r="C92" s="127"/>
      <c r="D92" s="127"/>
      <c r="E92" s="128"/>
      <c r="F92" s="117"/>
      <c r="G92" s="117"/>
      <c r="H92" s="129"/>
      <c r="I92" s="129"/>
      <c r="J92" s="129"/>
      <c r="K92" s="129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29"/>
      <c r="W92" s="129"/>
      <c r="X92" s="129"/>
      <c r="Y92" s="129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29"/>
      <c r="AK92" s="129"/>
      <c r="AL92" s="129"/>
      <c r="AM92" s="129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29"/>
      <c r="AY92" s="129"/>
      <c r="AZ92" s="129"/>
      <c r="BA92" s="129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30"/>
      <c r="DC92" s="130"/>
      <c r="DD92" s="130"/>
      <c r="DE92" s="130"/>
      <c r="DF92" s="130"/>
      <c r="DG92" s="130"/>
    </row>
    <row r="93" customFormat="false" ht="13.8" hidden="false" customHeight="false" outlineLevel="0" collapsed="false">
      <c r="A93" s="126"/>
      <c r="B93" s="127"/>
      <c r="C93" s="127"/>
      <c r="D93" s="127"/>
      <c r="E93" s="128"/>
      <c r="F93" s="117"/>
      <c r="G93" s="117"/>
      <c r="H93" s="129"/>
      <c r="I93" s="129"/>
      <c r="J93" s="129"/>
      <c r="K93" s="129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29"/>
      <c r="W93" s="129"/>
      <c r="X93" s="129"/>
      <c r="Y93" s="129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29"/>
      <c r="AK93" s="129"/>
      <c r="AL93" s="129"/>
      <c r="AM93" s="129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29"/>
      <c r="AY93" s="129"/>
      <c r="AZ93" s="129"/>
      <c r="BA93" s="129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30"/>
      <c r="DC93" s="130"/>
      <c r="DD93" s="130"/>
      <c r="DE93" s="130"/>
      <c r="DF93" s="130"/>
      <c r="DG93" s="130"/>
    </row>
    <row r="94" customFormat="false" ht="13.8" hidden="false" customHeight="false" outlineLevel="0" collapsed="false">
      <c r="A94" s="126"/>
      <c r="B94" s="127"/>
      <c r="C94" s="127"/>
      <c r="D94" s="127"/>
      <c r="E94" s="128"/>
      <c r="F94" s="117"/>
      <c r="G94" s="117"/>
      <c r="H94" s="129"/>
      <c r="I94" s="129"/>
      <c r="J94" s="129"/>
      <c r="K94" s="129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29"/>
      <c r="W94" s="129"/>
      <c r="X94" s="129"/>
      <c r="Y94" s="129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29"/>
      <c r="AK94" s="129"/>
      <c r="AL94" s="129"/>
      <c r="AM94" s="129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29"/>
      <c r="AY94" s="129"/>
      <c r="AZ94" s="129"/>
      <c r="BA94" s="129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30"/>
      <c r="DC94" s="130"/>
      <c r="DD94" s="130"/>
      <c r="DE94" s="130"/>
      <c r="DF94" s="130"/>
      <c r="DG94" s="130"/>
    </row>
    <row r="95" customFormat="false" ht="13.8" hidden="false" customHeight="false" outlineLevel="0" collapsed="false">
      <c r="A95" s="126"/>
      <c r="B95" s="127"/>
      <c r="C95" s="127"/>
      <c r="D95" s="127"/>
      <c r="E95" s="128"/>
      <c r="F95" s="117"/>
      <c r="G95" s="117"/>
      <c r="H95" s="129"/>
      <c r="I95" s="129"/>
      <c r="J95" s="129"/>
      <c r="K95" s="129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29"/>
      <c r="W95" s="129"/>
      <c r="X95" s="129"/>
      <c r="Y95" s="129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29"/>
      <c r="AK95" s="129"/>
      <c r="AL95" s="129"/>
      <c r="AM95" s="129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29"/>
      <c r="AY95" s="129"/>
      <c r="AZ95" s="129"/>
      <c r="BA95" s="129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30"/>
      <c r="DC95" s="130"/>
      <c r="DD95" s="130"/>
      <c r="DE95" s="130"/>
      <c r="DF95" s="130"/>
      <c r="DG95" s="130"/>
    </row>
    <row r="96" customFormat="false" ht="13.8" hidden="false" customHeight="false" outlineLevel="0" collapsed="false">
      <c r="A96" s="126"/>
      <c r="B96" s="127"/>
      <c r="C96" s="127"/>
      <c r="D96" s="127"/>
      <c r="E96" s="128"/>
      <c r="F96" s="117"/>
      <c r="G96" s="117"/>
      <c r="H96" s="129"/>
      <c r="I96" s="129"/>
      <c r="J96" s="129"/>
      <c r="K96" s="129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29"/>
      <c r="W96" s="129"/>
      <c r="X96" s="129"/>
      <c r="Y96" s="129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29"/>
      <c r="AK96" s="129"/>
      <c r="AL96" s="129"/>
      <c r="AM96" s="129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29"/>
      <c r="AY96" s="129"/>
      <c r="AZ96" s="129"/>
      <c r="BA96" s="129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30"/>
      <c r="DC96" s="130"/>
      <c r="DD96" s="130"/>
      <c r="DE96" s="130"/>
      <c r="DF96" s="130"/>
      <c r="DG96" s="130"/>
    </row>
    <row r="97" customFormat="false" ht="13.8" hidden="false" customHeight="false" outlineLevel="0" collapsed="false">
      <c r="A97" s="126"/>
      <c r="B97" s="127"/>
      <c r="C97" s="127"/>
      <c r="D97" s="127"/>
      <c r="E97" s="128"/>
      <c r="F97" s="117"/>
      <c r="G97" s="117"/>
      <c r="H97" s="129"/>
      <c r="I97" s="129"/>
      <c r="J97" s="129"/>
      <c r="K97" s="129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29"/>
      <c r="W97" s="129"/>
      <c r="X97" s="129"/>
      <c r="Y97" s="129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29"/>
      <c r="AK97" s="129"/>
      <c r="AL97" s="129"/>
      <c r="AM97" s="129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29"/>
      <c r="AY97" s="129"/>
      <c r="AZ97" s="129"/>
      <c r="BA97" s="129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30"/>
      <c r="DC97" s="130"/>
      <c r="DD97" s="130"/>
      <c r="DE97" s="130"/>
      <c r="DF97" s="130"/>
      <c r="DG97" s="130"/>
    </row>
    <row r="98" customFormat="false" ht="13.8" hidden="false" customHeight="false" outlineLevel="0" collapsed="false">
      <c r="A98" s="126"/>
      <c r="B98" s="127"/>
      <c r="C98" s="127"/>
      <c r="D98" s="127"/>
      <c r="E98" s="128"/>
      <c r="F98" s="117"/>
      <c r="G98" s="117"/>
      <c r="H98" s="129"/>
      <c r="I98" s="129"/>
      <c r="J98" s="129"/>
      <c r="K98" s="129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29"/>
      <c r="W98" s="129"/>
      <c r="X98" s="129"/>
      <c r="Y98" s="129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29"/>
      <c r="AK98" s="129"/>
      <c r="AL98" s="129"/>
      <c r="AM98" s="129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29"/>
      <c r="AY98" s="129"/>
      <c r="AZ98" s="129"/>
      <c r="BA98" s="129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30"/>
      <c r="DC98" s="130"/>
      <c r="DD98" s="130"/>
      <c r="DE98" s="130"/>
      <c r="DF98" s="130"/>
      <c r="DG98" s="130"/>
    </row>
    <row r="99" customFormat="false" ht="13.8" hidden="false" customHeight="false" outlineLevel="0" collapsed="false">
      <c r="A99" s="126"/>
      <c r="B99" s="127"/>
      <c r="C99" s="127"/>
      <c r="D99" s="127"/>
      <c r="E99" s="128"/>
      <c r="F99" s="117"/>
      <c r="G99" s="117"/>
      <c r="H99" s="129"/>
      <c r="I99" s="129"/>
      <c r="J99" s="129"/>
      <c r="K99" s="129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29"/>
      <c r="W99" s="129"/>
      <c r="X99" s="129"/>
      <c r="Y99" s="129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29"/>
      <c r="AK99" s="129"/>
      <c r="AL99" s="129"/>
      <c r="AM99" s="129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29"/>
      <c r="AY99" s="129"/>
      <c r="AZ99" s="129"/>
      <c r="BA99" s="129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30"/>
      <c r="DC99" s="130"/>
      <c r="DD99" s="130"/>
      <c r="DE99" s="130"/>
      <c r="DF99" s="130"/>
      <c r="DG99" s="130"/>
    </row>
    <row r="100" customFormat="false" ht="13.8" hidden="false" customHeight="false" outlineLevel="0" collapsed="false">
      <c r="A100" s="126"/>
      <c r="B100" s="127"/>
      <c r="C100" s="127"/>
      <c r="D100" s="127"/>
      <c r="E100" s="128"/>
      <c r="F100" s="117"/>
      <c r="G100" s="117"/>
      <c r="H100" s="129"/>
      <c r="I100" s="129"/>
      <c r="J100" s="129"/>
      <c r="K100" s="129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29"/>
      <c r="W100" s="129"/>
      <c r="X100" s="129"/>
      <c r="Y100" s="129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29"/>
      <c r="AK100" s="129"/>
      <c r="AL100" s="129"/>
      <c r="AM100" s="129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29"/>
      <c r="AY100" s="129"/>
      <c r="AZ100" s="129"/>
      <c r="BA100" s="129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30"/>
      <c r="DC100" s="130"/>
      <c r="DD100" s="130"/>
      <c r="DE100" s="130"/>
      <c r="DF100" s="130"/>
      <c r="DG100" s="130"/>
    </row>
    <row r="101" customFormat="false" ht="13.8" hidden="false" customHeight="false" outlineLevel="0" collapsed="false">
      <c r="A101" s="126"/>
      <c r="B101" s="127"/>
      <c r="C101" s="127"/>
      <c r="D101" s="127"/>
      <c r="E101" s="128"/>
      <c r="F101" s="117"/>
      <c r="G101" s="117"/>
      <c r="H101" s="129"/>
      <c r="I101" s="129"/>
      <c r="J101" s="129"/>
      <c r="K101" s="129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29"/>
      <c r="W101" s="129"/>
      <c r="X101" s="129"/>
      <c r="Y101" s="129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29"/>
      <c r="AK101" s="129"/>
      <c r="AL101" s="129"/>
      <c r="AM101" s="129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29"/>
      <c r="AY101" s="129"/>
      <c r="AZ101" s="129"/>
      <c r="BA101" s="129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30"/>
      <c r="DC101" s="130"/>
      <c r="DD101" s="130"/>
      <c r="DE101" s="130"/>
      <c r="DF101" s="130"/>
      <c r="DG101" s="130"/>
    </row>
    <row r="102" customFormat="false" ht="13.8" hidden="false" customHeight="false" outlineLevel="0" collapsed="false">
      <c r="A102" s="126"/>
      <c r="B102" s="127"/>
      <c r="C102" s="127"/>
      <c r="D102" s="127"/>
      <c r="E102" s="128"/>
      <c r="F102" s="117"/>
      <c r="G102" s="117"/>
      <c r="H102" s="129"/>
      <c r="I102" s="129"/>
      <c r="J102" s="129"/>
      <c r="K102" s="129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29"/>
      <c r="W102" s="129"/>
      <c r="X102" s="129"/>
      <c r="Y102" s="129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29"/>
      <c r="AK102" s="129"/>
      <c r="AL102" s="129"/>
      <c r="AM102" s="129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29"/>
      <c r="AY102" s="129"/>
      <c r="AZ102" s="129"/>
      <c r="BA102" s="129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30"/>
      <c r="DC102" s="130"/>
      <c r="DD102" s="130"/>
      <c r="DE102" s="130"/>
      <c r="DF102" s="130"/>
      <c r="DG102" s="130"/>
    </row>
    <row r="103" customFormat="false" ht="13.8" hidden="false" customHeight="false" outlineLevel="0" collapsed="false">
      <c r="A103" s="126"/>
      <c r="B103" s="127"/>
      <c r="C103" s="127"/>
      <c r="D103" s="127"/>
      <c r="E103" s="128"/>
      <c r="F103" s="117"/>
      <c r="G103" s="117"/>
      <c r="H103" s="129"/>
      <c r="I103" s="129"/>
      <c r="J103" s="129"/>
      <c r="K103" s="129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29"/>
      <c r="W103" s="129"/>
      <c r="X103" s="129"/>
      <c r="Y103" s="129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29"/>
      <c r="AK103" s="129"/>
      <c r="AL103" s="129"/>
      <c r="AM103" s="129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29"/>
      <c r="AY103" s="129"/>
      <c r="AZ103" s="129"/>
      <c r="BA103" s="129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130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30"/>
      <c r="DC103" s="130"/>
      <c r="DD103" s="130"/>
      <c r="DE103" s="130"/>
      <c r="DF103" s="130"/>
      <c r="DG103" s="130"/>
    </row>
    <row r="104" customFormat="false" ht="13.8" hidden="false" customHeight="false" outlineLevel="0" collapsed="false">
      <c r="A104" s="126"/>
      <c r="B104" s="127"/>
      <c r="C104" s="127"/>
      <c r="D104" s="127"/>
      <c r="E104" s="128"/>
      <c r="F104" s="117"/>
      <c r="G104" s="117"/>
      <c r="H104" s="129"/>
      <c r="I104" s="129"/>
      <c r="J104" s="129"/>
      <c r="K104" s="129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29"/>
      <c r="W104" s="129"/>
      <c r="X104" s="129"/>
      <c r="Y104" s="129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29"/>
      <c r="AK104" s="129"/>
      <c r="AL104" s="129"/>
      <c r="AM104" s="129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29"/>
      <c r="AY104" s="129"/>
      <c r="AZ104" s="129"/>
      <c r="BA104" s="129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30"/>
      <c r="CA104" s="13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30"/>
      <c r="DC104" s="130"/>
      <c r="DD104" s="130"/>
      <c r="DE104" s="130"/>
      <c r="DF104" s="130"/>
      <c r="DG104" s="130"/>
    </row>
    <row r="105" customFormat="false" ht="13.8" hidden="false" customHeight="false" outlineLevel="0" collapsed="false">
      <c r="A105" s="126"/>
      <c r="B105" s="127"/>
      <c r="C105" s="127"/>
      <c r="D105" s="127"/>
      <c r="E105" s="128"/>
      <c r="F105" s="117"/>
      <c r="G105" s="117"/>
      <c r="H105" s="129"/>
      <c r="I105" s="129"/>
      <c r="J105" s="129"/>
      <c r="K105" s="129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29"/>
      <c r="W105" s="129"/>
      <c r="X105" s="129"/>
      <c r="Y105" s="129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29"/>
      <c r="AK105" s="129"/>
      <c r="AL105" s="129"/>
      <c r="AM105" s="129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29"/>
      <c r="AY105" s="129"/>
      <c r="AZ105" s="129"/>
      <c r="BA105" s="129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130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30"/>
      <c r="DC105" s="130"/>
      <c r="DD105" s="130"/>
      <c r="DE105" s="130"/>
      <c r="DF105" s="130"/>
      <c r="DG105" s="130"/>
    </row>
    <row r="106" customFormat="false" ht="13.8" hidden="false" customHeight="false" outlineLevel="0" collapsed="false">
      <c r="A106" s="126"/>
      <c r="B106" s="127"/>
      <c r="C106" s="127"/>
      <c r="D106" s="127"/>
      <c r="E106" s="128"/>
      <c r="F106" s="117"/>
      <c r="G106" s="117"/>
      <c r="H106" s="129"/>
      <c r="I106" s="129"/>
      <c r="J106" s="129"/>
      <c r="K106" s="129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29"/>
      <c r="W106" s="129"/>
      <c r="X106" s="129"/>
      <c r="Y106" s="129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29"/>
      <c r="AK106" s="129"/>
      <c r="AL106" s="129"/>
      <c r="AM106" s="129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29"/>
      <c r="AY106" s="129"/>
      <c r="AZ106" s="129"/>
      <c r="BA106" s="129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130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30"/>
      <c r="DC106" s="130"/>
      <c r="DD106" s="130"/>
      <c r="DE106" s="130"/>
      <c r="DF106" s="130"/>
      <c r="DG106" s="130"/>
    </row>
    <row r="107" customFormat="false" ht="13.8" hidden="false" customHeight="false" outlineLevel="0" collapsed="false">
      <c r="A107" s="126"/>
      <c r="B107" s="127"/>
      <c r="C107" s="127"/>
      <c r="D107" s="127"/>
      <c r="E107" s="128"/>
      <c r="F107" s="117"/>
      <c r="G107" s="117"/>
      <c r="H107" s="129"/>
      <c r="I107" s="129"/>
      <c r="J107" s="129"/>
      <c r="K107" s="129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29"/>
      <c r="W107" s="129"/>
      <c r="X107" s="129"/>
      <c r="Y107" s="129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29"/>
      <c r="AK107" s="129"/>
      <c r="AL107" s="129"/>
      <c r="AM107" s="129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29"/>
      <c r="AY107" s="129"/>
      <c r="AZ107" s="129"/>
      <c r="BA107" s="129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130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30"/>
      <c r="DC107" s="130"/>
      <c r="DD107" s="130"/>
      <c r="DE107" s="130"/>
      <c r="DF107" s="130"/>
      <c r="DG107" s="130"/>
    </row>
    <row r="108" customFormat="false" ht="13.8" hidden="false" customHeight="false" outlineLevel="0" collapsed="false">
      <c r="A108" s="126"/>
      <c r="B108" s="127"/>
      <c r="C108" s="127"/>
      <c r="D108" s="127"/>
      <c r="E108" s="128"/>
      <c r="F108" s="117"/>
      <c r="G108" s="117"/>
      <c r="H108" s="129"/>
      <c r="I108" s="129"/>
      <c r="J108" s="129"/>
      <c r="K108" s="129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29"/>
      <c r="W108" s="129"/>
      <c r="X108" s="129"/>
      <c r="Y108" s="129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29"/>
      <c r="AK108" s="129"/>
      <c r="AL108" s="129"/>
      <c r="AM108" s="129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29"/>
      <c r="AY108" s="129"/>
      <c r="AZ108" s="129"/>
      <c r="BA108" s="129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130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0"/>
      <c r="DC108" s="130"/>
      <c r="DD108" s="130"/>
      <c r="DE108" s="130"/>
      <c r="DF108" s="130"/>
      <c r="DG108" s="130"/>
    </row>
    <row r="109" customFormat="false" ht="13.8" hidden="false" customHeight="false" outlineLevel="0" collapsed="false">
      <c r="A109" s="126"/>
      <c r="B109" s="127"/>
      <c r="C109" s="127"/>
      <c r="D109" s="127"/>
      <c r="E109" s="128"/>
      <c r="F109" s="117"/>
      <c r="G109" s="117"/>
      <c r="H109" s="129"/>
      <c r="I109" s="129"/>
      <c r="J109" s="129"/>
      <c r="K109" s="129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29"/>
      <c r="W109" s="129"/>
      <c r="X109" s="129"/>
      <c r="Y109" s="129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29"/>
      <c r="AK109" s="129"/>
      <c r="AL109" s="129"/>
      <c r="AM109" s="129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29"/>
      <c r="AY109" s="129"/>
      <c r="AZ109" s="129"/>
      <c r="BA109" s="129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130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30"/>
      <c r="DC109" s="130"/>
      <c r="DD109" s="130"/>
      <c r="DE109" s="130"/>
      <c r="DF109" s="130"/>
      <c r="DG109" s="130"/>
    </row>
    <row r="110" customFormat="false" ht="13.8" hidden="false" customHeight="false" outlineLevel="0" collapsed="false">
      <c r="A110" s="126"/>
      <c r="B110" s="127"/>
      <c r="C110" s="127"/>
      <c r="D110" s="127"/>
      <c r="E110" s="128"/>
      <c r="F110" s="117"/>
      <c r="G110" s="117"/>
      <c r="H110" s="129"/>
      <c r="I110" s="129"/>
      <c r="J110" s="129"/>
      <c r="K110" s="129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29"/>
      <c r="W110" s="129"/>
      <c r="X110" s="129"/>
      <c r="Y110" s="129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29"/>
      <c r="AK110" s="129"/>
      <c r="AL110" s="129"/>
      <c r="AM110" s="129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29"/>
      <c r="AY110" s="129"/>
      <c r="AZ110" s="129"/>
      <c r="BA110" s="129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130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0"/>
      <c r="DC110" s="130"/>
      <c r="DD110" s="130"/>
      <c r="DE110" s="130"/>
      <c r="DF110" s="130"/>
      <c r="DG110" s="130"/>
    </row>
    <row r="111" customFormat="false" ht="13.8" hidden="false" customHeight="false" outlineLevel="0" collapsed="false">
      <c r="A111" s="126"/>
      <c r="B111" s="127"/>
      <c r="C111" s="127"/>
      <c r="D111" s="127"/>
      <c r="E111" s="128"/>
      <c r="F111" s="117"/>
      <c r="G111" s="117"/>
      <c r="H111" s="129"/>
      <c r="I111" s="129"/>
      <c r="J111" s="129"/>
      <c r="K111" s="129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29"/>
      <c r="W111" s="129"/>
      <c r="X111" s="129"/>
      <c r="Y111" s="129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29"/>
      <c r="AK111" s="129"/>
      <c r="AL111" s="129"/>
      <c r="AM111" s="129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29"/>
      <c r="AY111" s="129"/>
      <c r="AZ111" s="129"/>
      <c r="BA111" s="129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130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0"/>
      <c r="DC111" s="130"/>
      <c r="DD111" s="130"/>
      <c r="DE111" s="130"/>
      <c r="DF111" s="130"/>
      <c r="DG111" s="130"/>
    </row>
    <row r="112" customFormat="false" ht="13.8" hidden="false" customHeight="false" outlineLevel="0" collapsed="false">
      <c r="A112" s="126"/>
      <c r="B112" s="127"/>
      <c r="C112" s="127"/>
      <c r="D112" s="127"/>
      <c r="E112" s="128"/>
      <c r="F112" s="117"/>
      <c r="G112" s="117"/>
      <c r="H112" s="129"/>
      <c r="I112" s="129"/>
      <c r="J112" s="129"/>
      <c r="K112" s="129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29"/>
      <c r="W112" s="129"/>
      <c r="X112" s="129"/>
      <c r="Y112" s="129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29"/>
      <c r="AK112" s="129"/>
      <c r="AL112" s="129"/>
      <c r="AM112" s="129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29"/>
      <c r="AY112" s="129"/>
      <c r="AZ112" s="129"/>
      <c r="BA112" s="129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130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30"/>
      <c r="DC112" s="130"/>
      <c r="DD112" s="130"/>
      <c r="DE112" s="130"/>
      <c r="DF112" s="130"/>
      <c r="DG112" s="130"/>
    </row>
    <row r="113" customFormat="false" ht="13.8" hidden="false" customHeight="false" outlineLevel="0" collapsed="false">
      <c r="A113" s="126"/>
      <c r="B113" s="127"/>
      <c r="C113" s="127"/>
      <c r="D113" s="127"/>
      <c r="E113" s="128"/>
      <c r="F113" s="117"/>
      <c r="G113" s="117"/>
      <c r="H113" s="129"/>
      <c r="I113" s="129"/>
      <c r="J113" s="129"/>
      <c r="K113" s="129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29"/>
      <c r="W113" s="129"/>
      <c r="X113" s="129"/>
      <c r="Y113" s="129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29"/>
      <c r="AK113" s="129"/>
      <c r="AL113" s="129"/>
      <c r="AM113" s="129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29"/>
      <c r="AY113" s="129"/>
      <c r="AZ113" s="129"/>
      <c r="BA113" s="129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30"/>
      <c r="CA113" s="130"/>
      <c r="CB113" s="130"/>
      <c r="CC113" s="130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30"/>
      <c r="CO113" s="130"/>
      <c r="CP113" s="130"/>
      <c r="CQ113" s="130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30"/>
      <c r="DC113" s="130"/>
      <c r="DD113" s="130"/>
      <c r="DE113" s="130"/>
      <c r="DF113" s="130"/>
      <c r="DG113" s="130"/>
    </row>
    <row r="114" customFormat="false" ht="13.8" hidden="false" customHeight="false" outlineLevel="0" collapsed="false">
      <c r="A114" s="126"/>
      <c r="B114" s="127"/>
      <c r="C114" s="127"/>
      <c r="D114" s="127"/>
      <c r="E114" s="128"/>
      <c r="F114" s="117"/>
      <c r="G114" s="117"/>
      <c r="H114" s="129"/>
      <c r="I114" s="129"/>
      <c r="J114" s="129"/>
      <c r="K114" s="129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29"/>
      <c r="W114" s="129"/>
      <c r="X114" s="129"/>
      <c r="Y114" s="129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29"/>
      <c r="AK114" s="129"/>
      <c r="AL114" s="129"/>
      <c r="AM114" s="129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29"/>
      <c r="AY114" s="129"/>
      <c r="AZ114" s="129"/>
      <c r="BA114" s="129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130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30"/>
      <c r="DC114" s="130"/>
      <c r="DD114" s="130"/>
      <c r="DE114" s="130"/>
      <c r="DF114" s="130"/>
      <c r="DG114" s="130"/>
    </row>
    <row r="115" customFormat="false" ht="13.8" hidden="false" customHeight="false" outlineLevel="0" collapsed="false">
      <c r="A115" s="126"/>
      <c r="B115" s="127"/>
      <c r="C115" s="127"/>
      <c r="D115" s="127"/>
      <c r="E115" s="128"/>
      <c r="F115" s="117"/>
      <c r="G115" s="117"/>
      <c r="H115" s="129"/>
      <c r="I115" s="129"/>
      <c r="J115" s="129"/>
      <c r="K115" s="129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29"/>
      <c r="W115" s="129"/>
      <c r="X115" s="129"/>
      <c r="Y115" s="129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29"/>
      <c r="AK115" s="129"/>
      <c r="AL115" s="129"/>
      <c r="AM115" s="129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29"/>
      <c r="AY115" s="129"/>
      <c r="AZ115" s="129"/>
      <c r="BA115" s="129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30"/>
      <c r="CA115" s="130"/>
      <c r="CB115" s="130"/>
      <c r="CC115" s="130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30"/>
      <c r="CO115" s="130"/>
      <c r="CP115" s="130"/>
      <c r="CQ115" s="130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30"/>
      <c r="DC115" s="130"/>
      <c r="DD115" s="130"/>
      <c r="DE115" s="130"/>
      <c r="DF115" s="130"/>
      <c r="DG115" s="130"/>
    </row>
    <row r="116" customFormat="false" ht="13.8" hidden="false" customHeight="false" outlineLevel="0" collapsed="false">
      <c r="A116" s="126"/>
      <c r="B116" s="127"/>
      <c r="C116" s="127"/>
      <c r="D116" s="127"/>
      <c r="E116" s="128"/>
      <c r="F116" s="117"/>
      <c r="G116" s="117"/>
      <c r="H116" s="129"/>
      <c r="I116" s="129"/>
      <c r="J116" s="129"/>
      <c r="K116" s="129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29"/>
      <c r="W116" s="129"/>
      <c r="X116" s="129"/>
      <c r="Y116" s="129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29"/>
      <c r="AK116" s="129"/>
      <c r="AL116" s="129"/>
      <c r="AM116" s="129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29"/>
      <c r="AY116" s="129"/>
      <c r="AZ116" s="129"/>
      <c r="BA116" s="129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130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30"/>
      <c r="DC116" s="130"/>
      <c r="DD116" s="130"/>
      <c r="DE116" s="130"/>
      <c r="DF116" s="130"/>
      <c r="DG116" s="130"/>
    </row>
    <row r="117" customFormat="false" ht="13.8" hidden="false" customHeight="false" outlineLevel="0" collapsed="false">
      <c r="A117" s="126"/>
      <c r="B117" s="127"/>
      <c r="C117" s="127"/>
      <c r="D117" s="127"/>
      <c r="E117" s="128"/>
      <c r="F117" s="117"/>
      <c r="G117" s="117"/>
      <c r="H117" s="129"/>
      <c r="I117" s="129"/>
      <c r="J117" s="129"/>
      <c r="K117" s="129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29"/>
      <c r="W117" s="129"/>
      <c r="X117" s="129"/>
      <c r="Y117" s="129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29"/>
      <c r="AK117" s="129"/>
      <c r="AL117" s="129"/>
      <c r="AM117" s="129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29"/>
      <c r="AY117" s="129"/>
      <c r="AZ117" s="129"/>
      <c r="BA117" s="129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30"/>
      <c r="CA117" s="130"/>
      <c r="CB117" s="130"/>
      <c r="CC117" s="130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30"/>
      <c r="CO117" s="130"/>
      <c r="CP117" s="130"/>
      <c r="CQ117" s="130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30"/>
      <c r="DC117" s="130"/>
      <c r="DD117" s="130"/>
      <c r="DE117" s="130"/>
      <c r="DF117" s="130"/>
      <c r="DG117" s="130"/>
    </row>
    <row r="118" customFormat="false" ht="13.8" hidden="false" customHeight="false" outlineLevel="0" collapsed="false">
      <c r="A118" s="126"/>
      <c r="B118" s="127"/>
      <c r="C118" s="127"/>
      <c r="D118" s="127"/>
      <c r="E118" s="128"/>
      <c r="F118" s="117"/>
      <c r="G118" s="117"/>
      <c r="H118" s="129"/>
      <c r="I118" s="129"/>
      <c r="J118" s="129"/>
      <c r="K118" s="129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29"/>
      <c r="W118" s="129"/>
      <c r="X118" s="129"/>
      <c r="Y118" s="129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29"/>
      <c r="AK118" s="129"/>
      <c r="AL118" s="129"/>
      <c r="AM118" s="129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29"/>
      <c r="AY118" s="129"/>
      <c r="AZ118" s="129"/>
      <c r="BA118" s="129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130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30"/>
      <c r="DC118" s="130"/>
      <c r="DD118" s="130"/>
      <c r="DE118" s="130"/>
      <c r="DF118" s="130"/>
      <c r="DG118" s="130"/>
    </row>
    <row r="119" customFormat="false" ht="13.8" hidden="false" customHeight="false" outlineLevel="0" collapsed="false">
      <c r="A119" s="126"/>
      <c r="B119" s="127"/>
      <c r="C119" s="127"/>
      <c r="D119" s="127"/>
      <c r="E119" s="128"/>
      <c r="F119" s="117"/>
      <c r="G119" s="117"/>
      <c r="H119" s="129"/>
      <c r="I119" s="129"/>
      <c r="J119" s="129"/>
      <c r="K119" s="129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29"/>
      <c r="W119" s="129"/>
      <c r="X119" s="129"/>
      <c r="Y119" s="129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29"/>
      <c r="AK119" s="129"/>
      <c r="AL119" s="129"/>
      <c r="AM119" s="129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29"/>
      <c r="AY119" s="129"/>
      <c r="AZ119" s="129"/>
      <c r="BA119" s="129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30"/>
      <c r="BM119" s="130"/>
      <c r="BN119" s="130"/>
      <c r="BO119" s="130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30"/>
      <c r="CA119" s="130"/>
      <c r="CB119" s="130"/>
      <c r="CC119" s="130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30"/>
      <c r="CO119" s="130"/>
      <c r="CP119" s="130"/>
      <c r="CQ119" s="130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30"/>
      <c r="DC119" s="130"/>
      <c r="DD119" s="130"/>
      <c r="DE119" s="130"/>
      <c r="DF119" s="130"/>
      <c r="DG119" s="130"/>
    </row>
    <row r="120" customFormat="false" ht="13.8" hidden="false" customHeight="false" outlineLevel="0" collapsed="false">
      <c r="A120" s="126"/>
      <c r="B120" s="127"/>
      <c r="C120" s="127"/>
      <c r="D120" s="127"/>
      <c r="E120" s="128"/>
      <c r="F120" s="117"/>
      <c r="G120" s="117"/>
      <c r="H120" s="129"/>
      <c r="I120" s="129"/>
      <c r="J120" s="129"/>
      <c r="K120" s="129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29"/>
      <c r="W120" s="129"/>
      <c r="X120" s="129"/>
      <c r="Y120" s="129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29"/>
      <c r="AK120" s="129"/>
      <c r="AL120" s="129"/>
      <c r="AM120" s="129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29"/>
      <c r="AY120" s="129"/>
      <c r="AZ120" s="129"/>
      <c r="BA120" s="129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30"/>
      <c r="BM120" s="130"/>
      <c r="BN120" s="130"/>
      <c r="BO120" s="130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30"/>
      <c r="CA120" s="130"/>
      <c r="CB120" s="130"/>
      <c r="CC120" s="130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30"/>
      <c r="CO120" s="130"/>
      <c r="CP120" s="130"/>
      <c r="CQ120" s="130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30"/>
      <c r="DC120" s="130"/>
      <c r="DD120" s="130"/>
      <c r="DE120" s="130"/>
      <c r="DF120" s="130"/>
      <c r="DG120" s="130"/>
    </row>
    <row r="121" customFormat="false" ht="13.8" hidden="false" customHeight="false" outlineLevel="0" collapsed="false">
      <c r="A121" s="126"/>
      <c r="B121" s="127"/>
      <c r="C121" s="127"/>
      <c r="D121" s="127"/>
      <c r="E121" s="128"/>
      <c r="F121" s="117"/>
      <c r="G121" s="117"/>
      <c r="H121" s="129"/>
      <c r="I121" s="129"/>
      <c r="J121" s="129"/>
      <c r="K121" s="129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29"/>
      <c r="W121" s="129"/>
      <c r="X121" s="129"/>
      <c r="Y121" s="129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29"/>
      <c r="AK121" s="129"/>
      <c r="AL121" s="129"/>
      <c r="AM121" s="129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29"/>
      <c r="AY121" s="129"/>
      <c r="AZ121" s="129"/>
      <c r="BA121" s="129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30"/>
      <c r="CA121" s="130"/>
      <c r="CB121" s="130"/>
      <c r="CC121" s="130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30"/>
      <c r="CO121" s="130"/>
      <c r="CP121" s="130"/>
      <c r="CQ121" s="130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30"/>
      <c r="DC121" s="130"/>
      <c r="DD121" s="130"/>
      <c r="DE121" s="130"/>
      <c r="DF121" s="130"/>
      <c r="DG121" s="130"/>
    </row>
    <row r="122" customFormat="false" ht="13.8" hidden="false" customHeight="false" outlineLevel="0" collapsed="false">
      <c r="A122" s="126"/>
      <c r="B122" s="127"/>
      <c r="C122" s="127"/>
      <c r="D122" s="127"/>
      <c r="E122" s="128"/>
      <c r="F122" s="117"/>
      <c r="G122" s="117"/>
      <c r="H122" s="129"/>
      <c r="I122" s="129"/>
      <c r="J122" s="129"/>
      <c r="K122" s="129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29"/>
      <c r="W122" s="129"/>
      <c r="X122" s="129"/>
      <c r="Y122" s="129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29"/>
      <c r="AK122" s="129"/>
      <c r="AL122" s="129"/>
      <c r="AM122" s="129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29"/>
      <c r="AY122" s="129"/>
      <c r="AZ122" s="129"/>
      <c r="BA122" s="129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130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30"/>
      <c r="DC122" s="130"/>
      <c r="DD122" s="130"/>
      <c r="DE122" s="130"/>
      <c r="DF122" s="130"/>
      <c r="DG122" s="130"/>
    </row>
    <row r="123" customFormat="false" ht="13.8" hidden="false" customHeight="false" outlineLevel="0" collapsed="false">
      <c r="A123" s="126"/>
      <c r="B123" s="127"/>
      <c r="C123" s="127"/>
      <c r="D123" s="127"/>
      <c r="E123" s="128"/>
      <c r="F123" s="117"/>
      <c r="G123" s="117"/>
      <c r="H123" s="129"/>
      <c r="I123" s="129"/>
      <c r="J123" s="129"/>
      <c r="K123" s="129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29"/>
      <c r="W123" s="129"/>
      <c r="X123" s="129"/>
      <c r="Y123" s="129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29"/>
      <c r="AK123" s="129"/>
      <c r="AL123" s="129"/>
      <c r="AM123" s="129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29"/>
      <c r="AY123" s="129"/>
      <c r="AZ123" s="129"/>
      <c r="BA123" s="129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30"/>
      <c r="BM123" s="130"/>
      <c r="BN123" s="130"/>
      <c r="BO123" s="130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30"/>
      <c r="CA123" s="130"/>
      <c r="CB123" s="130"/>
      <c r="CC123" s="130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30"/>
      <c r="CO123" s="130"/>
      <c r="CP123" s="130"/>
      <c r="CQ123" s="130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30"/>
      <c r="DC123" s="130"/>
      <c r="DD123" s="130"/>
      <c r="DE123" s="130"/>
      <c r="DF123" s="130"/>
      <c r="DG123" s="130"/>
    </row>
    <row r="124" customFormat="false" ht="13.8" hidden="false" customHeight="false" outlineLevel="0" collapsed="false">
      <c r="A124" s="126"/>
      <c r="B124" s="127"/>
      <c r="C124" s="127"/>
      <c r="D124" s="127"/>
      <c r="E124" s="128"/>
      <c r="F124" s="117"/>
      <c r="G124" s="117"/>
      <c r="H124" s="129"/>
      <c r="I124" s="129"/>
      <c r="J124" s="129"/>
      <c r="K124" s="129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29"/>
      <c r="W124" s="129"/>
      <c r="X124" s="129"/>
      <c r="Y124" s="129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29"/>
      <c r="AK124" s="129"/>
      <c r="AL124" s="129"/>
      <c r="AM124" s="129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29"/>
      <c r="AY124" s="129"/>
      <c r="AZ124" s="129"/>
      <c r="BA124" s="129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130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30"/>
      <c r="DC124" s="130"/>
      <c r="DD124" s="130"/>
      <c r="DE124" s="130"/>
      <c r="DF124" s="130"/>
      <c r="DG124" s="130"/>
    </row>
    <row r="125" customFormat="false" ht="13.8" hidden="false" customHeight="false" outlineLevel="0" collapsed="false">
      <c r="A125" s="126"/>
      <c r="B125" s="127"/>
      <c r="C125" s="127"/>
      <c r="D125" s="127"/>
      <c r="E125" s="128"/>
      <c r="F125" s="117"/>
      <c r="G125" s="117"/>
      <c r="H125" s="129"/>
      <c r="I125" s="129"/>
      <c r="J125" s="129"/>
      <c r="K125" s="129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29"/>
      <c r="W125" s="129"/>
      <c r="X125" s="129"/>
      <c r="Y125" s="129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29"/>
      <c r="AK125" s="129"/>
      <c r="AL125" s="129"/>
      <c r="AM125" s="129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29"/>
      <c r="AY125" s="129"/>
      <c r="AZ125" s="129"/>
      <c r="BA125" s="129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130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30"/>
      <c r="DC125" s="130"/>
      <c r="DD125" s="130"/>
      <c r="DE125" s="130"/>
      <c r="DF125" s="130"/>
      <c r="DG125" s="130"/>
    </row>
    <row r="126" customFormat="false" ht="13.8" hidden="false" customHeight="false" outlineLevel="0" collapsed="false">
      <c r="A126" s="126"/>
      <c r="B126" s="127"/>
      <c r="C126" s="127"/>
      <c r="D126" s="127"/>
      <c r="E126" s="128"/>
      <c r="F126" s="117"/>
      <c r="G126" s="117"/>
      <c r="H126" s="129"/>
      <c r="I126" s="129"/>
      <c r="J126" s="129"/>
      <c r="K126" s="129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29"/>
      <c r="W126" s="129"/>
      <c r="X126" s="129"/>
      <c r="Y126" s="129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29"/>
      <c r="AK126" s="129"/>
      <c r="AL126" s="129"/>
      <c r="AM126" s="129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29"/>
      <c r="AY126" s="129"/>
      <c r="AZ126" s="129"/>
      <c r="BA126" s="129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130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30"/>
      <c r="DC126" s="130"/>
      <c r="DD126" s="130"/>
      <c r="DE126" s="130"/>
      <c r="DF126" s="130"/>
      <c r="DG126" s="130"/>
    </row>
    <row r="127" customFormat="false" ht="13.8" hidden="false" customHeight="false" outlineLevel="0" collapsed="false">
      <c r="A127" s="126"/>
      <c r="B127" s="127"/>
      <c r="C127" s="127"/>
      <c r="D127" s="127"/>
      <c r="E127" s="128"/>
      <c r="F127" s="117"/>
      <c r="G127" s="117"/>
      <c r="H127" s="129"/>
      <c r="I127" s="129"/>
      <c r="J127" s="129"/>
      <c r="K127" s="129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29"/>
      <c r="W127" s="129"/>
      <c r="X127" s="129"/>
      <c r="Y127" s="129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29"/>
      <c r="AK127" s="129"/>
      <c r="AL127" s="129"/>
      <c r="AM127" s="129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29"/>
      <c r="AY127" s="129"/>
      <c r="AZ127" s="129"/>
      <c r="BA127" s="129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130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30"/>
      <c r="DC127" s="130"/>
      <c r="DD127" s="130"/>
      <c r="DE127" s="130"/>
      <c r="DF127" s="130"/>
      <c r="DG127" s="130"/>
    </row>
    <row r="128" customFormat="false" ht="13.8" hidden="false" customHeight="false" outlineLevel="0" collapsed="false">
      <c r="A128" s="126"/>
      <c r="B128" s="127"/>
      <c r="C128" s="127"/>
      <c r="D128" s="127"/>
      <c r="E128" s="128"/>
      <c r="F128" s="117"/>
      <c r="G128" s="117"/>
      <c r="H128" s="129"/>
      <c r="I128" s="129"/>
      <c r="J128" s="129"/>
      <c r="K128" s="129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29"/>
      <c r="W128" s="129"/>
      <c r="X128" s="129"/>
      <c r="Y128" s="129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29"/>
      <c r="AK128" s="129"/>
      <c r="AL128" s="129"/>
      <c r="AM128" s="129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29"/>
      <c r="AY128" s="129"/>
      <c r="AZ128" s="129"/>
      <c r="BA128" s="129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130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30"/>
      <c r="DC128" s="130"/>
      <c r="DD128" s="130"/>
      <c r="DE128" s="130"/>
      <c r="DF128" s="130"/>
      <c r="DG128" s="130"/>
    </row>
    <row r="129" customFormat="false" ht="13.8" hidden="false" customHeight="false" outlineLevel="0" collapsed="false">
      <c r="A129" s="126"/>
      <c r="B129" s="127"/>
      <c r="C129" s="127"/>
      <c r="D129" s="127"/>
      <c r="E129" s="128"/>
      <c r="F129" s="117"/>
      <c r="G129" s="117"/>
      <c r="H129" s="129"/>
      <c r="I129" s="129"/>
      <c r="J129" s="129"/>
      <c r="K129" s="129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29"/>
      <c r="W129" s="129"/>
      <c r="X129" s="129"/>
      <c r="Y129" s="129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29"/>
      <c r="AK129" s="129"/>
      <c r="AL129" s="129"/>
      <c r="AM129" s="129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29"/>
      <c r="AY129" s="129"/>
      <c r="AZ129" s="129"/>
      <c r="BA129" s="129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130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30"/>
      <c r="DC129" s="130"/>
      <c r="DD129" s="130"/>
      <c r="DE129" s="130"/>
      <c r="DF129" s="130"/>
      <c r="DG129" s="130"/>
    </row>
    <row r="130" customFormat="false" ht="13.8" hidden="false" customHeight="false" outlineLevel="0" collapsed="false">
      <c r="A130" s="126"/>
      <c r="B130" s="127"/>
      <c r="C130" s="127"/>
      <c r="D130" s="127"/>
      <c r="E130" s="128"/>
      <c r="F130" s="117"/>
      <c r="G130" s="117"/>
      <c r="H130" s="129"/>
      <c r="I130" s="129"/>
      <c r="J130" s="129"/>
      <c r="K130" s="129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29"/>
      <c r="W130" s="129"/>
      <c r="X130" s="129"/>
      <c r="Y130" s="129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29"/>
      <c r="AK130" s="129"/>
      <c r="AL130" s="129"/>
      <c r="AM130" s="129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29"/>
      <c r="AY130" s="129"/>
      <c r="AZ130" s="129"/>
      <c r="BA130" s="129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130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30"/>
      <c r="DC130" s="130"/>
      <c r="DD130" s="130"/>
      <c r="DE130" s="130"/>
      <c r="DF130" s="130"/>
      <c r="DG130" s="130"/>
    </row>
    <row r="131" customFormat="false" ht="13.8" hidden="false" customHeight="false" outlineLevel="0" collapsed="false">
      <c r="A131" s="126"/>
      <c r="B131" s="127"/>
      <c r="C131" s="127"/>
      <c r="D131" s="127"/>
      <c r="E131" s="128"/>
      <c r="F131" s="117"/>
      <c r="G131" s="117"/>
      <c r="H131" s="129"/>
      <c r="I131" s="129"/>
      <c r="J131" s="129"/>
      <c r="K131" s="129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29"/>
      <c r="W131" s="129"/>
      <c r="X131" s="129"/>
      <c r="Y131" s="129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29"/>
      <c r="AK131" s="129"/>
      <c r="AL131" s="129"/>
      <c r="AM131" s="129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29"/>
      <c r="AY131" s="129"/>
      <c r="AZ131" s="129"/>
      <c r="BA131" s="129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130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0"/>
      <c r="DC131" s="130"/>
      <c r="DD131" s="130"/>
      <c r="DE131" s="130"/>
      <c r="DF131" s="130"/>
      <c r="DG131" s="130"/>
    </row>
    <row r="132" customFormat="false" ht="13.8" hidden="false" customHeight="false" outlineLevel="0" collapsed="false">
      <c r="A132" s="126"/>
      <c r="B132" s="127"/>
      <c r="C132" s="127"/>
      <c r="D132" s="127"/>
      <c r="E132" s="128"/>
      <c r="F132" s="117"/>
      <c r="G132" s="117"/>
      <c r="H132" s="129"/>
      <c r="I132" s="129"/>
      <c r="J132" s="129"/>
      <c r="K132" s="129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29"/>
      <c r="W132" s="129"/>
      <c r="X132" s="129"/>
      <c r="Y132" s="129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29"/>
      <c r="AK132" s="129"/>
      <c r="AL132" s="129"/>
      <c r="AM132" s="129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29"/>
      <c r="AY132" s="129"/>
      <c r="AZ132" s="129"/>
      <c r="BA132" s="129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130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0"/>
      <c r="DC132" s="130"/>
      <c r="DD132" s="130"/>
      <c r="DE132" s="130"/>
      <c r="DF132" s="130"/>
      <c r="DG132" s="130"/>
    </row>
    <row r="133" customFormat="false" ht="13.8" hidden="false" customHeight="false" outlineLevel="0" collapsed="false">
      <c r="A133" s="126"/>
      <c r="B133" s="127"/>
      <c r="C133" s="127"/>
      <c r="D133" s="127"/>
      <c r="E133" s="128"/>
      <c r="F133" s="117"/>
      <c r="G133" s="117"/>
      <c r="H133" s="129"/>
      <c r="I133" s="129"/>
      <c r="J133" s="129"/>
      <c r="K133" s="129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29"/>
      <c r="W133" s="129"/>
      <c r="X133" s="129"/>
      <c r="Y133" s="129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29"/>
      <c r="AK133" s="129"/>
      <c r="AL133" s="129"/>
      <c r="AM133" s="129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29"/>
      <c r="AY133" s="129"/>
      <c r="AZ133" s="129"/>
      <c r="BA133" s="129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130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0"/>
      <c r="DC133" s="130"/>
      <c r="DD133" s="130"/>
      <c r="DE133" s="130"/>
      <c r="DF133" s="130"/>
      <c r="DG133" s="130"/>
    </row>
    <row r="134" customFormat="false" ht="13.8" hidden="false" customHeight="false" outlineLevel="0" collapsed="false">
      <c r="A134" s="126"/>
      <c r="B134" s="127"/>
      <c r="C134" s="127"/>
      <c r="D134" s="127"/>
      <c r="E134" s="128"/>
      <c r="F134" s="117"/>
      <c r="G134" s="117"/>
      <c r="H134" s="129"/>
      <c r="I134" s="129"/>
      <c r="J134" s="129"/>
      <c r="K134" s="129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29"/>
      <c r="W134" s="129"/>
      <c r="X134" s="129"/>
      <c r="Y134" s="129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29"/>
      <c r="AK134" s="129"/>
      <c r="AL134" s="129"/>
      <c r="AM134" s="129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29"/>
      <c r="AY134" s="129"/>
      <c r="AZ134" s="129"/>
      <c r="BA134" s="129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130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0"/>
      <c r="DC134" s="130"/>
      <c r="DD134" s="130"/>
      <c r="DE134" s="130"/>
      <c r="DF134" s="130"/>
      <c r="DG134" s="130"/>
    </row>
    <row r="135" customFormat="false" ht="13.8" hidden="false" customHeight="false" outlineLevel="0" collapsed="false">
      <c r="A135" s="126"/>
      <c r="B135" s="127"/>
      <c r="C135" s="127"/>
      <c r="D135" s="127"/>
      <c r="E135" s="128"/>
      <c r="F135" s="117"/>
      <c r="G135" s="117"/>
      <c r="H135" s="129"/>
      <c r="I135" s="129"/>
      <c r="J135" s="129"/>
      <c r="K135" s="129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29"/>
      <c r="W135" s="129"/>
      <c r="X135" s="129"/>
      <c r="Y135" s="129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29"/>
      <c r="AK135" s="129"/>
      <c r="AL135" s="129"/>
      <c r="AM135" s="129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29"/>
      <c r="AY135" s="129"/>
      <c r="AZ135" s="129"/>
      <c r="BA135" s="129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30"/>
      <c r="BM135" s="130"/>
      <c r="BN135" s="130"/>
      <c r="BO135" s="130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30"/>
      <c r="CA135" s="130"/>
      <c r="CB135" s="130"/>
      <c r="CC135" s="130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30"/>
      <c r="CO135" s="130"/>
      <c r="CP135" s="130"/>
      <c r="CQ135" s="130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0"/>
      <c r="DC135" s="130"/>
      <c r="DD135" s="130"/>
      <c r="DE135" s="130"/>
      <c r="DF135" s="130"/>
      <c r="DG135" s="130"/>
    </row>
    <row r="136" customFormat="false" ht="13.8" hidden="false" customHeight="false" outlineLevel="0" collapsed="false">
      <c r="A136" s="126"/>
      <c r="B136" s="127"/>
      <c r="C136" s="127"/>
      <c r="D136" s="127"/>
      <c r="E136" s="128"/>
      <c r="F136" s="117"/>
      <c r="G136" s="117"/>
      <c r="H136" s="129"/>
      <c r="I136" s="129"/>
      <c r="J136" s="129"/>
      <c r="K136" s="129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29"/>
      <c r="W136" s="129"/>
      <c r="X136" s="129"/>
      <c r="Y136" s="129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29"/>
      <c r="AK136" s="129"/>
      <c r="AL136" s="129"/>
      <c r="AM136" s="129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29"/>
      <c r="AY136" s="129"/>
      <c r="AZ136" s="129"/>
      <c r="BA136" s="129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30"/>
      <c r="BM136" s="130"/>
      <c r="BN136" s="130"/>
      <c r="BO136" s="130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30"/>
      <c r="CA136" s="130"/>
      <c r="CB136" s="130"/>
      <c r="CC136" s="130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30"/>
      <c r="CO136" s="130"/>
      <c r="CP136" s="130"/>
      <c r="CQ136" s="130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30"/>
      <c r="DC136" s="130"/>
      <c r="DD136" s="130"/>
      <c r="DE136" s="130"/>
      <c r="DF136" s="130"/>
      <c r="DG136" s="130"/>
    </row>
    <row r="137" customFormat="false" ht="13.8" hidden="false" customHeight="false" outlineLevel="0" collapsed="false">
      <c r="A137" s="126"/>
      <c r="B137" s="127"/>
      <c r="C137" s="127"/>
      <c r="D137" s="127"/>
      <c r="E137" s="128"/>
      <c r="F137" s="117"/>
      <c r="G137" s="117"/>
      <c r="H137" s="129"/>
      <c r="I137" s="129"/>
      <c r="J137" s="129"/>
      <c r="K137" s="129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29"/>
      <c r="W137" s="129"/>
      <c r="X137" s="129"/>
      <c r="Y137" s="129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29"/>
      <c r="AK137" s="129"/>
      <c r="AL137" s="129"/>
      <c r="AM137" s="129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29"/>
      <c r="AY137" s="129"/>
      <c r="AZ137" s="129"/>
      <c r="BA137" s="129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30"/>
      <c r="BM137" s="130"/>
      <c r="BN137" s="130"/>
      <c r="BO137" s="130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30"/>
      <c r="CA137" s="130"/>
      <c r="CB137" s="130"/>
      <c r="CC137" s="130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30"/>
      <c r="CO137" s="130"/>
      <c r="CP137" s="130"/>
      <c r="CQ137" s="130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30"/>
      <c r="DC137" s="130"/>
      <c r="DD137" s="130"/>
      <c r="DE137" s="130"/>
      <c r="DF137" s="130"/>
      <c r="DG137" s="130"/>
    </row>
    <row r="138" customFormat="false" ht="13.8" hidden="false" customHeight="false" outlineLevel="0" collapsed="false">
      <c r="A138" s="126"/>
      <c r="B138" s="127"/>
      <c r="C138" s="127"/>
      <c r="D138" s="127"/>
      <c r="E138" s="128"/>
      <c r="F138" s="117"/>
      <c r="G138" s="117"/>
      <c r="H138" s="129"/>
      <c r="I138" s="129"/>
      <c r="J138" s="129"/>
      <c r="K138" s="129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29"/>
      <c r="W138" s="129"/>
      <c r="X138" s="129"/>
      <c r="Y138" s="129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29"/>
      <c r="AK138" s="129"/>
      <c r="AL138" s="129"/>
      <c r="AM138" s="129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29"/>
      <c r="AY138" s="129"/>
      <c r="AZ138" s="129"/>
      <c r="BA138" s="129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30"/>
      <c r="BM138" s="130"/>
      <c r="BN138" s="130"/>
      <c r="BO138" s="130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30"/>
      <c r="CA138" s="130"/>
      <c r="CB138" s="130"/>
      <c r="CC138" s="130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30"/>
      <c r="CO138" s="130"/>
      <c r="CP138" s="130"/>
      <c r="CQ138" s="130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0"/>
      <c r="DC138" s="130"/>
      <c r="DD138" s="130"/>
      <c r="DE138" s="130"/>
      <c r="DF138" s="130"/>
      <c r="DG138" s="130"/>
    </row>
    <row r="139" customFormat="false" ht="13.8" hidden="false" customHeight="false" outlineLevel="0" collapsed="false">
      <c r="A139" s="126"/>
      <c r="B139" s="127"/>
      <c r="C139" s="127"/>
      <c r="D139" s="127"/>
      <c r="E139" s="128"/>
      <c r="F139" s="117"/>
      <c r="G139" s="117"/>
      <c r="H139" s="129"/>
      <c r="I139" s="129"/>
      <c r="J139" s="129"/>
      <c r="K139" s="129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29"/>
      <c r="W139" s="129"/>
      <c r="X139" s="129"/>
      <c r="Y139" s="129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29"/>
      <c r="AK139" s="129"/>
      <c r="AL139" s="129"/>
      <c r="AM139" s="129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29"/>
      <c r="AY139" s="129"/>
      <c r="AZ139" s="129"/>
      <c r="BA139" s="129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30"/>
      <c r="BM139" s="130"/>
      <c r="BN139" s="130"/>
      <c r="BO139" s="130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30"/>
      <c r="CA139" s="130"/>
      <c r="CB139" s="130"/>
      <c r="CC139" s="130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30"/>
      <c r="CO139" s="130"/>
      <c r="CP139" s="130"/>
      <c r="CQ139" s="130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0"/>
      <c r="DC139" s="130"/>
      <c r="DD139" s="130"/>
      <c r="DE139" s="130"/>
      <c r="DF139" s="130"/>
      <c r="DG139" s="130"/>
    </row>
    <row r="140" customFormat="false" ht="13.8" hidden="false" customHeight="false" outlineLevel="0" collapsed="false">
      <c r="A140" s="126"/>
      <c r="B140" s="127"/>
      <c r="C140" s="127"/>
      <c r="D140" s="127"/>
      <c r="E140" s="128"/>
      <c r="F140" s="117"/>
      <c r="G140" s="117"/>
      <c r="H140" s="129"/>
      <c r="I140" s="129"/>
      <c r="J140" s="129"/>
      <c r="K140" s="129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29"/>
      <c r="W140" s="129"/>
      <c r="X140" s="129"/>
      <c r="Y140" s="129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29"/>
      <c r="AK140" s="129"/>
      <c r="AL140" s="129"/>
      <c r="AM140" s="129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29"/>
      <c r="AY140" s="129"/>
      <c r="AZ140" s="129"/>
      <c r="BA140" s="129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30"/>
      <c r="BM140" s="130"/>
      <c r="BN140" s="130"/>
      <c r="BO140" s="130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30"/>
      <c r="CA140" s="130"/>
      <c r="CB140" s="130"/>
      <c r="CC140" s="130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30"/>
      <c r="CO140" s="130"/>
      <c r="CP140" s="130"/>
      <c r="CQ140" s="130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30"/>
      <c r="DC140" s="130"/>
      <c r="DD140" s="130"/>
      <c r="DE140" s="130"/>
      <c r="DF140" s="130"/>
      <c r="DG140" s="130"/>
    </row>
    <row r="141" customFormat="false" ht="13.8" hidden="false" customHeight="false" outlineLevel="0" collapsed="false">
      <c r="A141" s="126"/>
      <c r="B141" s="127"/>
      <c r="C141" s="127"/>
      <c r="D141" s="127"/>
      <c r="E141" s="128"/>
      <c r="F141" s="117"/>
      <c r="G141" s="117"/>
      <c r="H141" s="129"/>
      <c r="I141" s="129"/>
      <c r="J141" s="129"/>
      <c r="K141" s="129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29"/>
      <c r="W141" s="129"/>
      <c r="X141" s="129"/>
      <c r="Y141" s="129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29"/>
      <c r="AK141" s="129"/>
      <c r="AL141" s="129"/>
      <c r="AM141" s="129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29"/>
      <c r="AY141" s="129"/>
      <c r="AZ141" s="129"/>
      <c r="BA141" s="129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30"/>
      <c r="BM141" s="130"/>
      <c r="BN141" s="130"/>
      <c r="BO141" s="130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30"/>
      <c r="CA141" s="130"/>
      <c r="CB141" s="130"/>
      <c r="CC141" s="130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30"/>
      <c r="CO141" s="130"/>
      <c r="CP141" s="130"/>
      <c r="CQ141" s="130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30"/>
      <c r="DC141" s="130"/>
      <c r="DD141" s="130"/>
      <c r="DE141" s="130"/>
      <c r="DF141" s="130"/>
      <c r="DG141" s="130"/>
    </row>
    <row r="142" customFormat="false" ht="13.8" hidden="false" customHeight="false" outlineLevel="0" collapsed="false">
      <c r="A142" s="126"/>
      <c r="B142" s="127"/>
      <c r="C142" s="127"/>
      <c r="D142" s="127"/>
      <c r="E142" s="128"/>
      <c r="F142" s="117"/>
      <c r="G142" s="117"/>
      <c r="H142" s="129"/>
      <c r="I142" s="129"/>
      <c r="J142" s="129"/>
      <c r="K142" s="129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29"/>
      <c r="W142" s="129"/>
      <c r="X142" s="129"/>
      <c r="Y142" s="129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29"/>
      <c r="AK142" s="129"/>
      <c r="AL142" s="129"/>
      <c r="AM142" s="129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29"/>
      <c r="AY142" s="129"/>
      <c r="AZ142" s="129"/>
      <c r="BA142" s="129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30"/>
      <c r="BM142" s="130"/>
      <c r="BN142" s="130"/>
      <c r="BO142" s="130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30"/>
      <c r="CA142" s="130"/>
      <c r="CB142" s="130"/>
      <c r="CC142" s="130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30"/>
      <c r="CO142" s="130"/>
      <c r="CP142" s="130"/>
      <c r="CQ142" s="130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30"/>
      <c r="DC142" s="130"/>
      <c r="DD142" s="130"/>
      <c r="DE142" s="130"/>
      <c r="DF142" s="130"/>
      <c r="DG142" s="130"/>
    </row>
    <row r="143" customFormat="false" ht="13.8" hidden="false" customHeight="false" outlineLevel="0" collapsed="false">
      <c r="A143" s="126"/>
      <c r="B143" s="127"/>
      <c r="C143" s="127"/>
      <c r="D143" s="127"/>
      <c r="E143" s="128"/>
      <c r="F143" s="117"/>
      <c r="G143" s="117"/>
      <c r="H143" s="129"/>
      <c r="I143" s="129"/>
      <c r="J143" s="129"/>
      <c r="K143" s="129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29"/>
      <c r="W143" s="129"/>
      <c r="X143" s="129"/>
      <c r="Y143" s="129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29"/>
      <c r="AK143" s="129"/>
      <c r="AL143" s="129"/>
      <c r="AM143" s="129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29"/>
      <c r="AY143" s="129"/>
      <c r="AZ143" s="129"/>
      <c r="BA143" s="129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130"/>
      <c r="CC143" s="130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30"/>
      <c r="CO143" s="130"/>
      <c r="CP143" s="130"/>
      <c r="CQ143" s="130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30"/>
      <c r="DC143" s="130"/>
      <c r="DD143" s="130"/>
      <c r="DE143" s="130"/>
      <c r="DF143" s="130"/>
      <c r="DG143" s="130"/>
    </row>
    <row r="144" customFormat="false" ht="13.8" hidden="false" customHeight="false" outlineLevel="0" collapsed="false">
      <c r="A144" s="126"/>
      <c r="B144" s="127"/>
      <c r="C144" s="127"/>
      <c r="D144" s="127"/>
      <c r="E144" s="128"/>
      <c r="F144" s="117"/>
      <c r="G144" s="117"/>
      <c r="H144" s="129"/>
      <c r="I144" s="129"/>
      <c r="J144" s="129"/>
      <c r="K144" s="129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29"/>
      <c r="W144" s="129"/>
      <c r="X144" s="129"/>
      <c r="Y144" s="129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29"/>
      <c r="AK144" s="129"/>
      <c r="AL144" s="129"/>
      <c r="AM144" s="129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29"/>
      <c r="AY144" s="129"/>
      <c r="AZ144" s="129"/>
      <c r="BA144" s="129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130"/>
      <c r="CC144" s="130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30"/>
      <c r="CO144" s="130"/>
      <c r="CP144" s="130"/>
      <c r="CQ144" s="130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30"/>
      <c r="DC144" s="130"/>
      <c r="DD144" s="130"/>
      <c r="DE144" s="130"/>
      <c r="DF144" s="130"/>
      <c r="DG144" s="130"/>
    </row>
    <row r="145" customFormat="false" ht="13.8" hidden="false" customHeight="false" outlineLevel="0" collapsed="false">
      <c r="A145" s="126"/>
      <c r="B145" s="127"/>
      <c r="C145" s="127"/>
      <c r="D145" s="127"/>
      <c r="E145" s="128"/>
      <c r="F145" s="117"/>
      <c r="G145" s="117"/>
      <c r="H145" s="129"/>
      <c r="I145" s="129"/>
      <c r="J145" s="129"/>
      <c r="K145" s="129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29"/>
      <c r="W145" s="129"/>
      <c r="X145" s="129"/>
      <c r="Y145" s="129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29"/>
      <c r="AK145" s="129"/>
      <c r="AL145" s="129"/>
      <c r="AM145" s="129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29"/>
      <c r="AY145" s="129"/>
      <c r="AZ145" s="129"/>
      <c r="BA145" s="129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30"/>
      <c r="BM145" s="130"/>
      <c r="BN145" s="130"/>
      <c r="BO145" s="130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30"/>
      <c r="CA145" s="130"/>
      <c r="CB145" s="130"/>
      <c r="CC145" s="130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30"/>
      <c r="CO145" s="130"/>
      <c r="CP145" s="130"/>
      <c r="CQ145" s="130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30"/>
      <c r="DC145" s="130"/>
      <c r="DD145" s="130"/>
      <c r="DE145" s="130"/>
      <c r="DF145" s="130"/>
      <c r="DG145" s="130"/>
    </row>
    <row r="146" customFormat="false" ht="13.8" hidden="false" customHeight="false" outlineLevel="0" collapsed="false">
      <c r="A146" s="126"/>
      <c r="B146" s="127"/>
      <c r="C146" s="127"/>
      <c r="D146" s="127"/>
      <c r="E146" s="128"/>
      <c r="F146" s="117"/>
      <c r="G146" s="117"/>
      <c r="H146" s="129"/>
      <c r="I146" s="129"/>
      <c r="J146" s="129"/>
      <c r="K146" s="129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29"/>
      <c r="W146" s="129"/>
      <c r="X146" s="129"/>
      <c r="Y146" s="129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29"/>
      <c r="AK146" s="129"/>
      <c r="AL146" s="129"/>
      <c r="AM146" s="129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29"/>
      <c r="AY146" s="129"/>
      <c r="AZ146" s="129"/>
      <c r="BA146" s="129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30"/>
      <c r="BM146" s="130"/>
      <c r="BN146" s="130"/>
      <c r="BO146" s="130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30"/>
      <c r="CA146" s="130"/>
      <c r="CB146" s="130"/>
      <c r="CC146" s="130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30"/>
      <c r="CO146" s="130"/>
      <c r="CP146" s="130"/>
      <c r="CQ146" s="130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30"/>
      <c r="DC146" s="130"/>
      <c r="DD146" s="130"/>
      <c r="DE146" s="130"/>
      <c r="DF146" s="130"/>
      <c r="DG146" s="130"/>
    </row>
    <row r="147" customFormat="false" ht="13.8" hidden="false" customHeight="false" outlineLevel="0" collapsed="false">
      <c r="A147" s="126"/>
      <c r="B147" s="127"/>
      <c r="C147" s="127"/>
      <c r="D147" s="127"/>
      <c r="E147" s="128"/>
      <c r="F147" s="117"/>
      <c r="G147" s="117"/>
      <c r="H147" s="129"/>
      <c r="I147" s="129"/>
      <c r="J147" s="129"/>
      <c r="K147" s="129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29"/>
      <c r="W147" s="129"/>
      <c r="X147" s="129"/>
      <c r="Y147" s="129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29"/>
      <c r="AK147" s="129"/>
      <c r="AL147" s="129"/>
      <c r="AM147" s="129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29"/>
      <c r="AY147" s="129"/>
      <c r="AZ147" s="129"/>
      <c r="BA147" s="129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30"/>
      <c r="BM147" s="130"/>
      <c r="BN147" s="130"/>
      <c r="BO147" s="130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30"/>
      <c r="CA147" s="130"/>
      <c r="CB147" s="130"/>
      <c r="CC147" s="130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30"/>
      <c r="CO147" s="130"/>
      <c r="CP147" s="130"/>
      <c r="CQ147" s="130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30"/>
      <c r="DC147" s="130"/>
      <c r="DD147" s="130"/>
      <c r="DE147" s="130"/>
      <c r="DF147" s="130"/>
      <c r="DG147" s="130"/>
    </row>
    <row r="148" customFormat="false" ht="13.8" hidden="false" customHeight="false" outlineLevel="0" collapsed="false">
      <c r="A148" s="126"/>
      <c r="B148" s="127"/>
      <c r="C148" s="127"/>
      <c r="D148" s="127"/>
      <c r="E148" s="128"/>
      <c r="F148" s="117"/>
      <c r="G148" s="117"/>
      <c r="H148" s="129"/>
      <c r="I148" s="129"/>
      <c r="J148" s="129"/>
      <c r="K148" s="129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29"/>
      <c r="W148" s="129"/>
      <c r="X148" s="129"/>
      <c r="Y148" s="129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29"/>
      <c r="AK148" s="129"/>
      <c r="AL148" s="129"/>
      <c r="AM148" s="129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29"/>
      <c r="AY148" s="129"/>
      <c r="AZ148" s="129"/>
      <c r="BA148" s="129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30"/>
      <c r="BM148" s="130"/>
      <c r="BN148" s="130"/>
      <c r="BO148" s="130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30"/>
      <c r="CA148" s="130"/>
      <c r="CB148" s="130"/>
      <c r="CC148" s="130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30"/>
      <c r="CO148" s="130"/>
      <c r="CP148" s="130"/>
      <c r="CQ148" s="130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30"/>
      <c r="DC148" s="130"/>
      <c r="DD148" s="130"/>
      <c r="DE148" s="130"/>
      <c r="DF148" s="130"/>
      <c r="DG148" s="130"/>
    </row>
    <row r="149" customFormat="false" ht="13.8" hidden="false" customHeight="false" outlineLevel="0" collapsed="false">
      <c r="A149" s="126"/>
      <c r="B149" s="127"/>
      <c r="C149" s="127"/>
      <c r="D149" s="127"/>
      <c r="E149" s="128"/>
      <c r="F149" s="117"/>
      <c r="G149" s="117"/>
      <c r="H149" s="129"/>
      <c r="I149" s="129"/>
      <c r="J149" s="129"/>
      <c r="K149" s="129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29"/>
      <c r="W149" s="129"/>
      <c r="X149" s="129"/>
      <c r="Y149" s="129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29"/>
      <c r="AK149" s="129"/>
      <c r="AL149" s="129"/>
      <c r="AM149" s="129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29"/>
      <c r="AY149" s="129"/>
      <c r="AZ149" s="129"/>
      <c r="BA149" s="129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30"/>
      <c r="BM149" s="130"/>
      <c r="BN149" s="130"/>
      <c r="BO149" s="130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30"/>
      <c r="CA149" s="130"/>
      <c r="CB149" s="130"/>
      <c r="CC149" s="130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30"/>
      <c r="CO149" s="130"/>
      <c r="CP149" s="130"/>
      <c r="CQ149" s="130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30"/>
      <c r="DC149" s="130"/>
      <c r="DD149" s="130"/>
      <c r="DE149" s="130"/>
      <c r="DF149" s="130"/>
      <c r="DG149" s="130"/>
    </row>
    <row r="150" customFormat="false" ht="13.8" hidden="false" customHeight="false" outlineLevel="0" collapsed="false">
      <c r="A150" s="126"/>
      <c r="B150" s="127"/>
      <c r="C150" s="127"/>
      <c r="D150" s="127"/>
      <c r="E150" s="128"/>
      <c r="F150" s="117"/>
      <c r="G150" s="117"/>
      <c r="H150" s="129"/>
      <c r="I150" s="129"/>
      <c r="J150" s="129"/>
      <c r="K150" s="129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29"/>
      <c r="W150" s="129"/>
      <c r="X150" s="129"/>
      <c r="Y150" s="129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29"/>
      <c r="AK150" s="129"/>
      <c r="AL150" s="129"/>
      <c r="AM150" s="129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29"/>
      <c r="AY150" s="129"/>
      <c r="AZ150" s="129"/>
      <c r="BA150" s="129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30"/>
      <c r="BM150" s="130"/>
      <c r="BN150" s="130"/>
      <c r="BO150" s="130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30"/>
      <c r="CA150" s="130"/>
      <c r="CB150" s="130"/>
      <c r="CC150" s="130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30"/>
      <c r="CO150" s="130"/>
      <c r="CP150" s="130"/>
      <c r="CQ150" s="130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30"/>
      <c r="DC150" s="130"/>
      <c r="DD150" s="130"/>
      <c r="DE150" s="130"/>
      <c r="DF150" s="130"/>
      <c r="DG150" s="130"/>
    </row>
    <row r="151" customFormat="false" ht="13.8" hidden="false" customHeight="false" outlineLevel="0" collapsed="false">
      <c r="A151" s="126"/>
      <c r="B151" s="127"/>
      <c r="C151" s="127"/>
      <c r="D151" s="127"/>
      <c r="E151" s="128"/>
      <c r="F151" s="117"/>
      <c r="G151" s="117"/>
      <c r="H151" s="129"/>
      <c r="I151" s="129"/>
      <c r="J151" s="129"/>
      <c r="K151" s="129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29"/>
      <c r="W151" s="129"/>
      <c r="X151" s="129"/>
      <c r="Y151" s="129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29"/>
      <c r="AK151" s="129"/>
      <c r="AL151" s="129"/>
      <c r="AM151" s="129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29"/>
      <c r="AY151" s="129"/>
      <c r="AZ151" s="129"/>
      <c r="BA151" s="129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30"/>
      <c r="BM151" s="130"/>
      <c r="BN151" s="130"/>
      <c r="BO151" s="130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30"/>
      <c r="CA151" s="130"/>
      <c r="CB151" s="130"/>
      <c r="CC151" s="130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30"/>
      <c r="CO151" s="130"/>
      <c r="CP151" s="130"/>
      <c r="CQ151" s="130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30"/>
      <c r="DC151" s="130"/>
      <c r="DD151" s="130"/>
      <c r="DE151" s="130"/>
      <c r="DF151" s="130"/>
      <c r="DG151" s="130"/>
    </row>
    <row r="152" customFormat="false" ht="13.8" hidden="false" customHeight="false" outlineLevel="0" collapsed="false">
      <c r="A152" s="126"/>
      <c r="B152" s="127"/>
      <c r="C152" s="127"/>
      <c r="D152" s="127"/>
      <c r="E152" s="128"/>
      <c r="F152" s="117"/>
      <c r="G152" s="117"/>
      <c r="H152" s="129"/>
      <c r="I152" s="129"/>
      <c r="J152" s="129"/>
      <c r="K152" s="129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29"/>
      <c r="W152" s="129"/>
      <c r="X152" s="129"/>
      <c r="Y152" s="129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29"/>
      <c r="AK152" s="129"/>
      <c r="AL152" s="129"/>
      <c r="AM152" s="129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29"/>
      <c r="AY152" s="129"/>
      <c r="AZ152" s="129"/>
      <c r="BA152" s="129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30"/>
      <c r="CA152" s="130"/>
      <c r="CB152" s="130"/>
      <c r="CC152" s="130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30"/>
      <c r="CO152" s="130"/>
      <c r="CP152" s="130"/>
      <c r="CQ152" s="130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30"/>
      <c r="DC152" s="130"/>
      <c r="DD152" s="130"/>
      <c r="DE152" s="130"/>
      <c r="DF152" s="130"/>
      <c r="DG152" s="130"/>
    </row>
    <row r="153" customFormat="false" ht="13.8" hidden="false" customHeight="false" outlineLevel="0" collapsed="false">
      <c r="A153" s="126"/>
      <c r="B153" s="127"/>
      <c r="C153" s="127"/>
      <c r="D153" s="127"/>
      <c r="E153" s="128"/>
      <c r="F153" s="117"/>
      <c r="G153" s="117"/>
      <c r="H153" s="129"/>
      <c r="I153" s="129"/>
      <c r="J153" s="129"/>
      <c r="K153" s="129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29"/>
      <c r="W153" s="129"/>
      <c r="X153" s="129"/>
      <c r="Y153" s="129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29"/>
      <c r="AK153" s="129"/>
      <c r="AL153" s="129"/>
      <c r="AM153" s="129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29"/>
      <c r="AY153" s="129"/>
      <c r="AZ153" s="129"/>
      <c r="BA153" s="129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30"/>
      <c r="BM153" s="130"/>
      <c r="BN153" s="130"/>
      <c r="BO153" s="130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30"/>
      <c r="CA153" s="130"/>
      <c r="CB153" s="130"/>
      <c r="CC153" s="130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30"/>
      <c r="CO153" s="130"/>
      <c r="CP153" s="130"/>
      <c r="CQ153" s="130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30"/>
      <c r="DC153" s="130"/>
      <c r="DD153" s="130"/>
      <c r="DE153" s="130"/>
      <c r="DF153" s="130"/>
      <c r="DG153" s="130"/>
    </row>
    <row r="154" customFormat="false" ht="13.8" hidden="false" customHeight="false" outlineLevel="0" collapsed="false">
      <c r="A154" s="126"/>
      <c r="B154" s="127"/>
      <c r="C154" s="127"/>
      <c r="D154" s="127"/>
      <c r="E154" s="128"/>
      <c r="F154" s="117"/>
      <c r="G154" s="117"/>
      <c r="H154" s="129"/>
      <c r="I154" s="129"/>
      <c r="J154" s="129"/>
      <c r="K154" s="129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29"/>
      <c r="W154" s="129"/>
      <c r="X154" s="129"/>
      <c r="Y154" s="129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29"/>
      <c r="AK154" s="129"/>
      <c r="AL154" s="129"/>
      <c r="AM154" s="129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29"/>
      <c r="AY154" s="129"/>
      <c r="AZ154" s="129"/>
      <c r="BA154" s="129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30"/>
      <c r="BM154" s="130"/>
      <c r="BN154" s="130"/>
      <c r="BO154" s="130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30"/>
      <c r="CA154" s="130"/>
      <c r="CB154" s="130"/>
      <c r="CC154" s="130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30"/>
      <c r="CO154" s="130"/>
      <c r="CP154" s="130"/>
      <c r="CQ154" s="130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30"/>
      <c r="DC154" s="130"/>
      <c r="DD154" s="130"/>
      <c r="DE154" s="130"/>
      <c r="DF154" s="130"/>
      <c r="DG154" s="130"/>
    </row>
    <row r="155" customFormat="false" ht="13.8" hidden="false" customHeight="false" outlineLevel="0" collapsed="false">
      <c r="A155" s="126"/>
      <c r="B155" s="127"/>
      <c r="C155" s="127"/>
      <c r="D155" s="127"/>
      <c r="E155" s="128"/>
      <c r="F155" s="117"/>
      <c r="G155" s="117"/>
      <c r="H155" s="129"/>
      <c r="I155" s="129"/>
      <c r="J155" s="129"/>
      <c r="K155" s="129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29"/>
      <c r="W155" s="129"/>
      <c r="X155" s="129"/>
      <c r="Y155" s="129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29"/>
      <c r="AK155" s="129"/>
      <c r="AL155" s="129"/>
      <c r="AM155" s="129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29"/>
      <c r="AY155" s="129"/>
      <c r="AZ155" s="129"/>
      <c r="BA155" s="129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30"/>
      <c r="BM155" s="130"/>
      <c r="BN155" s="130"/>
      <c r="BO155" s="130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30"/>
      <c r="CA155" s="130"/>
      <c r="CB155" s="130"/>
      <c r="CC155" s="130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30"/>
      <c r="CO155" s="130"/>
      <c r="CP155" s="130"/>
      <c r="CQ155" s="130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30"/>
      <c r="DC155" s="130"/>
      <c r="DD155" s="130"/>
      <c r="DE155" s="130"/>
      <c r="DF155" s="130"/>
      <c r="DG155" s="130"/>
    </row>
    <row r="156" customFormat="false" ht="13.8" hidden="false" customHeight="false" outlineLevel="0" collapsed="false">
      <c r="A156" s="126"/>
      <c r="B156" s="127"/>
      <c r="C156" s="127"/>
      <c r="D156" s="127"/>
      <c r="E156" s="128"/>
      <c r="F156" s="117"/>
      <c r="G156" s="117"/>
      <c r="H156" s="129"/>
      <c r="I156" s="129"/>
      <c r="J156" s="129"/>
      <c r="K156" s="129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29"/>
      <c r="W156" s="129"/>
      <c r="X156" s="129"/>
      <c r="Y156" s="129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29"/>
      <c r="AK156" s="129"/>
      <c r="AL156" s="129"/>
      <c r="AM156" s="129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29"/>
      <c r="AY156" s="129"/>
      <c r="AZ156" s="129"/>
      <c r="BA156" s="129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30"/>
      <c r="BM156" s="130"/>
      <c r="BN156" s="130"/>
      <c r="BO156" s="130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30"/>
      <c r="CA156" s="130"/>
      <c r="CB156" s="130"/>
      <c r="CC156" s="130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30"/>
      <c r="CO156" s="130"/>
      <c r="CP156" s="130"/>
      <c r="CQ156" s="130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30"/>
      <c r="DC156" s="130"/>
      <c r="DD156" s="130"/>
      <c r="DE156" s="130"/>
      <c r="DF156" s="130"/>
      <c r="DG156" s="130"/>
    </row>
    <row r="157" customFormat="false" ht="13.8" hidden="false" customHeight="false" outlineLevel="0" collapsed="false">
      <c r="A157" s="126"/>
      <c r="B157" s="127"/>
      <c r="C157" s="127"/>
      <c r="D157" s="127"/>
      <c r="E157" s="128"/>
      <c r="F157" s="117"/>
      <c r="G157" s="117"/>
      <c r="H157" s="129"/>
      <c r="I157" s="129"/>
      <c r="J157" s="129"/>
      <c r="K157" s="129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29"/>
      <c r="W157" s="129"/>
      <c r="X157" s="129"/>
      <c r="Y157" s="129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29"/>
      <c r="AK157" s="129"/>
      <c r="AL157" s="129"/>
      <c r="AM157" s="129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29"/>
      <c r="AY157" s="129"/>
      <c r="AZ157" s="129"/>
      <c r="BA157" s="129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30"/>
      <c r="BM157" s="130"/>
      <c r="BN157" s="130"/>
      <c r="BO157" s="130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30"/>
      <c r="CA157" s="130"/>
      <c r="CB157" s="130"/>
      <c r="CC157" s="130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30"/>
      <c r="CO157" s="130"/>
      <c r="CP157" s="130"/>
      <c r="CQ157" s="130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30"/>
      <c r="DC157" s="130"/>
      <c r="DD157" s="130"/>
      <c r="DE157" s="130"/>
      <c r="DF157" s="130"/>
      <c r="DG157" s="130"/>
    </row>
    <row r="158" customFormat="false" ht="13.8" hidden="false" customHeight="false" outlineLevel="0" collapsed="false">
      <c r="A158" s="126"/>
      <c r="B158" s="127"/>
      <c r="C158" s="127"/>
      <c r="D158" s="127"/>
      <c r="E158" s="128"/>
      <c r="F158" s="117"/>
      <c r="G158" s="117"/>
      <c r="H158" s="129"/>
      <c r="I158" s="129"/>
      <c r="J158" s="129"/>
      <c r="K158" s="129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29"/>
      <c r="W158" s="129"/>
      <c r="X158" s="129"/>
      <c r="Y158" s="129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29"/>
      <c r="AK158" s="129"/>
      <c r="AL158" s="129"/>
      <c r="AM158" s="129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29"/>
      <c r="AY158" s="129"/>
      <c r="AZ158" s="129"/>
      <c r="BA158" s="129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30"/>
      <c r="BM158" s="130"/>
      <c r="BN158" s="130"/>
      <c r="BO158" s="130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30"/>
      <c r="CA158" s="130"/>
      <c r="CB158" s="130"/>
      <c r="CC158" s="130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30"/>
      <c r="CO158" s="130"/>
      <c r="CP158" s="130"/>
      <c r="CQ158" s="130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30"/>
      <c r="DC158" s="130"/>
      <c r="DD158" s="130"/>
      <c r="DE158" s="130"/>
      <c r="DF158" s="130"/>
      <c r="DG158" s="130"/>
    </row>
    <row r="159" customFormat="false" ht="13.8" hidden="false" customHeight="false" outlineLevel="0" collapsed="false">
      <c r="A159" s="126"/>
      <c r="B159" s="127"/>
      <c r="C159" s="127"/>
      <c r="D159" s="127"/>
      <c r="E159" s="128"/>
      <c r="F159" s="117"/>
      <c r="G159" s="117"/>
      <c r="H159" s="129"/>
      <c r="I159" s="129"/>
      <c r="J159" s="129"/>
      <c r="K159" s="129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29"/>
      <c r="W159" s="129"/>
      <c r="X159" s="129"/>
      <c r="Y159" s="129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29"/>
      <c r="AK159" s="129"/>
      <c r="AL159" s="129"/>
      <c r="AM159" s="129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29"/>
      <c r="AY159" s="129"/>
      <c r="AZ159" s="129"/>
      <c r="BA159" s="129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</row>
    <row r="160" customFormat="false" ht="13.8" hidden="false" customHeight="false" outlineLevel="0" collapsed="false">
      <c r="A160" s="126"/>
      <c r="B160" s="127"/>
      <c r="C160" s="127"/>
      <c r="D160" s="127"/>
      <c r="E160" s="128"/>
      <c r="F160" s="117"/>
      <c r="G160" s="117"/>
      <c r="H160" s="129"/>
      <c r="I160" s="129"/>
      <c r="J160" s="129"/>
      <c r="K160" s="129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29"/>
      <c r="W160" s="129"/>
      <c r="X160" s="129"/>
      <c r="Y160" s="129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29"/>
      <c r="AK160" s="129"/>
      <c r="AL160" s="129"/>
      <c r="AM160" s="129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29"/>
      <c r="AY160" s="129"/>
      <c r="AZ160" s="129"/>
      <c r="BA160" s="129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30"/>
      <c r="BM160" s="130"/>
      <c r="BN160" s="130"/>
      <c r="BO160" s="130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30"/>
      <c r="CA160" s="130"/>
      <c r="CB160" s="130"/>
      <c r="CC160" s="130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30"/>
      <c r="CO160" s="130"/>
      <c r="CP160" s="130"/>
      <c r="CQ160" s="130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30"/>
      <c r="DC160" s="130"/>
      <c r="DD160" s="130"/>
      <c r="DE160" s="130"/>
      <c r="DF160" s="130"/>
      <c r="DG160" s="130"/>
    </row>
    <row r="161" customFormat="false" ht="13.8" hidden="false" customHeight="false" outlineLevel="0" collapsed="false">
      <c r="A161" s="126"/>
      <c r="B161" s="127"/>
      <c r="C161" s="127"/>
      <c r="D161" s="127"/>
      <c r="E161" s="128"/>
      <c r="F161" s="117"/>
      <c r="G161" s="117"/>
      <c r="H161" s="129"/>
      <c r="I161" s="129"/>
      <c r="J161" s="129"/>
      <c r="K161" s="129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29"/>
      <c r="W161" s="129"/>
      <c r="X161" s="129"/>
      <c r="Y161" s="129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29"/>
      <c r="AK161" s="129"/>
      <c r="AL161" s="129"/>
      <c r="AM161" s="129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29"/>
      <c r="AY161" s="129"/>
      <c r="AZ161" s="129"/>
      <c r="BA161" s="129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30"/>
      <c r="BM161" s="130"/>
      <c r="BN161" s="130"/>
      <c r="BO161" s="130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30"/>
      <c r="CA161" s="130"/>
      <c r="CB161" s="130"/>
      <c r="CC161" s="130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30"/>
      <c r="CO161" s="130"/>
      <c r="CP161" s="130"/>
      <c r="CQ161" s="130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30"/>
      <c r="DC161" s="130"/>
      <c r="DD161" s="130"/>
      <c r="DE161" s="130"/>
      <c r="DF161" s="130"/>
      <c r="DG161" s="130"/>
    </row>
    <row r="162" customFormat="false" ht="13.8" hidden="false" customHeight="false" outlineLevel="0" collapsed="false">
      <c r="A162" s="126"/>
      <c r="B162" s="127"/>
      <c r="C162" s="127"/>
      <c r="D162" s="127"/>
      <c r="E162" s="128"/>
      <c r="F162" s="117"/>
      <c r="G162" s="117"/>
      <c r="H162" s="129"/>
      <c r="I162" s="129"/>
      <c r="J162" s="129"/>
      <c r="K162" s="129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29"/>
      <c r="W162" s="129"/>
      <c r="X162" s="129"/>
      <c r="Y162" s="129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29"/>
      <c r="AK162" s="129"/>
      <c r="AL162" s="129"/>
      <c r="AM162" s="129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29"/>
      <c r="AY162" s="129"/>
      <c r="AZ162" s="129"/>
      <c r="BA162" s="129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30"/>
      <c r="BM162" s="130"/>
      <c r="BN162" s="130"/>
      <c r="BO162" s="130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30"/>
      <c r="CA162" s="130"/>
      <c r="CB162" s="130"/>
      <c r="CC162" s="130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30"/>
      <c r="CO162" s="130"/>
      <c r="CP162" s="130"/>
      <c r="CQ162" s="130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30"/>
      <c r="DC162" s="130"/>
      <c r="DD162" s="130"/>
      <c r="DE162" s="130"/>
      <c r="DF162" s="130"/>
      <c r="DG162" s="130"/>
    </row>
    <row r="163" customFormat="false" ht="13.8" hidden="false" customHeight="false" outlineLevel="0" collapsed="false">
      <c r="A163" s="126"/>
      <c r="B163" s="127"/>
      <c r="C163" s="127"/>
      <c r="D163" s="127"/>
      <c r="E163" s="128"/>
      <c r="F163" s="117"/>
      <c r="G163" s="117"/>
      <c r="H163" s="129"/>
      <c r="I163" s="129"/>
      <c r="J163" s="129"/>
      <c r="K163" s="129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29"/>
      <c r="W163" s="129"/>
      <c r="X163" s="129"/>
      <c r="Y163" s="129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29"/>
      <c r="AK163" s="129"/>
      <c r="AL163" s="129"/>
      <c r="AM163" s="129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29"/>
      <c r="AY163" s="129"/>
      <c r="AZ163" s="129"/>
      <c r="BA163" s="129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30"/>
      <c r="BM163" s="130"/>
      <c r="BN163" s="130"/>
      <c r="BO163" s="130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30"/>
      <c r="CA163" s="130"/>
      <c r="CB163" s="130"/>
      <c r="CC163" s="130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30"/>
      <c r="CO163" s="130"/>
      <c r="CP163" s="130"/>
      <c r="CQ163" s="130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30"/>
      <c r="DC163" s="130"/>
      <c r="DD163" s="130"/>
      <c r="DE163" s="130"/>
      <c r="DF163" s="130"/>
      <c r="DG163" s="130"/>
    </row>
    <row r="164" customFormat="false" ht="13.8" hidden="false" customHeight="false" outlineLevel="0" collapsed="false">
      <c r="A164" s="126"/>
      <c r="B164" s="127"/>
      <c r="C164" s="127"/>
      <c r="D164" s="127"/>
      <c r="E164" s="128"/>
      <c r="F164" s="117"/>
      <c r="G164" s="117"/>
      <c r="H164" s="129"/>
      <c r="I164" s="129"/>
      <c r="J164" s="129"/>
      <c r="K164" s="129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29"/>
      <c r="W164" s="129"/>
      <c r="X164" s="129"/>
      <c r="Y164" s="129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29"/>
      <c r="AK164" s="129"/>
      <c r="AL164" s="129"/>
      <c r="AM164" s="129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29"/>
      <c r="AY164" s="129"/>
      <c r="AZ164" s="129"/>
      <c r="BA164" s="129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30"/>
      <c r="CA164" s="130"/>
      <c r="CB164" s="130"/>
      <c r="CC164" s="130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30"/>
      <c r="CO164" s="130"/>
      <c r="CP164" s="130"/>
      <c r="CQ164" s="130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0"/>
      <c r="DC164" s="130"/>
      <c r="DD164" s="130"/>
      <c r="DE164" s="130"/>
      <c r="DF164" s="130"/>
      <c r="DG164" s="130"/>
    </row>
    <row r="165" customFormat="false" ht="13.8" hidden="false" customHeight="false" outlineLevel="0" collapsed="false">
      <c r="A165" s="126"/>
      <c r="B165" s="127"/>
      <c r="C165" s="127"/>
      <c r="D165" s="127"/>
      <c r="E165" s="128"/>
      <c r="F165" s="117"/>
      <c r="G165" s="117"/>
      <c r="H165" s="129"/>
      <c r="I165" s="129"/>
      <c r="J165" s="129"/>
      <c r="K165" s="129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29"/>
      <c r="W165" s="129"/>
      <c r="X165" s="129"/>
      <c r="Y165" s="129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29"/>
      <c r="AK165" s="129"/>
      <c r="AL165" s="129"/>
      <c r="AM165" s="129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29"/>
      <c r="AY165" s="129"/>
      <c r="AZ165" s="129"/>
      <c r="BA165" s="129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30"/>
      <c r="BM165" s="130"/>
      <c r="BN165" s="130"/>
      <c r="BO165" s="130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30"/>
      <c r="CA165" s="130"/>
      <c r="CB165" s="130"/>
      <c r="CC165" s="130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30"/>
      <c r="CO165" s="130"/>
      <c r="CP165" s="130"/>
      <c r="CQ165" s="130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30"/>
      <c r="DC165" s="130"/>
      <c r="DD165" s="130"/>
      <c r="DE165" s="130"/>
      <c r="DF165" s="130"/>
      <c r="DG165" s="130"/>
    </row>
    <row r="166" customFormat="false" ht="13.8" hidden="false" customHeight="false" outlineLevel="0" collapsed="false">
      <c r="A166" s="126"/>
      <c r="B166" s="127"/>
      <c r="C166" s="127"/>
      <c r="D166" s="127"/>
      <c r="E166" s="128"/>
      <c r="F166" s="117"/>
      <c r="G166" s="117"/>
      <c r="H166" s="129"/>
      <c r="I166" s="129"/>
      <c r="J166" s="129"/>
      <c r="K166" s="129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29"/>
      <c r="W166" s="129"/>
      <c r="X166" s="129"/>
      <c r="Y166" s="129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29"/>
      <c r="AK166" s="129"/>
      <c r="AL166" s="129"/>
      <c r="AM166" s="129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29"/>
      <c r="AY166" s="129"/>
      <c r="AZ166" s="129"/>
      <c r="BA166" s="129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30"/>
      <c r="BM166" s="130"/>
      <c r="BN166" s="130"/>
      <c r="BO166" s="130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30"/>
      <c r="CA166" s="130"/>
      <c r="CB166" s="130"/>
      <c r="CC166" s="130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30"/>
      <c r="CO166" s="130"/>
      <c r="CP166" s="130"/>
      <c r="CQ166" s="130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30"/>
      <c r="DC166" s="130"/>
      <c r="DD166" s="130"/>
      <c r="DE166" s="130"/>
      <c r="DF166" s="130"/>
      <c r="DG166" s="130"/>
    </row>
    <row r="167" customFormat="false" ht="13.8" hidden="false" customHeight="false" outlineLevel="0" collapsed="false">
      <c r="A167" s="126"/>
      <c r="B167" s="127"/>
      <c r="C167" s="127"/>
      <c r="D167" s="127"/>
      <c r="E167" s="128"/>
      <c r="F167" s="117"/>
      <c r="G167" s="117"/>
      <c r="H167" s="129"/>
      <c r="I167" s="129"/>
      <c r="J167" s="129"/>
      <c r="K167" s="129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29"/>
      <c r="W167" s="129"/>
      <c r="X167" s="129"/>
      <c r="Y167" s="129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29"/>
      <c r="AK167" s="129"/>
      <c r="AL167" s="129"/>
      <c r="AM167" s="129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29"/>
      <c r="AY167" s="129"/>
      <c r="AZ167" s="129"/>
      <c r="BA167" s="129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30"/>
      <c r="BM167" s="130"/>
      <c r="BN167" s="130"/>
      <c r="BO167" s="130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30"/>
      <c r="CA167" s="130"/>
      <c r="CB167" s="130"/>
      <c r="CC167" s="130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30"/>
      <c r="CO167" s="130"/>
      <c r="CP167" s="130"/>
      <c r="CQ167" s="130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30"/>
      <c r="DC167" s="130"/>
      <c r="DD167" s="130"/>
      <c r="DE167" s="130"/>
      <c r="DF167" s="130"/>
      <c r="DG167" s="130"/>
    </row>
    <row r="168" customFormat="false" ht="13.8" hidden="false" customHeight="false" outlineLevel="0" collapsed="false">
      <c r="A168" s="126"/>
      <c r="B168" s="127"/>
      <c r="C168" s="127"/>
      <c r="D168" s="127"/>
      <c r="E168" s="128"/>
      <c r="F168" s="117"/>
      <c r="G168" s="117"/>
      <c r="H168" s="129"/>
      <c r="I168" s="129"/>
      <c r="J168" s="129"/>
      <c r="K168" s="129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29"/>
      <c r="W168" s="129"/>
      <c r="X168" s="129"/>
      <c r="Y168" s="129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29"/>
      <c r="AK168" s="129"/>
      <c r="AL168" s="129"/>
      <c r="AM168" s="129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29"/>
      <c r="AY168" s="129"/>
      <c r="AZ168" s="129"/>
      <c r="BA168" s="129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30"/>
      <c r="BM168" s="130"/>
      <c r="BN168" s="130"/>
      <c r="BO168" s="130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30"/>
      <c r="CA168" s="130"/>
      <c r="CB168" s="130"/>
      <c r="CC168" s="130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30"/>
      <c r="CO168" s="130"/>
      <c r="CP168" s="130"/>
      <c r="CQ168" s="130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30"/>
      <c r="DC168" s="130"/>
      <c r="DD168" s="130"/>
      <c r="DE168" s="130"/>
      <c r="DF168" s="130"/>
      <c r="DG168" s="130"/>
    </row>
    <row r="169" customFormat="false" ht="13.8" hidden="false" customHeight="false" outlineLevel="0" collapsed="false">
      <c r="A169" s="126"/>
      <c r="B169" s="127"/>
      <c r="C169" s="127"/>
      <c r="D169" s="127"/>
      <c r="E169" s="128"/>
      <c r="F169" s="117"/>
      <c r="G169" s="117"/>
      <c r="H169" s="129"/>
      <c r="I169" s="129"/>
      <c r="J169" s="129"/>
      <c r="K169" s="129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29"/>
      <c r="W169" s="129"/>
      <c r="X169" s="129"/>
      <c r="Y169" s="129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29"/>
      <c r="AK169" s="129"/>
      <c r="AL169" s="129"/>
      <c r="AM169" s="129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29"/>
      <c r="AY169" s="129"/>
      <c r="AZ169" s="129"/>
      <c r="BA169" s="129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30"/>
      <c r="CA169" s="130"/>
      <c r="CB169" s="130"/>
      <c r="CC169" s="130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30"/>
      <c r="CO169" s="130"/>
      <c r="CP169" s="130"/>
      <c r="CQ169" s="130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30"/>
      <c r="DC169" s="130"/>
      <c r="DD169" s="130"/>
      <c r="DE169" s="130"/>
      <c r="DF169" s="130"/>
      <c r="DG169" s="130"/>
    </row>
    <row r="170" customFormat="false" ht="13.8" hidden="false" customHeight="false" outlineLevel="0" collapsed="false">
      <c r="A170" s="126"/>
      <c r="B170" s="127"/>
      <c r="C170" s="127"/>
      <c r="D170" s="127"/>
      <c r="E170" s="128"/>
      <c r="F170" s="117"/>
      <c r="G170" s="117"/>
      <c r="H170" s="129"/>
      <c r="I170" s="129"/>
      <c r="J170" s="129"/>
      <c r="K170" s="129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29"/>
      <c r="W170" s="129"/>
      <c r="X170" s="129"/>
      <c r="Y170" s="129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29"/>
      <c r="AK170" s="129"/>
      <c r="AL170" s="129"/>
      <c r="AM170" s="129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29"/>
      <c r="AY170" s="129"/>
      <c r="AZ170" s="129"/>
      <c r="BA170" s="129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30"/>
      <c r="BM170" s="130"/>
      <c r="BN170" s="130"/>
      <c r="BO170" s="130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30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30"/>
      <c r="CO170" s="130"/>
      <c r="CP170" s="130"/>
      <c r="CQ170" s="130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0"/>
      <c r="DC170" s="130"/>
      <c r="DD170" s="130"/>
      <c r="DE170" s="130"/>
      <c r="DF170" s="130"/>
      <c r="DG170" s="130"/>
    </row>
    <row r="171" customFormat="false" ht="13.8" hidden="false" customHeight="false" outlineLevel="0" collapsed="false">
      <c r="A171" s="126"/>
      <c r="B171" s="127"/>
      <c r="C171" s="127"/>
      <c r="D171" s="127"/>
      <c r="E171" s="128"/>
      <c r="F171" s="117"/>
      <c r="G171" s="117"/>
      <c r="H171" s="129"/>
      <c r="I171" s="129"/>
      <c r="J171" s="129"/>
      <c r="K171" s="129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29"/>
      <c r="W171" s="129"/>
      <c r="X171" s="129"/>
      <c r="Y171" s="129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29"/>
      <c r="AK171" s="129"/>
      <c r="AL171" s="129"/>
      <c r="AM171" s="129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29"/>
      <c r="AY171" s="129"/>
      <c r="AZ171" s="129"/>
      <c r="BA171" s="129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30"/>
      <c r="BM171" s="130"/>
      <c r="BN171" s="130"/>
      <c r="BO171" s="130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30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30"/>
      <c r="CO171" s="130"/>
      <c r="CP171" s="130"/>
      <c r="CQ171" s="130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0"/>
      <c r="DC171" s="130"/>
      <c r="DD171" s="130"/>
      <c r="DE171" s="130"/>
      <c r="DF171" s="130"/>
      <c r="DG171" s="130"/>
    </row>
    <row r="172" customFormat="false" ht="13.8" hidden="false" customHeight="false" outlineLevel="0" collapsed="false">
      <c r="A172" s="126"/>
      <c r="B172" s="127"/>
      <c r="C172" s="127"/>
      <c r="D172" s="127"/>
      <c r="E172" s="128"/>
      <c r="F172" s="117"/>
      <c r="G172" s="117"/>
      <c r="H172" s="129"/>
      <c r="I172" s="129"/>
      <c r="J172" s="129"/>
      <c r="K172" s="129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29"/>
      <c r="W172" s="129"/>
      <c r="X172" s="129"/>
      <c r="Y172" s="129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29"/>
      <c r="AK172" s="129"/>
      <c r="AL172" s="129"/>
      <c r="AM172" s="129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29"/>
      <c r="AY172" s="129"/>
      <c r="AZ172" s="129"/>
      <c r="BA172" s="129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30"/>
      <c r="BM172" s="130"/>
      <c r="BN172" s="130"/>
      <c r="BO172" s="130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30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30"/>
      <c r="CO172" s="130"/>
      <c r="CP172" s="130"/>
      <c r="CQ172" s="130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30"/>
      <c r="DC172" s="130"/>
      <c r="DD172" s="130"/>
      <c r="DE172" s="130"/>
      <c r="DF172" s="130"/>
      <c r="DG172" s="130"/>
    </row>
    <row r="173" customFormat="false" ht="13.8" hidden="false" customHeight="false" outlineLevel="0" collapsed="false">
      <c r="A173" s="126"/>
      <c r="B173" s="127"/>
      <c r="C173" s="127"/>
      <c r="D173" s="127"/>
      <c r="E173" s="128"/>
      <c r="F173" s="117"/>
      <c r="G173" s="117"/>
      <c r="H173" s="129"/>
      <c r="I173" s="129"/>
      <c r="J173" s="129"/>
      <c r="K173" s="129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29"/>
      <c r="W173" s="129"/>
      <c r="X173" s="129"/>
      <c r="Y173" s="129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29"/>
      <c r="AK173" s="129"/>
      <c r="AL173" s="129"/>
      <c r="AM173" s="129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29"/>
      <c r="AY173" s="129"/>
      <c r="AZ173" s="129"/>
      <c r="BA173" s="129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30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30"/>
      <c r="CO173" s="130"/>
      <c r="CP173" s="130"/>
      <c r="CQ173" s="130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30"/>
      <c r="DC173" s="130"/>
      <c r="DD173" s="130"/>
      <c r="DE173" s="130"/>
      <c r="DF173" s="130"/>
      <c r="DG173" s="130"/>
    </row>
    <row r="174" customFormat="false" ht="13.8" hidden="false" customHeight="false" outlineLevel="0" collapsed="false">
      <c r="A174" s="126"/>
      <c r="B174" s="127"/>
      <c r="C174" s="127"/>
      <c r="D174" s="127"/>
      <c r="E174" s="128"/>
      <c r="F174" s="117"/>
      <c r="G174" s="117"/>
      <c r="H174" s="129"/>
      <c r="I174" s="129"/>
      <c r="J174" s="129"/>
      <c r="K174" s="129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29"/>
      <c r="W174" s="129"/>
      <c r="X174" s="129"/>
      <c r="Y174" s="129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29"/>
      <c r="AK174" s="129"/>
      <c r="AL174" s="129"/>
      <c r="AM174" s="129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29"/>
      <c r="AY174" s="129"/>
      <c r="AZ174" s="129"/>
      <c r="BA174" s="129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30"/>
      <c r="BM174" s="130"/>
      <c r="BN174" s="130"/>
      <c r="BO174" s="130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30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30"/>
      <c r="CO174" s="130"/>
      <c r="CP174" s="130"/>
      <c r="CQ174" s="130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30"/>
      <c r="DC174" s="130"/>
      <c r="DD174" s="130"/>
      <c r="DE174" s="130"/>
      <c r="DF174" s="130"/>
      <c r="DG174" s="130"/>
    </row>
    <row r="175" customFormat="false" ht="13.8" hidden="false" customHeight="false" outlineLevel="0" collapsed="false">
      <c r="A175" s="126"/>
      <c r="B175" s="127"/>
      <c r="C175" s="127"/>
      <c r="D175" s="127"/>
      <c r="E175" s="128"/>
      <c r="F175" s="117"/>
      <c r="G175" s="117"/>
      <c r="H175" s="129"/>
      <c r="I175" s="129"/>
      <c r="J175" s="129"/>
      <c r="K175" s="129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29"/>
      <c r="W175" s="129"/>
      <c r="X175" s="129"/>
      <c r="Y175" s="129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29"/>
      <c r="AK175" s="129"/>
      <c r="AL175" s="129"/>
      <c r="AM175" s="129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29"/>
      <c r="AY175" s="129"/>
      <c r="AZ175" s="129"/>
      <c r="BA175" s="129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30"/>
      <c r="BM175" s="130"/>
      <c r="BN175" s="130"/>
      <c r="BO175" s="130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30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30"/>
      <c r="CO175" s="130"/>
      <c r="CP175" s="130"/>
      <c r="CQ175" s="130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30"/>
      <c r="DC175" s="130"/>
      <c r="DD175" s="130"/>
      <c r="DE175" s="130"/>
      <c r="DF175" s="130"/>
      <c r="DG175" s="130"/>
    </row>
    <row r="176" customFormat="false" ht="13.8" hidden="false" customHeight="false" outlineLevel="0" collapsed="false">
      <c r="A176" s="126"/>
      <c r="B176" s="127"/>
      <c r="C176" s="127"/>
      <c r="D176" s="127"/>
      <c r="E176" s="128"/>
      <c r="F176" s="117"/>
      <c r="G176" s="117"/>
      <c r="H176" s="129"/>
      <c r="I176" s="129"/>
      <c r="J176" s="129"/>
      <c r="K176" s="129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29"/>
      <c r="W176" s="129"/>
      <c r="X176" s="129"/>
      <c r="Y176" s="129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29"/>
      <c r="AK176" s="129"/>
      <c r="AL176" s="129"/>
      <c r="AM176" s="129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29"/>
      <c r="AY176" s="129"/>
      <c r="AZ176" s="129"/>
      <c r="BA176" s="129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30"/>
      <c r="BM176" s="130"/>
      <c r="BN176" s="130"/>
      <c r="BO176" s="130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30"/>
      <c r="CA176" s="130"/>
      <c r="CB176" s="130"/>
      <c r="CC176" s="130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30"/>
      <c r="CO176" s="130"/>
      <c r="CP176" s="130"/>
      <c r="CQ176" s="130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30"/>
      <c r="DC176" s="130"/>
      <c r="DD176" s="130"/>
      <c r="DE176" s="130"/>
      <c r="DF176" s="130"/>
      <c r="DG176" s="130"/>
    </row>
    <row r="177" customFormat="false" ht="13.8" hidden="false" customHeight="false" outlineLevel="0" collapsed="false">
      <c r="A177" s="126"/>
      <c r="B177" s="127"/>
      <c r="C177" s="127"/>
      <c r="D177" s="127"/>
      <c r="E177" s="128"/>
      <c r="F177" s="117"/>
      <c r="G177" s="117"/>
      <c r="H177" s="129"/>
      <c r="I177" s="129"/>
      <c r="J177" s="129"/>
      <c r="K177" s="129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29"/>
      <c r="W177" s="129"/>
      <c r="X177" s="129"/>
      <c r="Y177" s="129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29"/>
      <c r="AK177" s="129"/>
      <c r="AL177" s="129"/>
      <c r="AM177" s="129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29"/>
      <c r="AY177" s="129"/>
      <c r="AZ177" s="129"/>
      <c r="BA177" s="129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30"/>
      <c r="BM177" s="130"/>
      <c r="BN177" s="130"/>
      <c r="BO177" s="130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30"/>
      <c r="CA177" s="130"/>
      <c r="CB177" s="130"/>
      <c r="CC177" s="130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30"/>
      <c r="CO177" s="130"/>
      <c r="CP177" s="130"/>
      <c r="CQ177" s="130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30"/>
      <c r="DC177" s="130"/>
      <c r="DD177" s="130"/>
      <c r="DE177" s="130"/>
      <c r="DF177" s="130"/>
      <c r="DG177" s="130"/>
    </row>
    <row r="178" customFormat="false" ht="13.8" hidden="false" customHeight="false" outlineLevel="0" collapsed="false">
      <c r="A178" s="126"/>
      <c r="B178" s="127"/>
      <c r="C178" s="127"/>
      <c r="D178" s="127"/>
      <c r="E178" s="128"/>
      <c r="F178" s="117"/>
      <c r="G178" s="117"/>
      <c r="H178" s="129"/>
      <c r="I178" s="129"/>
      <c r="J178" s="129"/>
      <c r="K178" s="129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29"/>
      <c r="W178" s="129"/>
      <c r="X178" s="129"/>
      <c r="Y178" s="129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29"/>
      <c r="AK178" s="129"/>
      <c r="AL178" s="129"/>
      <c r="AM178" s="129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29"/>
      <c r="AY178" s="129"/>
      <c r="AZ178" s="129"/>
      <c r="BA178" s="129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30"/>
      <c r="BM178" s="130"/>
      <c r="BN178" s="130"/>
      <c r="BO178" s="130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30"/>
      <c r="CA178" s="130"/>
      <c r="CB178" s="130"/>
      <c r="CC178" s="130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30"/>
      <c r="CO178" s="130"/>
      <c r="CP178" s="130"/>
      <c r="CQ178" s="130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0"/>
      <c r="DC178" s="130"/>
      <c r="DD178" s="130"/>
      <c r="DE178" s="130"/>
      <c r="DF178" s="130"/>
      <c r="DG178" s="130"/>
    </row>
    <row r="179" customFormat="false" ht="13.8" hidden="false" customHeight="false" outlineLevel="0" collapsed="false">
      <c r="A179" s="126"/>
      <c r="B179" s="127"/>
      <c r="C179" s="127"/>
      <c r="D179" s="127"/>
      <c r="E179" s="128"/>
      <c r="F179" s="117"/>
      <c r="G179" s="117"/>
      <c r="H179" s="129"/>
      <c r="I179" s="129"/>
      <c r="J179" s="129"/>
      <c r="K179" s="129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29"/>
      <c r="W179" s="129"/>
      <c r="X179" s="129"/>
      <c r="Y179" s="129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29"/>
      <c r="AK179" s="129"/>
      <c r="AL179" s="129"/>
      <c r="AM179" s="129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29"/>
      <c r="AY179" s="129"/>
      <c r="AZ179" s="129"/>
      <c r="BA179" s="129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30"/>
      <c r="BM179" s="130"/>
      <c r="BN179" s="130"/>
      <c r="BO179" s="130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30"/>
      <c r="CA179" s="130"/>
      <c r="CB179" s="130"/>
      <c r="CC179" s="130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30"/>
      <c r="CO179" s="130"/>
      <c r="CP179" s="130"/>
      <c r="CQ179" s="130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0"/>
      <c r="DC179" s="130"/>
      <c r="DD179" s="130"/>
      <c r="DE179" s="130"/>
      <c r="DF179" s="130"/>
      <c r="DG179" s="130"/>
    </row>
    <row r="180" customFormat="false" ht="13.8" hidden="false" customHeight="false" outlineLevel="0" collapsed="false">
      <c r="A180" s="126"/>
      <c r="B180" s="127"/>
      <c r="C180" s="127"/>
      <c r="D180" s="127"/>
      <c r="E180" s="128"/>
      <c r="F180" s="117"/>
      <c r="G180" s="117"/>
      <c r="H180" s="129"/>
      <c r="I180" s="129"/>
      <c r="J180" s="129"/>
      <c r="K180" s="129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29"/>
      <c r="W180" s="129"/>
      <c r="X180" s="129"/>
      <c r="Y180" s="129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29"/>
      <c r="AK180" s="129"/>
      <c r="AL180" s="129"/>
      <c r="AM180" s="129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29"/>
      <c r="AY180" s="129"/>
      <c r="AZ180" s="129"/>
      <c r="BA180" s="129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30"/>
      <c r="BM180" s="130"/>
      <c r="BN180" s="130"/>
      <c r="BO180" s="130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30"/>
      <c r="CA180" s="130"/>
      <c r="CB180" s="130"/>
      <c r="CC180" s="130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30"/>
      <c r="CO180" s="130"/>
      <c r="CP180" s="130"/>
      <c r="CQ180" s="130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0"/>
      <c r="DC180" s="130"/>
      <c r="DD180" s="130"/>
      <c r="DE180" s="130"/>
      <c r="DF180" s="130"/>
      <c r="DG180" s="130"/>
    </row>
    <row r="181" customFormat="false" ht="13.8" hidden="false" customHeight="false" outlineLevel="0" collapsed="false">
      <c r="A181" s="126"/>
      <c r="B181" s="127"/>
      <c r="C181" s="127"/>
      <c r="D181" s="127"/>
      <c r="E181" s="128"/>
      <c r="F181" s="117"/>
      <c r="G181" s="117"/>
      <c r="H181" s="129"/>
      <c r="I181" s="129"/>
      <c r="J181" s="129"/>
      <c r="K181" s="129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29"/>
      <c r="W181" s="129"/>
      <c r="X181" s="129"/>
      <c r="Y181" s="129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29"/>
      <c r="AK181" s="129"/>
      <c r="AL181" s="129"/>
      <c r="AM181" s="129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29"/>
      <c r="AY181" s="129"/>
      <c r="AZ181" s="129"/>
      <c r="BA181" s="129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30"/>
      <c r="BM181" s="130"/>
      <c r="BN181" s="130"/>
      <c r="BO181" s="130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30"/>
      <c r="CA181" s="130"/>
      <c r="CB181" s="130"/>
      <c r="CC181" s="130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30"/>
      <c r="CO181" s="130"/>
      <c r="CP181" s="130"/>
      <c r="CQ181" s="130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0"/>
      <c r="DC181" s="130"/>
      <c r="DD181" s="130"/>
      <c r="DE181" s="130"/>
      <c r="DF181" s="130"/>
      <c r="DG181" s="130"/>
    </row>
    <row r="182" customFormat="false" ht="13.8" hidden="false" customHeight="false" outlineLevel="0" collapsed="false">
      <c r="A182" s="126"/>
      <c r="B182" s="127"/>
      <c r="C182" s="127"/>
      <c r="D182" s="127"/>
      <c r="E182" s="128"/>
      <c r="F182" s="117"/>
      <c r="G182" s="117"/>
      <c r="H182" s="129"/>
      <c r="I182" s="129"/>
      <c r="J182" s="129"/>
      <c r="K182" s="129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29"/>
      <c r="W182" s="129"/>
      <c r="X182" s="129"/>
      <c r="Y182" s="129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29"/>
      <c r="AK182" s="129"/>
      <c r="AL182" s="129"/>
      <c r="AM182" s="129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29"/>
      <c r="AY182" s="129"/>
      <c r="AZ182" s="129"/>
      <c r="BA182" s="129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30"/>
      <c r="BM182" s="130"/>
      <c r="BN182" s="130"/>
      <c r="BO182" s="130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30"/>
      <c r="CA182" s="130"/>
      <c r="CB182" s="130"/>
      <c r="CC182" s="130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30"/>
      <c r="CO182" s="130"/>
      <c r="CP182" s="130"/>
      <c r="CQ182" s="130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0"/>
      <c r="DC182" s="130"/>
      <c r="DD182" s="130"/>
      <c r="DE182" s="130"/>
      <c r="DF182" s="130"/>
      <c r="DG182" s="130"/>
    </row>
    <row r="183" customFormat="false" ht="13.8" hidden="false" customHeight="false" outlineLevel="0" collapsed="false">
      <c r="A183" s="126"/>
      <c r="B183" s="127"/>
      <c r="C183" s="127"/>
      <c r="D183" s="127"/>
      <c r="E183" s="128"/>
      <c r="F183" s="117"/>
      <c r="G183" s="117"/>
      <c r="H183" s="129"/>
      <c r="I183" s="129"/>
      <c r="J183" s="129"/>
      <c r="K183" s="129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29"/>
      <c r="W183" s="129"/>
      <c r="X183" s="129"/>
      <c r="Y183" s="129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29"/>
      <c r="AK183" s="129"/>
      <c r="AL183" s="129"/>
      <c r="AM183" s="129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29"/>
      <c r="AY183" s="129"/>
      <c r="AZ183" s="129"/>
      <c r="BA183" s="129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30"/>
      <c r="BM183" s="130"/>
      <c r="BN183" s="130"/>
      <c r="BO183" s="130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30"/>
      <c r="CA183" s="130"/>
      <c r="CB183" s="130"/>
      <c r="CC183" s="130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30"/>
      <c r="CO183" s="130"/>
      <c r="CP183" s="130"/>
      <c r="CQ183" s="130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0"/>
      <c r="DC183" s="130"/>
      <c r="DD183" s="130"/>
      <c r="DE183" s="130"/>
      <c r="DF183" s="130"/>
      <c r="DG183" s="130"/>
    </row>
    <row r="184" customFormat="false" ht="13.8" hidden="false" customHeight="false" outlineLevel="0" collapsed="false">
      <c r="A184" s="126"/>
      <c r="B184" s="127"/>
      <c r="C184" s="127"/>
      <c r="D184" s="127"/>
      <c r="E184" s="128"/>
      <c r="F184" s="117"/>
      <c r="G184" s="117"/>
      <c r="H184" s="129"/>
      <c r="I184" s="129"/>
      <c r="J184" s="129"/>
      <c r="K184" s="129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29"/>
      <c r="W184" s="129"/>
      <c r="X184" s="129"/>
      <c r="Y184" s="129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29"/>
      <c r="AK184" s="129"/>
      <c r="AL184" s="129"/>
      <c r="AM184" s="129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29"/>
      <c r="AY184" s="129"/>
      <c r="AZ184" s="129"/>
      <c r="BA184" s="129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30"/>
      <c r="BM184" s="130"/>
      <c r="BN184" s="130"/>
      <c r="BO184" s="130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30"/>
      <c r="CA184" s="130"/>
      <c r="CB184" s="130"/>
      <c r="CC184" s="130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30"/>
      <c r="CO184" s="130"/>
      <c r="CP184" s="130"/>
      <c r="CQ184" s="130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0"/>
      <c r="DC184" s="130"/>
      <c r="DD184" s="130"/>
      <c r="DE184" s="130"/>
      <c r="DF184" s="130"/>
      <c r="DG184" s="130"/>
    </row>
    <row r="185" customFormat="false" ht="13.8" hidden="false" customHeight="false" outlineLevel="0" collapsed="false">
      <c r="A185" s="126"/>
      <c r="B185" s="127"/>
      <c r="C185" s="127"/>
      <c r="D185" s="127"/>
      <c r="E185" s="128"/>
      <c r="F185" s="117"/>
      <c r="G185" s="117"/>
      <c r="H185" s="129"/>
      <c r="I185" s="129"/>
      <c r="J185" s="129"/>
      <c r="K185" s="129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29"/>
      <c r="W185" s="129"/>
      <c r="X185" s="129"/>
      <c r="Y185" s="129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29"/>
      <c r="AK185" s="129"/>
      <c r="AL185" s="129"/>
      <c r="AM185" s="129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29"/>
      <c r="AY185" s="129"/>
      <c r="AZ185" s="129"/>
      <c r="BA185" s="129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30"/>
      <c r="BM185" s="130"/>
      <c r="BN185" s="130"/>
      <c r="BO185" s="130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30"/>
      <c r="CA185" s="130"/>
      <c r="CB185" s="130"/>
      <c r="CC185" s="130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30"/>
      <c r="CO185" s="130"/>
      <c r="CP185" s="130"/>
      <c r="CQ185" s="130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0"/>
      <c r="DC185" s="130"/>
      <c r="DD185" s="130"/>
      <c r="DE185" s="130"/>
      <c r="DF185" s="130"/>
      <c r="DG185" s="130"/>
    </row>
    <row r="186" customFormat="false" ht="13.8" hidden="false" customHeight="false" outlineLevel="0" collapsed="false">
      <c r="A186" s="126"/>
      <c r="B186" s="127"/>
      <c r="C186" s="127"/>
      <c r="D186" s="127"/>
      <c r="E186" s="128"/>
      <c r="F186" s="117"/>
      <c r="G186" s="117"/>
      <c r="H186" s="129"/>
      <c r="I186" s="129"/>
      <c r="J186" s="129"/>
      <c r="K186" s="129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29"/>
      <c r="W186" s="129"/>
      <c r="X186" s="129"/>
      <c r="Y186" s="129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29"/>
      <c r="AK186" s="129"/>
      <c r="AL186" s="129"/>
      <c r="AM186" s="129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29"/>
      <c r="AY186" s="129"/>
      <c r="AZ186" s="129"/>
      <c r="BA186" s="129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30"/>
      <c r="BM186" s="130"/>
      <c r="BN186" s="130"/>
      <c r="BO186" s="130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0"/>
      <c r="CB186" s="130"/>
      <c r="CC186" s="130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30"/>
      <c r="CO186" s="130"/>
      <c r="CP186" s="130"/>
      <c r="CQ186" s="130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0"/>
      <c r="DC186" s="130"/>
      <c r="DD186" s="130"/>
      <c r="DE186" s="130"/>
      <c r="DF186" s="130"/>
      <c r="DG186" s="130"/>
    </row>
    <row r="187" customFormat="false" ht="13.8" hidden="false" customHeight="false" outlineLevel="0" collapsed="false">
      <c r="A187" s="126"/>
      <c r="B187" s="127"/>
      <c r="C187" s="127"/>
      <c r="D187" s="127"/>
      <c r="E187" s="128"/>
      <c r="F187" s="117"/>
      <c r="G187" s="117"/>
      <c r="H187" s="129"/>
      <c r="I187" s="129"/>
      <c r="J187" s="129"/>
      <c r="K187" s="129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29"/>
      <c r="W187" s="129"/>
      <c r="X187" s="129"/>
      <c r="Y187" s="129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29"/>
      <c r="AK187" s="129"/>
      <c r="AL187" s="129"/>
      <c r="AM187" s="129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29"/>
      <c r="AY187" s="129"/>
      <c r="AZ187" s="129"/>
      <c r="BA187" s="129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30"/>
      <c r="BM187" s="130"/>
      <c r="BN187" s="130"/>
      <c r="BO187" s="130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0"/>
      <c r="CB187" s="130"/>
      <c r="CC187" s="130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30"/>
      <c r="CO187" s="130"/>
      <c r="CP187" s="130"/>
      <c r="CQ187" s="130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0"/>
      <c r="DC187" s="130"/>
      <c r="DD187" s="130"/>
      <c r="DE187" s="130"/>
      <c r="DF187" s="130"/>
      <c r="DG187" s="130"/>
    </row>
    <row r="188" customFormat="false" ht="13.8" hidden="false" customHeight="false" outlineLevel="0" collapsed="false">
      <c r="A188" s="126"/>
      <c r="B188" s="127"/>
      <c r="C188" s="127"/>
      <c r="D188" s="127"/>
      <c r="E188" s="128"/>
      <c r="F188" s="117"/>
      <c r="G188" s="117"/>
      <c r="H188" s="129"/>
      <c r="I188" s="129"/>
      <c r="J188" s="129"/>
      <c r="K188" s="129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29"/>
      <c r="W188" s="129"/>
      <c r="X188" s="129"/>
      <c r="Y188" s="129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29"/>
      <c r="AK188" s="129"/>
      <c r="AL188" s="129"/>
      <c r="AM188" s="129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29"/>
      <c r="AY188" s="129"/>
      <c r="AZ188" s="129"/>
      <c r="BA188" s="129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30"/>
      <c r="BM188" s="130"/>
      <c r="BN188" s="130"/>
      <c r="BO188" s="130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0"/>
      <c r="CB188" s="130"/>
      <c r="CC188" s="130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30"/>
      <c r="CO188" s="130"/>
      <c r="CP188" s="130"/>
      <c r="CQ188" s="130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0"/>
      <c r="DC188" s="130"/>
      <c r="DD188" s="130"/>
      <c r="DE188" s="130"/>
      <c r="DF188" s="130"/>
      <c r="DG188" s="130"/>
    </row>
    <row r="189" customFormat="false" ht="13.8" hidden="false" customHeight="false" outlineLevel="0" collapsed="false">
      <c r="A189" s="126"/>
      <c r="B189" s="127"/>
      <c r="C189" s="127"/>
      <c r="D189" s="127"/>
      <c r="E189" s="128"/>
      <c r="F189" s="117"/>
      <c r="G189" s="117"/>
      <c r="H189" s="129"/>
      <c r="I189" s="129"/>
      <c r="J189" s="129"/>
      <c r="K189" s="129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29"/>
      <c r="W189" s="129"/>
      <c r="X189" s="129"/>
      <c r="Y189" s="129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29"/>
      <c r="AK189" s="129"/>
      <c r="AL189" s="129"/>
      <c r="AM189" s="129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29"/>
      <c r="AY189" s="129"/>
      <c r="AZ189" s="129"/>
      <c r="BA189" s="129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30"/>
      <c r="BM189" s="130"/>
      <c r="BN189" s="130"/>
      <c r="BO189" s="130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0"/>
      <c r="CB189" s="130"/>
      <c r="CC189" s="130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30"/>
      <c r="CO189" s="130"/>
      <c r="CP189" s="130"/>
      <c r="CQ189" s="130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0"/>
      <c r="DC189" s="130"/>
      <c r="DD189" s="130"/>
      <c r="DE189" s="130"/>
      <c r="DF189" s="130"/>
      <c r="DG189" s="130"/>
    </row>
    <row r="190" customFormat="false" ht="13.8" hidden="false" customHeight="false" outlineLevel="0" collapsed="false">
      <c r="A190" s="126"/>
      <c r="B190" s="127"/>
      <c r="C190" s="127"/>
      <c r="D190" s="127"/>
      <c r="E190" s="128"/>
      <c r="F190" s="117"/>
      <c r="G190" s="117"/>
      <c r="H190" s="129"/>
      <c r="I190" s="129"/>
      <c r="J190" s="129"/>
      <c r="K190" s="129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29"/>
      <c r="W190" s="129"/>
      <c r="X190" s="129"/>
      <c r="Y190" s="129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29"/>
      <c r="AK190" s="129"/>
      <c r="AL190" s="129"/>
      <c r="AM190" s="129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29"/>
      <c r="AY190" s="129"/>
      <c r="AZ190" s="129"/>
      <c r="BA190" s="129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30"/>
      <c r="BM190" s="130"/>
      <c r="BN190" s="130"/>
      <c r="BO190" s="130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0"/>
      <c r="CB190" s="130"/>
      <c r="CC190" s="130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30"/>
      <c r="CO190" s="130"/>
      <c r="CP190" s="130"/>
      <c r="CQ190" s="130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0"/>
      <c r="DC190" s="130"/>
      <c r="DD190" s="130"/>
      <c r="DE190" s="130"/>
      <c r="DF190" s="130"/>
      <c r="DG190" s="130"/>
    </row>
    <row r="191" customFormat="false" ht="13.8" hidden="false" customHeight="false" outlineLevel="0" collapsed="false">
      <c r="A191" s="126"/>
      <c r="B191" s="127"/>
      <c r="C191" s="127"/>
      <c r="D191" s="127"/>
      <c r="E191" s="128"/>
      <c r="F191" s="117"/>
      <c r="G191" s="117"/>
      <c r="H191" s="129"/>
      <c r="I191" s="129"/>
      <c r="J191" s="129"/>
      <c r="K191" s="129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29"/>
      <c r="W191" s="129"/>
      <c r="X191" s="129"/>
      <c r="Y191" s="129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29"/>
      <c r="AK191" s="129"/>
      <c r="AL191" s="129"/>
      <c r="AM191" s="129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29"/>
      <c r="AY191" s="129"/>
      <c r="AZ191" s="129"/>
      <c r="BA191" s="129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30"/>
      <c r="BM191" s="130"/>
      <c r="BN191" s="130"/>
      <c r="BO191" s="130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0"/>
      <c r="CB191" s="130"/>
      <c r="CC191" s="130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30"/>
      <c r="CO191" s="130"/>
      <c r="CP191" s="130"/>
      <c r="CQ191" s="130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0"/>
      <c r="DC191" s="130"/>
      <c r="DD191" s="130"/>
      <c r="DE191" s="130"/>
      <c r="DF191" s="130"/>
      <c r="DG191" s="130"/>
    </row>
    <row r="192" customFormat="false" ht="13.8" hidden="false" customHeight="false" outlineLevel="0" collapsed="false">
      <c r="A192" s="126"/>
      <c r="B192" s="127"/>
      <c r="C192" s="127"/>
      <c r="D192" s="127"/>
      <c r="E192" s="128"/>
      <c r="F192" s="117"/>
      <c r="G192" s="117"/>
      <c r="H192" s="129"/>
      <c r="I192" s="129"/>
      <c r="J192" s="129"/>
      <c r="K192" s="129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29"/>
      <c r="W192" s="129"/>
      <c r="X192" s="129"/>
      <c r="Y192" s="129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29"/>
      <c r="AK192" s="129"/>
      <c r="AL192" s="129"/>
      <c r="AM192" s="129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29"/>
      <c r="AY192" s="129"/>
      <c r="AZ192" s="129"/>
      <c r="BA192" s="129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30"/>
      <c r="BM192" s="130"/>
      <c r="BN192" s="130"/>
      <c r="BO192" s="130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30"/>
      <c r="CA192" s="130"/>
      <c r="CB192" s="130"/>
      <c r="CC192" s="130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30"/>
      <c r="CO192" s="130"/>
      <c r="CP192" s="130"/>
      <c r="CQ192" s="130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0"/>
      <c r="DC192" s="130"/>
      <c r="DD192" s="130"/>
      <c r="DE192" s="130"/>
      <c r="DF192" s="130"/>
      <c r="DG192" s="130"/>
    </row>
    <row r="193" customFormat="false" ht="13.8" hidden="false" customHeight="false" outlineLevel="0" collapsed="false">
      <c r="A193" s="126"/>
      <c r="B193" s="127"/>
      <c r="C193" s="127"/>
      <c r="D193" s="127"/>
      <c r="E193" s="128"/>
      <c r="F193" s="117"/>
      <c r="G193" s="117"/>
      <c r="H193" s="129"/>
      <c r="I193" s="129"/>
      <c r="J193" s="129"/>
      <c r="K193" s="129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29"/>
      <c r="W193" s="129"/>
      <c r="X193" s="129"/>
      <c r="Y193" s="129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29"/>
      <c r="AK193" s="129"/>
      <c r="AL193" s="129"/>
      <c r="AM193" s="129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29"/>
      <c r="AY193" s="129"/>
      <c r="AZ193" s="129"/>
      <c r="BA193" s="129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30"/>
      <c r="BM193" s="130"/>
      <c r="BN193" s="130"/>
      <c r="BO193" s="130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30"/>
      <c r="CA193" s="130"/>
      <c r="CB193" s="130"/>
      <c r="CC193" s="130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30"/>
      <c r="CO193" s="130"/>
      <c r="CP193" s="130"/>
      <c r="CQ193" s="130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0"/>
      <c r="DC193" s="130"/>
      <c r="DD193" s="130"/>
      <c r="DE193" s="130"/>
      <c r="DF193" s="130"/>
      <c r="DG193" s="130"/>
    </row>
    <row r="194" customFormat="false" ht="13.8" hidden="false" customHeight="false" outlineLevel="0" collapsed="false">
      <c r="A194" s="126"/>
      <c r="B194" s="127"/>
      <c r="C194" s="127"/>
      <c r="D194" s="127"/>
      <c r="E194" s="128"/>
      <c r="F194" s="117"/>
      <c r="G194" s="117"/>
      <c r="H194" s="129"/>
      <c r="I194" s="129"/>
      <c r="J194" s="129"/>
      <c r="K194" s="129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29"/>
      <c r="W194" s="129"/>
      <c r="X194" s="129"/>
      <c r="Y194" s="129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29"/>
      <c r="AK194" s="129"/>
      <c r="AL194" s="129"/>
      <c r="AM194" s="129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29"/>
      <c r="AY194" s="129"/>
      <c r="AZ194" s="129"/>
      <c r="BA194" s="129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30"/>
      <c r="CA194" s="130"/>
      <c r="CB194" s="130"/>
      <c r="CC194" s="130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30"/>
      <c r="CO194" s="130"/>
      <c r="CP194" s="130"/>
      <c r="CQ194" s="130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0"/>
      <c r="DC194" s="130"/>
      <c r="DD194" s="130"/>
      <c r="DE194" s="130"/>
      <c r="DF194" s="130"/>
      <c r="DG194" s="130"/>
    </row>
    <row r="195" customFormat="false" ht="13.8" hidden="false" customHeight="false" outlineLevel="0" collapsed="false">
      <c r="A195" s="126"/>
      <c r="B195" s="127"/>
      <c r="C195" s="127"/>
      <c r="D195" s="127"/>
      <c r="E195" s="128"/>
      <c r="F195" s="117"/>
      <c r="G195" s="117"/>
      <c r="H195" s="129"/>
      <c r="I195" s="129"/>
      <c r="J195" s="129"/>
      <c r="K195" s="129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29"/>
      <c r="W195" s="129"/>
      <c r="X195" s="129"/>
      <c r="Y195" s="129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29"/>
      <c r="AK195" s="129"/>
      <c r="AL195" s="129"/>
      <c r="AM195" s="129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29"/>
      <c r="AY195" s="129"/>
      <c r="AZ195" s="129"/>
      <c r="BA195" s="129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30"/>
      <c r="CA195" s="130"/>
      <c r="CB195" s="130"/>
      <c r="CC195" s="130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30"/>
      <c r="CO195" s="130"/>
      <c r="CP195" s="130"/>
      <c r="CQ195" s="130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0"/>
      <c r="DC195" s="130"/>
      <c r="DD195" s="130"/>
      <c r="DE195" s="130"/>
      <c r="DF195" s="130"/>
      <c r="DG195" s="130"/>
    </row>
    <row r="196" customFormat="false" ht="13.8" hidden="false" customHeight="false" outlineLevel="0" collapsed="false">
      <c r="A196" s="126"/>
      <c r="B196" s="127"/>
      <c r="C196" s="127"/>
      <c r="D196" s="127"/>
      <c r="E196" s="128"/>
      <c r="F196" s="117"/>
      <c r="G196" s="117"/>
      <c r="H196" s="129"/>
      <c r="I196" s="129"/>
      <c r="J196" s="129"/>
      <c r="K196" s="129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29"/>
      <c r="W196" s="129"/>
      <c r="X196" s="129"/>
      <c r="Y196" s="129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29"/>
      <c r="AK196" s="129"/>
      <c r="AL196" s="129"/>
      <c r="AM196" s="129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29"/>
      <c r="AY196" s="129"/>
      <c r="AZ196" s="129"/>
      <c r="BA196" s="129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30"/>
      <c r="BM196" s="130"/>
      <c r="BN196" s="130"/>
      <c r="BO196" s="130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30"/>
      <c r="CA196" s="130"/>
      <c r="CB196" s="130"/>
      <c r="CC196" s="130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30"/>
      <c r="CO196" s="130"/>
      <c r="CP196" s="130"/>
      <c r="CQ196" s="130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30"/>
      <c r="DC196" s="130"/>
      <c r="DD196" s="130"/>
      <c r="DE196" s="130"/>
      <c r="DF196" s="130"/>
      <c r="DG196" s="130"/>
    </row>
    <row r="197" customFormat="false" ht="13.8" hidden="false" customHeight="false" outlineLevel="0" collapsed="false">
      <c r="A197" s="126"/>
      <c r="B197" s="127"/>
      <c r="C197" s="127"/>
      <c r="D197" s="127"/>
      <c r="E197" s="128"/>
      <c r="F197" s="117"/>
      <c r="G197" s="117"/>
      <c r="H197" s="129"/>
      <c r="I197" s="129"/>
      <c r="J197" s="129"/>
      <c r="K197" s="129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29"/>
      <c r="W197" s="129"/>
      <c r="X197" s="129"/>
      <c r="Y197" s="129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29"/>
      <c r="AK197" s="129"/>
      <c r="AL197" s="129"/>
      <c r="AM197" s="129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29"/>
      <c r="AY197" s="129"/>
      <c r="AZ197" s="129"/>
      <c r="BA197" s="129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30"/>
      <c r="BM197" s="130"/>
      <c r="BN197" s="130"/>
      <c r="BO197" s="130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30"/>
      <c r="CA197" s="130"/>
      <c r="CB197" s="130"/>
      <c r="CC197" s="130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30"/>
      <c r="CO197" s="130"/>
      <c r="CP197" s="130"/>
      <c r="CQ197" s="130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30"/>
      <c r="DC197" s="130"/>
      <c r="DD197" s="130"/>
      <c r="DE197" s="130"/>
      <c r="DF197" s="130"/>
      <c r="DG197" s="130"/>
    </row>
    <row r="198" customFormat="false" ht="13.8" hidden="false" customHeight="false" outlineLevel="0" collapsed="false">
      <c r="A198" s="126"/>
      <c r="B198" s="127"/>
      <c r="C198" s="127"/>
      <c r="D198" s="127"/>
      <c r="E198" s="128"/>
      <c r="F198" s="117"/>
      <c r="G198" s="117"/>
      <c r="H198" s="129"/>
      <c r="I198" s="129"/>
      <c r="J198" s="129"/>
      <c r="K198" s="129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29"/>
      <c r="W198" s="129"/>
      <c r="X198" s="129"/>
      <c r="Y198" s="129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29"/>
      <c r="AK198" s="129"/>
      <c r="AL198" s="129"/>
      <c r="AM198" s="129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29"/>
      <c r="AY198" s="129"/>
      <c r="AZ198" s="129"/>
      <c r="BA198" s="129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30"/>
      <c r="BM198" s="130"/>
      <c r="BN198" s="130"/>
      <c r="BO198" s="130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30"/>
      <c r="CA198" s="130"/>
      <c r="CB198" s="130"/>
      <c r="CC198" s="130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30"/>
      <c r="CO198" s="130"/>
      <c r="CP198" s="130"/>
      <c r="CQ198" s="130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30"/>
      <c r="DC198" s="130"/>
      <c r="DD198" s="130"/>
      <c r="DE198" s="130"/>
      <c r="DF198" s="130"/>
      <c r="DG198" s="130"/>
    </row>
    <row r="199" customFormat="false" ht="13.8" hidden="false" customHeight="false" outlineLevel="0" collapsed="false">
      <c r="A199" s="126"/>
      <c r="B199" s="127"/>
      <c r="C199" s="127"/>
      <c r="D199" s="127"/>
      <c r="E199" s="128"/>
      <c r="F199" s="117"/>
      <c r="G199" s="117"/>
      <c r="H199" s="129"/>
      <c r="I199" s="129"/>
      <c r="J199" s="129"/>
      <c r="K199" s="129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29"/>
      <c r="W199" s="129"/>
      <c r="X199" s="129"/>
      <c r="Y199" s="129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29"/>
      <c r="AK199" s="129"/>
      <c r="AL199" s="129"/>
      <c r="AM199" s="129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29"/>
      <c r="AY199" s="129"/>
      <c r="AZ199" s="129"/>
      <c r="BA199" s="129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30"/>
      <c r="BM199" s="130"/>
      <c r="BN199" s="130"/>
      <c r="BO199" s="130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30"/>
      <c r="CA199" s="130"/>
      <c r="CB199" s="130"/>
      <c r="CC199" s="130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30"/>
      <c r="CO199" s="130"/>
      <c r="CP199" s="130"/>
      <c r="CQ199" s="130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30"/>
      <c r="DC199" s="130"/>
      <c r="DD199" s="130"/>
      <c r="DE199" s="130"/>
      <c r="DF199" s="130"/>
      <c r="DG199" s="130"/>
    </row>
    <row r="200" customFormat="false" ht="13.8" hidden="false" customHeight="false" outlineLevel="0" collapsed="false">
      <c r="A200" s="126"/>
      <c r="B200" s="127"/>
      <c r="C200" s="127"/>
      <c r="D200" s="127"/>
      <c r="E200" s="128"/>
      <c r="F200" s="117"/>
      <c r="G200" s="117"/>
      <c r="H200" s="129"/>
      <c r="I200" s="129"/>
      <c r="J200" s="129"/>
      <c r="K200" s="129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29"/>
      <c r="W200" s="129"/>
      <c r="X200" s="129"/>
      <c r="Y200" s="129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29"/>
      <c r="AK200" s="129"/>
      <c r="AL200" s="129"/>
      <c r="AM200" s="129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29"/>
      <c r="AY200" s="129"/>
      <c r="AZ200" s="129"/>
      <c r="BA200" s="129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30"/>
      <c r="BM200" s="130"/>
      <c r="BN200" s="130"/>
      <c r="BO200" s="130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30"/>
      <c r="CA200" s="130"/>
      <c r="CB200" s="130"/>
      <c r="CC200" s="130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30"/>
      <c r="CO200" s="130"/>
      <c r="CP200" s="130"/>
      <c r="CQ200" s="130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30"/>
      <c r="DC200" s="130"/>
      <c r="DD200" s="130"/>
      <c r="DE200" s="130"/>
      <c r="DF200" s="130"/>
      <c r="DG200" s="130"/>
    </row>
    <row r="201" customFormat="false" ht="13.8" hidden="false" customHeight="false" outlineLevel="0" collapsed="false">
      <c r="A201" s="126"/>
      <c r="B201" s="127"/>
      <c r="C201" s="127"/>
      <c r="D201" s="127"/>
      <c r="E201" s="128"/>
      <c r="F201" s="117"/>
      <c r="G201" s="117"/>
      <c r="H201" s="129"/>
      <c r="I201" s="129"/>
      <c r="J201" s="129"/>
      <c r="K201" s="129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29"/>
      <c r="W201" s="129"/>
      <c r="X201" s="129"/>
      <c r="Y201" s="129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29"/>
      <c r="AK201" s="129"/>
      <c r="AL201" s="129"/>
      <c r="AM201" s="129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29"/>
      <c r="AY201" s="129"/>
      <c r="AZ201" s="129"/>
      <c r="BA201" s="129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0"/>
      <c r="CA201" s="130"/>
      <c r="CB201" s="130"/>
      <c r="CC201" s="130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30"/>
      <c r="CO201" s="130"/>
      <c r="CP201" s="130"/>
      <c r="CQ201" s="130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30"/>
      <c r="DC201" s="130"/>
      <c r="DD201" s="130"/>
      <c r="DE201" s="130"/>
      <c r="DF201" s="130"/>
      <c r="DG201" s="130"/>
    </row>
    <row r="202" customFormat="false" ht="13.8" hidden="false" customHeight="false" outlineLevel="0" collapsed="false">
      <c r="A202" s="126"/>
      <c r="B202" s="127"/>
      <c r="C202" s="127"/>
      <c r="D202" s="127"/>
      <c r="E202" s="128"/>
      <c r="F202" s="117"/>
      <c r="G202" s="117"/>
      <c r="H202" s="129"/>
      <c r="I202" s="129"/>
      <c r="J202" s="129"/>
      <c r="K202" s="129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29"/>
      <c r="W202" s="129"/>
      <c r="X202" s="129"/>
      <c r="Y202" s="129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29"/>
      <c r="AK202" s="129"/>
      <c r="AL202" s="129"/>
      <c r="AM202" s="129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29"/>
      <c r="AY202" s="129"/>
      <c r="AZ202" s="129"/>
      <c r="BA202" s="129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30"/>
      <c r="CA202" s="130"/>
      <c r="CB202" s="130"/>
      <c r="CC202" s="130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30"/>
      <c r="CO202" s="130"/>
      <c r="CP202" s="130"/>
      <c r="CQ202" s="130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0"/>
      <c r="DC202" s="130"/>
      <c r="DD202" s="130"/>
      <c r="DE202" s="130"/>
      <c r="DF202" s="130"/>
      <c r="DG202" s="130"/>
    </row>
    <row r="203" customFormat="false" ht="13.8" hidden="false" customHeight="false" outlineLevel="0" collapsed="false">
      <c r="A203" s="126"/>
      <c r="B203" s="127"/>
      <c r="C203" s="127"/>
      <c r="D203" s="127"/>
      <c r="E203" s="128"/>
      <c r="F203" s="117"/>
      <c r="G203" s="117"/>
      <c r="H203" s="129"/>
      <c r="I203" s="129"/>
      <c r="J203" s="129"/>
      <c r="K203" s="129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29"/>
      <c r="W203" s="129"/>
      <c r="X203" s="129"/>
      <c r="Y203" s="129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29"/>
      <c r="AK203" s="129"/>
      <c r="AL203" s="129"/>
      <c r="AM203" s="129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29"/>
      <c r="AY203" s="129"/>
      <c r="AZ203" s="129"/>
      <c r="BA203" s="129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0"/>
      <c r="CA203" s="130"/>
      <c r="CB203" s="130"/>
      <c r="CC203" s="130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30"/>
      <c r="CO203" s="130"/>
      <c r="CP203" s="130"/>
      <c r="CQ203" s="130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0"/>
      <c r="DC203" s="130"/>
      <c r="DD203" s="130"/>
      <c r="DE203" s="130"/>
      <c r="DF203" s="130"/>
      <c r="DG203" s="130"/>
    </row>
    <row r="204" customFormat="false" ht="13.8" hidden="false" customHeight="false" outlineLevel="0" collapsed="false">
      <c r="A204" s="126"/>
      <c r="B204" s="127"/>
      <c r="C204" s="127"/>
      <c r="D204" s="127"/>
      <c r="E204" s="128"/>
      <c r="F204" s="117"/>
      <c r="G204" s="117"/>
      <c r="H204" s="129"/>
      <c r="I204" s="129"/>
      <c r="J204" s="129"/>
      <c r="K204" s="129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29"/>
      <c r="W204" s="129"/>
      <c r="X204" s="129"/>
      <c r="Y204" s="129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29"/>
      <c r="AK204" s="129"/>
      <c r="AL204" s="129"/>
      <c r="AM204" s="129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29"/>
      <c r="AY204" s="129"/>
      <c r="AZ204" s="129"/>
      <c r="BA204" s="129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</row>
    <row r="205" customFormat="false" ht="13.8" hidden="false" customHeight="false" outlineLevel="0" collapsed="false">
      <c r="A205" s="126"/>
      <c r="B205" s="127"/>
      <c r="C205" s="127"/>
      <c r="D205" s="127"/>
      <c r="E205" s="128"/>
      <c r="F205" s="117"/>
      <c r="G205" s="117"/>
      <c r="H205" s="129"/>
      <c r="I205" s="129"/>
      <c r="J205" s="129"/>
      <c r="K205" s="129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29"/>
      <c r="W205" s="129"/>
      <c r="X205" s="129"/>
      <c r="Y205" s="129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29"/>
      <c r="AK205" s="129"/>
      <c r="AL205" s="129"/>
      <c r="AM205" s="129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29"/>
      <c r="AY205" s="129"/>
      <c r="AZ205" s="129"/>
      <c r="BA205" s="129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30"/>
      <c r="CA205" s="130"/>
      <c r="CB205" s="130"/>
      <c r="CC205" s="130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30"/>
      <c r="CO205" s="130"/>
      <c r="CP205" s="130"/>
      <c r="CQ205" s="130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0"/>
      <c r="DC205" s="130"/>
      <c r="DD205" s="130"/>
      <c r="DE205" s="130"/>
      <c r="DF205" s="130"/>
      <c r="DG205" s="130"/>
    </row>
    <row r="206" customFormat="false" ht="13.8" hidden="false" customHeight="false" outlineLevel="0" collapsed="false">
      <c r="A206" s="126"/>
      <c r="B206" s="127"/>
      <c r="C206" s="127"/>
      <c r="D206" s="127"/>
      <c r="E206" s="128"/>
      <c r="F206" s="117"/>
      <c r="G206" s="117"/>
      <c r="H206" s="129"/>
      <c r="I206" s="129"/>
      <c r="J206" s="129"/>
      <c r="K206" s="129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29"/>
      <c r="W206" s="129"/>
      <c r="X206" s="129"/>
      <c r="Y206" s="129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29"/>
      <c r="AK206" s="129"/>
      <c r="AL206" s="129"/>
      <c r="AM206" s="129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29"/>
      <c r="AY206" s="129"/>
      <c r="AZ206" s="129"/>
      <c r="BA206" s="129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30"/>
      <c r="CA206" s="130"/>
      <c r="CB206" s="130"/>
      <c r="CC206" s="130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30"/>
      <c r="CO206" s="130"/>
      <c r="CP206" s="130"/>
      <c r="CQ206" s="130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0"/>
      <c r="DC206" s="130"/>
      <c r="DD206" s="130"/>
      <c r="DE206" s="130"/>
      <c r="DF206" s="130"/>
      <c r="DG206" s="130"/>
    </row>
    <row r="207" customFormat="false" ht="13.8" hidden="false" customHeight="false" outlineLevel="0" collapsed="false">
      <c r="A207" s="126"/>
      <c r="B207" s="127"/>
      <c r="C207" s="127"/>
      <c r="D207" s="127"/>
      <c r="E207" s="128"/>
      <c r="F207" s="117"/>
      <c r="G207" s="117"/>
      <c r="H207" s="129"/>
      <c r="I207" s="129"/>
      <c r="J207" s="129"/>
      <c r="K207" s="129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29"/>
      <c r="W207" s="129"/>
      <c r="X207" s="129"/>
      <c r="Y207" s="129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29"/>
      <c r="AK207" s="129"/>
      <c r="AL207" s="129"/>
      <c r="AM207" s="129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29"/>
      <c r="AY207" s="129"/>
      <c r="AZ207" s="129"/>
      <c r="BA207" s="129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30"/>
      <c r="CA207" s="130"/>
      <c r="CB207" s="130"/>
      <c r="CC207" s="130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30"/>
      <c r="CO207" s="130"/>
      <c r="CP207" s="130"/>
      <c r="CQ207" s="130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0"/>
      <c r="DC207" s="130"/>
      <c r="DD207" s="130"/>
      <c r="DE207" s="130"/>
      <c r="DF207" s="130"/>
      <c r="DG207" s="130"/>
    </row>
    <row r="208" customFormat="false" ht="13.8" hidden="false" customHeight="false" outlineLevel="0" collapsed="false">
      <c r="A208" s="126"/>
      <c r="B208" s="127"/>
      <c r="C208" s="127"/>
      <c r="D208" s="127"/>
      <c r="E208" s="128"/>
      <c r="F208" s="117"/>
      <c r="G208" s="117"/>
      <c r="H208" s="129"/>
      <c r="I208" s="129"/>
      <c r="J208" s="129"/>
      <c r="K208" s="129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29"/>
      <c r="W208" s="129"/>
      <c r="X208" s="129"/>
      <c r="Y208" s="129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29"/>
      <c r="AK208" s="129"/>
      <c r="AL208" s="129"/>
      <c r="AM208" s="129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29"/>
      <c r="AY208" s="129"/>
      <c r="AZ208" s="129"/>
      <c r="BA208" s="129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30"/>
      <c r="BM208" s="130"/>
      <c r="BN208" s="130"/>
      <c r="BO208" s="130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0"/>
      <c r="CA208" s="130"/>
      <c r="CB208" s="130"/>
      <c r="CC208" s="130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30"/>
      <c r="CO208" s="130"/>
      <c r="CP208" s="130"/>
      <c r="CQ208" s="130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30"/>
      <c r="DC208" s="130"/>
      <c r="DD208" s="130"/>
      <c r="DE208" s="130"/>
      <c r="DF208" s="130"/>
      <c r="DG208" s="130"/>
    </row>
    <row r="209" customFormat="false" ht="13.8" hidden="false" customHeight="false" outlineLevel="0" collapsed="false">
      <c r="A209" s="126"/>
      <c r="B209" s="127"/>
      <c r="C209" s="127"/>
      <c r="D209" s="127"/>
      <c r="E209" s="128"/>
      <c r="F209" s="117"/>
      <c r="G209" s="117"/>
      <c r="H209" s="129"/>
      <c r="I209" s="129"/>
      <c r="J209" s="129"/>
      <c r="K209" s="129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29"/>
      <c r="W209" s="129"/>
      <c r="X209" s="129"/>
      <c r="Y209" s="129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29"/>
      <c r="AK209" s="129"/>
      <c r="AL209" s="129"/>
      <c r="AM209" s="129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29"/>
      <c r="AY209" s="129"/>
      <c r="AZ209" s="129"/>
      <c r="BA209" s="129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30"/>
      <c r="BM209" s="130"/>
      <c r="BN209" s="130"/>
      <c r="BO209" s="130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30"/>
      <c r="CA209" s="130"/>
      <c r="CB209" s="130"/>
      <c r="CC209" s="130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30"/>
      <c r="CO209" s="130"/>
      <c r="CP209" s="130"/>
      <c r="CQ209" s="130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30"/>
      <c r="DC209" s="130"/>
      <c r="DD209" s="130"/>
      <c r="DE209" s="130"/>
      <c r="DF209" s="130"/>
      <c r="DG209" s="130"/>
    </row>
    <row r="210" customFormat="false" ht="13.8" hidden="false" customHeight="false" outlineLevel="0" collapsed="false">
      <c r="A210" s="126"/>
      <c r="B210" s="127"/>
      <c r="C210" s="127"/>
      <c r="D210" s="127"/>
      <c r="E210" s="128"/>
      <c r="F210" s="117"/>
      <c r="G210" s="117"/>
      <c r="H210" s="129"/>
      <c r="I210" s="129"/>
      <c r="J210" s="129"/>
      <c r="K210" s="129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29"/>
      <c r="W210" s="129"/>
      <c r="X210" s="129"/>
      <c r="Y210" s="129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29"/>
      <c r="AK210" s="129"/>
      <c r="AL210" s="129"/>
      <c r="AM210" s="129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29"/>
      <c r="AY210" s="129"/>
      <c r="AZ210" s="129"/>
      <c r="BA210" s="129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30"/>
      <c r="BM210" s="130"/>
      <c r="BN210" s="130"/>
      <c r="BO210" s="130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30"/>
      <c r="CA210" s="130"/>
      <c r="CB210" s="130"/>
      <c r="CC210" s="130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30"/>
      <c r="CO210" s="130"/>
      <c r="CP210" s="130"/>
      <c r="CQ210" s="130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30"/>
      <c r="DC210" s="130"/>
      <c r="DD210" s="130"/>
      <c r="DE210" s="130"/>
      <c r="DF210" s="130"/>
      <c r="DG210" s="130"/>
    </row>
    <row r="211" customFormat="false" ht="13.8" hidden="false" customHeight="false" outlineLevel="0" collapsed="false">
      <c r="A211" s="126"/>
      <c r="B211" s="127"/>
      <c r="C211" s="127"/>
      <c r="D211" s="127"/>
      <c r="E211" s="128"/>
      <c r="F211" s="117"/>
      <c r="G211" s="117"/>
      <c r="H211" s="129"/>
      <c r="I211" s="129"/>
      <c r="J211" s="129"/>
      <c r="K211" s="129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29"/>
      <c r="W211" s="129"/>
      <c r="X211" s="129"/>
      <c r="Y211" s="129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29"/>
      <c r="AK211" s="129"/>
      <c r="AL211" s="129"/>
      <c r="AM211" s="129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29"/>
      <c r="AY211" s="129"/>
      <c r="AZ211" s="129"/>
      <c r="BA211" s="129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</row>
    <row r="212" customFormat="false" ht="13.8" hidden="false" customHeight="false" outlineLevel="0" collapsed="false">
      <c r="A212" s="126"/>
      <c r="B212" s="127"/>
      <c r="C212" s="127"/>
      <c r="D212" s="127"/>
      <c r="E212" s="128"/>
      <c r="F212" s="117"/>
      <c r="G212" s="117"/>
      <c r="H212" s="129"/>
      <c r="I212" s="129"/>
      <c r="J212" s="129"/>
      <c r="K212" s="129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29"/>
      <c r="W212" s="129"/>
      <c r="X212" s="129"/>
      <c r="Y212" s="129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29"/>
      <c r="AK212" s="129"/>
      <c r="AL212" s="129"/>
      <c r="AM212" s="129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29"/>
      <c r="AY212" s="129"/>
      <c r="AZ212" s="129"/>
      <c r="BA212" s="129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</row>
    <row r="213" customFormat="false" ht="13.8" hidden="false" customHeight="false" outlineLevel="0" collapsed="false">
      <c r="A213" s="126"/>
      <c r="B213" s="127"/>
      <c r="C213" s="127"/>
      <c r="D213" s="127"/>
      <c r="E213" s="128"/>
      <c r="F213" s="117"/>
      <c r="G213" s="117"/>
      <c r="H213" s="129"/>
      <c r="I213" s="129"/>
      <c r="J213" s="129"/>
      <c r="K213" s="129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29"/>
      <c r="W213" s="129"/>
      <c r="X213" s="129"/>
      <c r="Y213" s="129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29"/>
      <c r="AK213" s="129"/>
      <c r="AL213" s="129"/>
      <c r="AM213" s="129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29"/>
      <c r="AY213" s="129"/>
      <c r="AZ213" s="129"/>
      <c r="BA213" s="129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30"/>
      <c r="BM213" s="130"/>
      <c r="BN213" s="130"/>
      <c r="BO213" s="130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30"/>
      <c r="CA213" s="130"/>
      <c r="CB213" s="130"/>
      <c r="CC213" s="130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30"/>
      <c r="CO213" s="130"/>
      <c r="CP213" s="130"/>
      <c r="CQ213" s="130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30"/>
      <c r="DC213" s="130"/>
      <c r="DD213" s="130"/>
      <c r="DE213" s="130"/>
      <c r="DF213" s="130"/>
      <c r="DG213" s="130"/>
    </row>
    <row r="214" customFormat="false" ht="13.8" hidden="false" customHeight="false" outlineLevel="0" collapsed="false">
      <c r="A214" s="126"/>
      <c r="B214" s="127"/>
      <c r="C214" s="127"/>
      <c r="D214" s="127"/>
      <c r="E214" s="128"/>
      <c r="F214" s="117"/>
      <c r="G214" s="117"/>
      <c r="H214" s="129"/>
      <c r="I214" s="129"/>
      <c r="J214" s="129"/>
      <c r="K214" s="129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29"/>
      <c r="W214" s="129"/>
      <c r="X214" s="129"/>
      <c r="Y214" s="129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29"/>
      <c r="AK214" s="129"/>
      <c r="AL214" s="129"/>
      <c r="AM214" s="129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29"/>
      <c r="AY214" s="129"/>
      <c r="AZ214" s="129"/>
      <c r="BA214" s="129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30"/>
      <c r="BM214" s="130"/>
      <c r="BN214" s="130"/>
      <c r="BO214" s="130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30"/>
      <c r="CA214" s="130"/>
      <c r="CB214" s="130"/>
      <c r="CC214" s="130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30"/>
      <c r="CO214" s="130"/>
      <c r="CP214" s="130"/>
      <c r="CQ214" s="130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30"/>
      <c r="DC214" s="130"/>
      <c r="DD214" s="130"/>
      <c r="DE214" s="130"/>
      <c r="DF214" s="130"/>
      <c r="DG214" s="130"/>
    </row>
    <row r="215" customFormat="false" ht="13.8" hidden="false" customHeight="false" outlineLevel="0" collapsed="false">
      <c r="A215" s="126"/>
      <c r="B215" s="127"/>
      <c r="C215" s="127"/>
      <c r="D215" s="127"/>
      <c r="E215" s="128"/>
      <c r="F215" s="117"/>
      <c r="G215" s="117"/>
      <c r="H215" s="129"/>
      <c r="I215" s="129"/>
      <c r="J215" s="129"/>
      <c r="K215" s="129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29"/>
      <c r="W215" s="129"/>
      <c r="X215" s="129"/>
      <c r="Y215" s="129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29"/>
      <c r="AK215" s="129"/>
      <c r="AL215" s="129"/>
      <c r="AM215" s="129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29"/>
      <c r="AY215" s="129"/>
      <c r="AZ215" s="129"/>
      <c r="BA215" s="129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30"/>
      <c r="BM215" s="130"/>
      <c r="BN215" s="130"/>
      <c r="BO215" s="130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30"/>
      <c r="CA215" s="130"/>
      <c r="CB215" s="130"/>
      <c r="CC215" s="130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30"/>
      <c r="CO215" s="130"/>
      <c r="CP215" s="130"/>
      <c r="CQ215" s="130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30"/>
      <c r="DC215" s="130"/>
      <c r="DD215" s="130"/>
      <c r="DE215" s="130"/>
      <c r="DF215" s="130"/>
      <c r="DG215" s="130"/>
    </row>
    <row r="216" customFormat="false" ht="13.8" hidden="false" customHeight="false" outlineLevel="0" collapsed="false">
      <c r="A216" s="126"/>
      <c r="B216" s="127"/>
      <c r="C216" s="127"/>
      <c r="D216" s="127"/>
      <c r="E216" s="128"/>
      <c r="F216" s="117"/>
      <c r="G216" s="117"/>
      <c r="H216" s="129"/>
      <c r="I216" s="129"/>
      <c r="J216" s="129"/>
      <c r="K216" s="129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29"/>
      <c r="W216" s="129"/>
      <c r="X216" s="129"/>
      <c r="Y216" s="129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29"/>
      <c r="AK216" s="129"/>
      <c r="AL216" s="129"/>
      <c r="AM216" s="129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29"/>
      <c r="AY216" s="129"/>
      <c r="AZ216" s="129"/>
      <c r="BA216" s="129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30"/>
      <c r="BM216" s="130"/>
      <c r="BN216" s="130"/>
      <c r="BO216" s="130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30"/>
      <c r="CA216" s="130"/>
      <c r="CB216" s="130"/>
      <c r="CC216" s="130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30"/>
      <c r="CO216" s="130"/>
      <c r="CP216" s="130"/>
      <c r="CQ216" s="130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30"/>
      <c r="DC216" s="130"/>
      <c r="DD216" s="130"/>
      <c r="DE216" s="130"/>
      <c r="DF216" s="130"/>
      <c r="DG216" s="130"/>
    </row>
    <row r="217" customFormat="false" ht="13.8" hidden="false" customHeight="false" outlineLevel="0" collapsed="false">
      <c r="A217" s="126"/>
      <c r="B217" s="127"/>
      <c r="C217" s="127"/>
      <c r="D217" s="127"/>
      <c r="E217" s="128"/>
      <c r="F217" s="117"/>
      <c r="G217" s="117"/>
      <c r="H217" s="129"/>
      <c r="I217" s="129"/>
      <c r="J217" s="129"/>
      <c r="K217" s="129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29"/>
      <c r="W217" s="129"/>
      <c r="X217" s="129"/>
      <c r="Y217" s="129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29"/>
      <c r="AK217" s="129"/>
      <c r="AL217" s="129"/>
      <c r="AM217" s="129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29"/>
      <c r="AY217" s="129"/>
      <c r="AZ217" s="129"/>
      <c r="BA217" s="129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30"/>
      <c r="BM217" s="130"/>
      <c r="BN217" s="130"/>
      <c r="BO217" s="130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0"/>
      <c r="CA217" s="130"/>
      <c r="CB217" s="130"/>
      <c r="CC217" s="130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30"/>
      <c r="CO217" s="130"/>
      <c r="CP217" s="130"/>
      <c r="CQ217" s="130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30"/>
      <c r="DC217" s="130"/>
      <c r="DD217" s="130"/>
      <c r="DE217" s="130"/>
      <c r="DF217" s="130"/>
      <c r="DG217" s="130"/>
    </row>
    <row r="218" customFormat="false" ht="13.8" hidden="false" customHeight="false" outlineLevel="0" collapsed="false">
      <c r="A218" s="126"/>
      <c r="B218" s="127"/>
      <c r="C218" s="127"/>
      <c r="D218" s="127"/>
      <c r="E218" s="128"/>
      <c r="F218" s="117"/>
      <c r="G218" s="117"/>
      <c r="H218" s="129"/>
      <c r="I218" s="129"/>
      <c r="J218" s="129"/>
      <c r="K218" s="129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29"/>
      <c r="W218" s="129"/>
      <c r="X218" s="129"/>
      <c r="Y218" s="129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29"/>
      <c r="AK218" s="129"/>
      <c r="AL218" s="129"/>
      <c r="AM218" s="129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29"/>
      <c r="AY218" s="129"/>
      <c r="AZ218" s="129"/>
      <c r="BA218" s="129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30"/>
      <c r="BM218" s="130"/>
      <c r="BN218" s="130"/>
      <c r="BO218" s="130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30"/>
      <c r="CA218" s="130"/>
      <c r="CB218" s="130"/>
      <c r="CC218" s="130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30"/>
      <c r="DC218" s="130"/>
      <c r="DD218" s="130"/>
      <c r="DE218" s="130"/>
      <c r="DF218" s="130"/>
      <c r="DG218" s="130"/>
    </row>
    <row r="219" customFormat="false" ht="13.8" hidden="false" customHeight="false" outlineLevel="0" collapsed="false">
      <c r="A219" s="126"/>
      <c r="B219" s="127"/>
      <c r="C219" s="127"/>
      <c r="D219" s="127"/>
      <c r="E219" s="128"/>
      <c r="F219" s="117"/>
      <c r="G219" s="117"/>
      <c r="H219" s="129"/>
      <c r="I219" s="129"/>
      <c r="J219" s="129"/>
      <c r="K219" s="129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29"/>
      <c r="W219" s="129"/>
      <c r="X219" s="129"/>
      <c r="Y219" s="129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29"/>
      <c r="AK219" s="129"/>
      <c r="AL219" s="129"/>
      <c r="AM219" s="129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29"/>
      <c r="AY219" s="129"/>
      <c r="AZ219" s="129"/>
      <c r="BA219" s="129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30"/>
      <c r="BM219" s="130"/>
      <c r="BN219" s="130"/>
      <c r="BO219" s="130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30"/>
      <c r="CA219" s="130"/>
      <c r="CB219" s="130"/>
      <c r="CC219" s="130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30"/>
      <c r="DC219" s="130"/>
      <c r="DD219" s="130"/>
      <c r="DE219" s="130"/>
      <c r="DF219" s="130"/>
      <c r="DG219" s="130"/>
    </row>
    <row r="220" customFormat="false" ht="13.8" hidden="false" customHeight="false" outlineLevel="0" collapsed="false">
      <c r="A220" s="126"/>
      <c r="B220" s="127"/>
      <c r="C220" s="127"/>
      <c r="D220" s="127"/>
      <c r="E220" s="128"/>
      <c r="F220" s="117"/>
      <c r="G220" s="117"/>
      <c r="H220" s="129"/>
      <c r="I220" s="129"/>
      <c r="J220" s="129"/>
      <c r="K220" s="129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29"/>
      <c r="W220" s="129"/>
      <c r="X220" s="129"/>
      <c r="Y220" s="129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29"/>
      <c r="AK220" s="129"/>
      <c r="AL220" s="129"/>
      <c r="AM220" s="129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29"/>
      <c r="AY220" s="129"/>
      <c r="AZ220" s="129"/>
      <c r="BA220" s="129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30"/>
      <c r="BM220" s="130"/>
      <c r="BN220" s="130"/>
      <c r="BO220" s="130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30"/>
      <c r="CA220" s="130"/>
      <c r="CB220" s="130"/>
      <c r="CC220" s="130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30"/>
      <c r="DC220" s="130"/>
      <c r="DD220" s="130"/>
      <c r="DE220" s="130"/>
      <c r="DF220" s="130"/>
      <c r="DG220" s="130"/>
    </row>
    <row r="221" customFormat="false" ht="13.8" hidden="false" customHeight="false" outlineLevel="0" collapsed="false">
      <c r="A221" s="126"/>
      <c r="B221" s="127"/>
      <c r="C221" s="127"/>
      <c r="D221" s="127"/>
      <c r="E221" s="128"/>
      <c r="F221" s="117"/>
      <c r="G221" s="117"/>
      <c r="H221" s="129"/>
      <c r="I221" s="129"/>
      <c r="J221" s="129"/>
      <c r="K221" s="129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29"/>
      <c r="W221" s="129"/>
      <c r="X221" s="129"/>
      <c r="Y221" s="129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29"/>
      <c r="AK221" s="129"/>
      <c r="AL221" s="129"/>
      <c r="AM221" s="129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29"/>
      <c r="AY221" s="129"/>
      <c r="AZ221" s="129"/>
      <c r="BA221" s="129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30"/>
      <c r="CA221" s="130"/>
      <c r="CB221" s="130"/>
      <c r="CC221" s="130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30"/>
      <c r="DC221" s="130"/>
      <c r="DD221" s="130"/>
      <c r="DE221" s="130"/>
      <c r="DF221" s="130"/>
      <c r="DG221" s="130"/>
    </row>
    <row r="222" customFormat="false" ht="13.8" hidden="false" customHeight="false" outlineLevel="0" collapsed="false">
      <c r="A222" s="126"/>
      <c r="B222" s="127"/>
      <c r="C222" s="127"/>
      <c r="D222" s="127"/>
      <c r="E222" s="128"/>
      <c r="F222" s="117"/>
      <c r="G222" s="117"/>
      <c r="H222" s="129"/>
      <c r="I222" s="129"/>
      <c r="J222" s="129"/>
      <c r="K222" s="129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29"/>
      <c r="W222" s="129"/>
      <c r="X222" s="129"/>
      <c r="Y222" s="129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29"/>
      <c r="AK222" s="129"/>
      <c r="AL222" s="129"/>
      <c r="AM222" s="129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29"/>
      <c r="AY222" s="129"/>
      <c r="AZ222" s="129"/>
      <c r="BA222" s="129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30"/>
      <c r="BM222" s="130"/>
      <c r="BN222" s="130"/>
      <c r="BO222" s="130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30"/>
      <c r="CA222" s="130"/>
      <c r="CB222" s="130"/>
      <c r="CC222" s="130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30"/>
      <c r="DC222" s="130"/>
      <c r="DD222" s="130"/>
      <c r="DE222" s="130"/>
      <c r="DF222" s="130"/>
      <c r="DG222" s="130"/>
    </row>
    <row r="223" customFormat="false" ht="13.8" hidden="false" customHeight="false" outlineLevel="0" collapsed="false">
      <c r="A223" s="126"/>
      <c r="B223" s="127"/>
      <c r="C223" s="127"/>
      <c r="D223" s="127"/>
      <c r="E223" s="128"/>
      <c r="F223" s="117"/>
      <c r="G223" s="117"/>
      <c r="H223" s="129"/>
      <c r="I223" s="129"/>
      <c r="J223" s="129"/>
      <c r="K223" s="129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29"/>
      <c r="W223" s="129"/>
      <c r="X223" s="129"/>
      <c r="Y223" s="129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29"/>
      <c r="AK223" s="129"/>
      <c r="AL223" s="129"/>
      <c r="AM223" s="129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29"/>
      <c r="AY223" s="129"/>
      <c r="AZ223" s="129"/>
      <c r="BA223" s="129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30"/>
      <c r="BM223" s="130"/>
      <c r="BN223" s="130"/>
      <c r="BO223" s="130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30"/>
      <c r="CA223" s="130"/>
      <c r="CB223" s="130"/>
      <c r="CC223" s="130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30"/>
      <c r="DC223" s="130"/>
      <c r="DD223" s="130"/>
      <c r="DE223" s="130"/>
      <c r="DF223" s="130"/>
      <c r="DG223" s="130"/>
    </row>
    <row r="224" customFormat="false" ht="13.8" hidden="false" customHeight="false" outlineLevel="0" collapsed="false">
      <c r="A224" s="126"/>
      <c r="B224" s="127"/>
      <c r="C224" s="127"/>
      <c r="D224" s="127"/>
      <c r="E224" s="128"/>
      <c r="F224" s="117"/>
      <c r="G224" s="117"/>
      <c r="H224" s="129"/>
      <c r="I224" s="129"/>
      <c r="J224" s="129"/>
      <c r="K224" s="129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29"/>
      <c r="W224" s="129"/>
      <c r="X224" s="129"/>
      <c r="Y224" s="129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29"/>
      <c r="AK224" s="129"/>
      <c r="AL224" s="129"/>
      <c r="AM224" s="129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29"/>
      <c r="AY224" s="129"/>
      <c r="AZ224" s="129"/>
      <c r="BA224" s="129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30"/>
      <c r="BM224" s="130"/>
      <c r="BN224" s="130"/>
      <c r="BO224" s="130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30"/>
      <c r="CA224" s="130"/>
      <c r="CB224" s="130"/>
      <c r="CC224" s="130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30"/>
      <c r="CO224" s="130"/>
      <c r="CP224" s="130"/>
      <c r="CQ224" s="130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30"/>
      <c r="DC224" s="130"/>
      <c r="DD224" s="130"/>
      <c r="DE224" s="130"/>
      <c r="DF224" s="130"/>
      <c r="DG224" s="130"/>
    </row>
    <row r="225" customFormat="false" ht="13.8" hidden="false" customHeight="false" outlineLevel="0" collapsed="false">
      <c r="A225" s="126"/>
      <c r="B225" s="127"/>
      <c r="C225" s="127"/>
      <c r="D225" s="127"/>
      <c r="E225" s="128"/>
      <c r="F225" s="117"/>
      <c r="G225" s="117"/>
      <c r="H225" s="129"/>
      <c r="I225" s="129"/>
      <c r="J225" s="129"/>
      <c r="K225" s="129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29"/>
      <c r="W225" s="129"/>
      <c r="X225" s="129"/>
      <c r="Y225" s="129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29"/>
      <c r="AK225" s="129"/>
      <c r="AL225" s="129"/>
      <c r="AM225" s="129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29"/>
      <c r="AY225" s="129"/>
      <c r="AZ225" s="129"/>
      <c r="BA225" s="129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30"/>
      <c r="CA225" s="130"/>
      <c r="CB225" s="130"/>
      <c r="CC225" s="130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30"/>
      <c r="CO225" s="130"/>
      <c r="CP225" s="130"/>
      <c r="CQ225" s="130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30"/>
      <c r="DC225" s="130"/>
      <c r="DD225" s="130"/>
      <c r="DE225" s="130"/>
      <c r="DF225" s="130"/>
      <c r="DG225" s="130"/>
    </row>
    <row r="226" customFormat="false" ht="13.8" hidden="false" customHeight="false" outlineLevel="0" collapsed="false">
      <c r="A226" s="126"/>
      <c r="B226" s="127"/>
      <c r="C226" s="127"/>
      <c r="D226" s="127"/>
      <c r="E226" s="128"/>
      <c r="F226" s="117"/>
      <c r="G226" s="117"/>
      <c r="H226" s="129"/>
      <c r="I226" s="129"/>
      <c r="J226" s="129"/>
      <c r="K226" s="129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29"/>
      <c r="W226" s="129"/>
      <c r="X226" s="129"/>
      <c r="Y226" s="129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29"/>
      <c r="AK226" s="129"/>
      <c r="AL226" s="129"/>
      <c r="AM226" s="129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29"/>
      <c r="AY226" s="129"/>
      <c r="AZ226" s="129"/>
      <c r="BA226" s="129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30"/>
      <c r="BM226" s="130"/>
      <c r="BN226" s="130"/>
      <c r="BO226" s="130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30"/>
      <c r="CA226" s="130"/>
      <c r="CB226" s="130"/>
      <c r="CC226" s="130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30"/>
      <c r="CO226" s="130"/>
      <c r="CP226" s="130"/>
      <c r="CQ226" s="130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30"/>
      <c r="DC226" s="130"/>
      <c r="DD226" s="130"/>
      <c r="DE226" s="130"/>
      <c r="DF226" s="130"/>
      <c r="DG226" s="130"/>
    </row>
    <row r="227" customFormat="false" ht="13.8" hidden="false" customHeight="false" outlineLevel="0" collapsed="false">
      <c r="A227" s="126"/>
      <c r="B227" s="127"/>
      <c r="C227" s="127"/>
      <c r="D227" s="127"/>
      <c r="E227" s="128"/>
      <c r="F227" s="117"/>
      <c r="G227" s="117"/>
      <c r="H227" s="129"/>
      <c r="I227" s="129"/>
      <c r="J227" s="129"/>
      <c r="K227" s="129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29"/>
      <c r="W227" s="129"/>
      <c r="X227" s="129"/>
      <c r="Y227" s="129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29"/>
      <c r="AK227" s="129"/>
      <c r="AL227" s="129"/>
      <c r="AM227" s="129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29"/>
      <c r="AY227" s="129"/>
      <c r="AZ227" s="129"/>
      <c r="BA227" s="129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30"/>
      <c r="BM227" s="130"/>
      <c r="BN227" s="130"/>
      <c r="BO227" s="130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30"/>
      <c r="CA227" s="130"/>
      <c r="CB227" s="130"/>
      <c r="CC227" s="130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30"/>
      <c r="CO227" s="130"/>
      <c r="CP227" s="130"/>
      <c r="CQ227" s="130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30"/>
      <c r="DC227" s="130"/>
      <c r="DD227" s="130"/>
      <c r="DE227" s="130"/>
      <c r="DF227" s="130"/>
      <c r="DG227" s="130"/>
    </row>
    <row r="228" customFormat="false" ht="13.8" hidden="false" customHeight="false" outlineLevel="0" collapsed="false">
      <c r="A228" s="126"/>
      <c r="B228" s="127"/>
      <c r="C228" s="127"/>
      <c r="D228" s="127"/>
      <c r="E228" s="128"/>
      <c r="F228" s="117"/>
      <c r="G228" s="117"/>
      <c r="H228" s="129"/>
      <c r="I228" s="129"/>
      <c r="J228" s="129"/>
      <c r="K228" s="129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29"/>
      <c r="W228" s="129"/>
      <c r="X228" s="129"/>
      <c r="Y228" s="129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29"/>
      <c r="AK228" s="129"/>
      <c r="AL228" s="129"/>
      <c r="AM228" s="129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29"/>
      <c r="AY228" s="129"/>
      <c r="AZ228" s="129"/>
      <c r="BA228" s="129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30"/>
      <c r="BM228" s="130"/>
      <c r="BN228" s="130"/>
      <c r="BO228" s="130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30"/>
      <c r="CA228" s="130"/>
      <c r="CB228" s="130"/>
      <c r="CC228" s="130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30"/>
      <c r="CO228" s="130"/>
      <c r="CP228" s="130"/>
      <c r="CQ228" s="130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30"/>
      <c r="DC228" s="130"/>
      <c r="DD228" s="130"/>
      <c r="DE228" s="130"/>
      <c r="DF228" s="130"/>
      <c r="DG228" s="130"/>
    </row>
    <row r="229" customFormat="false" ht="13.8" hidden="false" customHeight="false" outlineLevel="0" collapsed="false">
      <c r="A229" s="126"/>
      <c r="B229" s="127"/>
      <c r="C229" s="127"/>
      <c r="D229" s="127"/>
      <c r="E229" s="128"/>
      <c r="F229" s="117"/>
      <c r="G229" s="117"/>
      <c r="H229" s="129"/>
      <c r="I229" s="129"/>
      <c r="J229" s="129"/>
      <c r="K229" s="129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29"/>
      <c r="W229" s="129"/>
      <c r="X229" s="129"/>
      <c r="Y229" s="129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29"/>
      <c r="AK229" s="129"/>
      <c r="AL229" s="129"/>
      <c r="AM229" s="129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29"/>
      <c r="AY229" s="129"/>
      <c r="AZ229" s="129"/>
      <c r="BA229" s="129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30"/>
      <c r="BM229" s="130"/>
      <c r="BN229" s="130"/>
      <c r="BO229" s="130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30"/>
      <c r="CA229" s="130"/>
      <c r="CB229" s="130"/>
      <c r="CC229" s="130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30"/>
      <c r="CO229" s="130"/>
      <c r="CP229" s="130"/>
      <c r="CQ229" s="130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30"/>
      <c r="DC229" s="130"/>
      <c r="DD229" s="130"/>
      <c r="DE229" s="130"/>
      <c r="DF229" s="130"/>
      <c r="DG229" s="130"/>
    </row>
    <row r="230" customFormat="false" ht="13.8" hidden="false" customHeight="false" outlineLevel="0" collapsed="false">
      <c r="A230" s="126"/>
      <c r="B230" s="127"/>
      <c r="C230" s="127"/>
      <c r="D230" s="127"/>
      <c r="E230" s="128"/>
      <c r="F230" s="117"/>
      <c r="G230" s="117"/>
      <c r="H230" s="129"/>
      <c r="I230" s="129"/>
      <c r="J230" s="129"/>
      <c r="K230" s="129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29"/>
      <c r="W230" s="129"/>
      <c r="X230" s="129"/>
      <c r="Y230" s="129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29"/>
      <c r="AK230" s="129"/>
      <c r="AL230" s="129"/>
      <c r="AM230" s="129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29"/>
      <c r="AY230" s="129"/>
      <c r="AZ230" s="129"/>
      <c r="BA230" s="129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30"/>
      <c r="BM230" s="130"/>
      <c r="BN230" s="130"/>
      <c r="BO230" s="130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30"/>
      <c r="CA230" s="130"/>
      <c r="CB230" s="130"/>
      <c r="CC230" s="130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30"/>
      <c r="CO230" s="130"/>
      <c r="CP230" s="130"/>
      <c r="CQ230" s="130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30"/>
      <c r="DC230" s="130"/>
      <c r="DD230" s="130"/>
      <c r="DE230" s="130"/>
      <c r="DF230" s="130"/>
      <c r="DG230" s="130"/>
    </row>
    <row r="231" customFormat="false" ht="13.8" hidden="false" customHeight="false" outlineLevel="0" collapsed="false">
      <c r="A231" s="126"/>
      <c r="B231" s="127"/>
      <c r="C231" s="127"/>
      <c r="D231" s="127"/>
      <c r="E231" s="128"/>
      <c r="F231" s="117"/>
      <c r="G231" s="117"/>
      <c r="H231" s="129"/>
      <c r="I231" s="129"/>
      <c r="J231" s="129"/>
      <c r="K231" s="129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29"/>
      <c r="W231" s="129"/>
      <c r="X231" s="129"/>
      <c r="Y231" s="129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29"/>
      <c r="AK231" s="129"/>
      <c r="AL231" s="129"/>
      <c r="AM231" s="129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29"/>
      <c r="AY231" s="129"/>
      <c r="AZ231" s="129"/>
      <c r="BA231" s="129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30"/>
      <c r="BM231" s="130"/>
      <c r="BN231" s="130"/>
      <c r="BO231" s="130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30"/>
      <c r="CA231" s="130"/>
      <c r="CB231" s="130"/>
      <c r="CC231" s="130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30"/>
      <c r="CO231" s="130"/>
      <c r="CP231" s="130"/>
      <c r="CQ231" s="130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30"/>
      <c r="DC231" s="130"/>
      <c r="DD231" s="130"/>
      <c r="DE231" s="130"/>
      <c r="DF231" s="130"/>
      <c r="DG231" s="130"/>
    </row>
    <row r="232" customFormat="false" ht="13.8" hidden="false" customHeight="false" outlineLevel="0" collapsed="false">
      <c r="A232" s="126"/>
      <c r="B232" s="127"/>
      <c r="C232" s="127"/>
      <c r="D232" s="127"/>
      <c r="E232" s="128"/>
      <c r="F232" s="117"/>
      <c r="G232" s="117"/>
      <c r="H232" s="129"/>
      <c r="I232" s="129"/>
      <c r="J232" s="129"/>
      <c r="K232" s="129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29"/>
      <c r="W232" s="129"/>
      <c r="X232" s="129"/>
      <c r="Y232" s="129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29"/>
      <c r="AK232" s="129"/>
      <c r="AL232" s="129"/>
      <c r="AM232" s="129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29"/>
      <c r="AY232" s="129"/>
      <c r="AZ232" s="129"/>
      <c r="BA232" s="129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30"/>
      <c r="BM232" s="130"/>
      <c r="BN232" s="130"/>
      <c r="BO232" s="130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30"/>
      <c r="CA232" s="130"/>
      <c r="CB232" s="130"/>
      <c r="CC232" s="130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30"/>
      <c r="CO232" s="130"/>
      <c r="CP232" s="130"/>
      <c r="CQ232" s="130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30"/>
      <c r="DC232" s="130"/>
      <c r="DD232" s="130"/>
      <c r="DE232" s="130"/>
      <c r="DF232" s="130"/>
      <c r="DG232" s="130"/>
    </row>
    <row r="233" customFormat="false" ht="13.8" hidden="false" customHeight="false" outlineLevel="0" collapsed="false">
      <c r="A233" s="126"/>
      <c r="B233" s="127"/>
      <c r="C233" s="127"/>
      <c r="D233" s="127"/>
      <c r="E233" s="128"/>
      <c r="F233" s="117"/>
      <c r="G233" s="117"/>
      <c r="H233" s="129"/>
      <c r="I233" s="129"/>
      <c r="J233" s="129"/>
      <c r="K233" s="129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29"/>
      <c r="W233" s="129"/>
      <c r="X233" s="129"/>
      <c r="Y233" s="129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29"/>
      <c r="AK233" s="129"/>
      <c r="AL233" s="129"/>
      <c r="AM233" s="129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29"/>
      <c r="AY233" s="129"/>
      <c r="AZ233" s="129"/>
      <c r="BA233" s="129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30"/>
      <c r="BM233" s="130"/>
      <c r="BN233" s="130"/>
      <c r="BO233" s="130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30"/>
      <c r="CA233" s="130"/>
      <c r="CB233" s="130"/>
      <c r="CC233" s="130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30"/>
      <c r="CO233" s="130"/>
      <c r="CP233" s="130"/>
      <c r="CQ233" s="130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30"/>
      <c r="DC233" s="130"/>
      <c r="DD233" s="130"/>
      <c r="DE233" s="130"/>
      <c r="DF233" s="130"/>
      <c r="DG233" s="130"/>
    </row>
    <row r="234" customFormat="false" ht="13.8" hidden="false" customHeight="false" outlineLevel="0" collapsed="false">
      <c r="A234" s="126"/>
      <c r="B234" s="127"/>
      <c r="C234" s="127"/>
      <c r="D234" s="127"/>
      <c r="E234" s="128"/>
      <c r="F234" s="117"/>
      <c r="G234" s="117"/>
      <c r="H234" s="129"/>
      <c r="I234" s="129"/>
      <c r="J234" s="129"/>
      <c r="K234" s="129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29"/>
      <c r="W234" s="129"/>
      <c r="X234" s="129"/>
      <c r="Y234" s="129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29"/>
      <c r="AK234" s="129"/>
      <c r="AL234" s="129"/>
      <c r="AM234" s="129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29"/>
      <c r="AY234" s="129"/>
      <c r="AZ234" s="129"/>
      <c r="BA234" s="129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30"/>
      <c r="BM234" s="130"/>
      <c r="BN234" s="130"/>
      <c r="BO234" s="130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30"/>
      <c r="CA234" s="130"/>
      <c r="CB234" s="130"/>
      <c r="CC234" s="130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30"/>
      <c r="CO234" s="130"/>
      <c r="CP234" s="130"/>
      <c r="CQ234" s="130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30"/>
      <c r="DC234" s="130"/>
      <c r="DD234" s="130"/>
      <c r="DE234" s="130"/>
      <c r="DF234" s="130"/>
      <c r="DG234" s="130"/>
    </row>
    <row r="235" customFormat="false" ht="13.8" hidden="false" customHeight="false" outlineLevel="0" collapsed="false">
      <c r="A235" s="126"/>
      <c r="B235" s="127"/>
      <c r="C235" s="127"/>
      <c r="D235" s="127"/>
      <c r="E235" s="128"/>
      <c r="F235" s="117"/>
      <c r="G235" s="117"/>
      <c r="H235" s="129"/>
      <c r="I235" s="129"/>
      <c r="J235" s="129"/>
      <c r="K235" s="129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29"/>
      <c r="W235" s="129"/>
      <c r="X235" s="129"/>
      <c r="Y235" s="129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29"/>
      <c r="AK235" s="129"/>
      <c r="AL235" s="129"/>
      <c r="AM235" s="129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29"/>
      <c r="AY235" s="129"/>
      <c r="AZ235" s="129"/>
      <c r="BA235" s="129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30"/>
      <c r="BM235" s="130"/>
      <c r="BN235" s="130"/>
      <c r="BO235" s="130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30"/>
      <c r="CA235" s="130"/>
      <c r="CB235" s="130"/>
      <c r="CC235" s="130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30"/>
      <c r="CO235" s="130"/>
      <c r="CP235" s="130"/>
      <c r="CQ235" s="130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30"/>
      <c r="DC235" s="130"/>
      <c r="DD235" s="130"/>
      <c r="DE235" s="130"/>
      <c r="DF235" s="130"/>
      <c r="DG235" s="130"/>
    </row>
    <row r="236" customFormat="false" ht="13.8" hidden="false" customHeight="false" outlineLevel="0" collapsed="false">
      <c r="A236" s="126"/>
      <c r="B236" s="127"/>
      <c r="C236" s="127"/>
      <c r="D236" s="127"/>
      <c r="E236" s="128"/>
      <c r="F236" s="117"/>
      <c r="G236" s="117"/>
      <c r="H236" s="129"/>
      <c r="I236" s="129"/>
      <c r="J236" s="129"/>
      <c r="K236" s="129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29"/>
      <c r="W236" s="129"/>
      <c r="X236" s="129"/>
      <c r="Y236" s="129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29"/>
      <c r="AK236" s="129"/>
      <c r="AL236" s="129"/>
      <c r="AM236" s="129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29"/>
      <c r="AY236" s="129"/>
      <c r="AZ236" s="129"/>
      <c r="BA236" s="129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30"/>
      <c r="BM236" s="130"/>
      <c r="BN236" s="130"/>
      <c r="BO236" s="130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30"/>
      <c r="CA236" s="130"/>
      <c r="CB236" s="130"/>
      <c r="CC236" s="130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30"/>
      <c r="CO236" s="130"/>
      <c r="CP236" s="130"/>
      <c r="CQ236" s="130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30"/>
      <c r="DC236" s="130"/>
      <c r="DD236" s="130"/>
      <c r="DE236" s="130"/>
      <c r="DF236" s="130"/>
      <c r="DG236" s="130"/>
    </row>
    <row r="237" customFormat="false" ht="13.8" hidden="false" customHeight="false" outlineLevel="0" collapsed="false">
      <c r="A237" s="126"/>
      <c r="B237" s="127"/>
      <c r="C237" s="127"/>
      <c r="D237" s="127"/>
      <c r="E237" s="128"/>
      <c r="F237" s="117"/>
      <c r="G237" s="117"/>
      <c r="H237" s="129"/>
      <c r="I237" s="129"/>
      <c r="J237" s="129"/>
      <c r="K237" s="129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29"/>
      <c r="W237" s="129"/>
      <c r="X237" s="129"/>
      <c r="Y237" s="129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29"/>
      <c r="AK237" s="129"/>
      <c r="AL237" s="129"/>
      <c r="AM237" s="129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29"/>
      <c r="AY237" s="129"/>
      <c r="AZ237" s="129"/>
      <c r="BA237" s="129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30"/>
      <c r="BM237" s="130"/>
      <c r="BN237" s="130"/>
      <c r="BO237" s="130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30"/>
      <c r="CA237" s="130"/>
      <c r="CB237" s="130"/>
      <c r="CC237" s="130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30"/>
      <c r="CO237" s="130"/>
      <c r="CP237" s="130"/>
      <c r="CQ237" s="130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30"/>
      <c r="DC237" s="130"/>
      <c r="DD237" s="130"/>
      <c r="DE237" s="130"/>
      <c r="DF237" s="130"/>
      <c r="DG237" s="130"/>
    </row>
    <row r="238" customFormat="false" ht="13.8" hidden="false" customHeight="false" outlineLevel="0" collapsed="false">
      <c r="A238" s="126"/>
      <c r="B238" s="127"/>
      <c r="C238" s="127"/>
      <c r="D238" s="127"/>
      <c r="E238" s="128"/>
      <c r="F238" s="117"/>
      <c r="G238" s="117"/>
      <c r="H238" s="129"/>
      <c r="I238" s="129"/>
      <c r="J238" s="129"/>
      <c r="K238" s="129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29"/>
      <c r="W238" s="129"/>
      <c r="X238" s="129"/>
      <c r="Y238" s="129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29"/>
      <c r="AK238" s="129"/>
      <c r="AL238" s="129"/>
      <c r="AM238" s="129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29"/>
      <c r="AY238" s="129"/>
      <c r="AZ238" s="129"/>
      <c r="BA238" s="129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30"/>
      <c r="BM238" s="130"/>
      <c r="BN238" s="130"/>
      <c r="BO238" s="130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30"/>
      <c r="CA238" s="130"/>
      <c r="CB238" s="130"/>
      <c r="CC238" s="130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30"/>
      <c r="CO238" s="130"/>
      <c r="CP238" s="130"/>
      <c r="CQ238" s="130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30"/>
      <c r="DC238" s="130"/>
      <c r="DD238" s="130"/>
      <c r="DE238" s="130"/>
      <c r="DF238" s="130"/>
      <c r="DG238" s="130"/>
    </row>
    <row r="239" customFormat="false" ht="13.8" hidden="false" customHeight="false" outlineLevel="0" collapsed="false">
      <c r="A239" s="126"/>
      <c r="B239" s="127"/>
      <c r="C239" s="127"/>
      <c r="D239" s="127"/>
      <c r="E239" s="128"/>
      <c r="F239" s="117"/>
      <c r="G239" s="117"/>
      <c r="H239" s="129"/>
      <c r="I239" s="129"/>
      <c r="J239" s="129"/>
      <c r="K239" s="129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29"/>
      <c r="W239" s="129"/>
      <c r="X239" s="129"/>
      <c r="Y239" s="129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29"/>
      <c r="AK239" s="129"/>
      <c r="AL239" s="129"/>
      <c r="AM239" s="129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29"/>
      <c r="AY239" s="129"/>
      <c r="AZ239" s="129"/>
      <c r="BA239" s="129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30"/>
      <c r="BM239" s="130"/>
      <c r="BN239" s="130"/>
      <c r="BO239" s="130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30"/>
      <c r="CA239" s="130"/>
      <c r="CB239" s="130"/>
      <c r="CC239" s="130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30"/>
      <c r="CO239" s="130"/>
      <c r="CP239" s="130"/>
      <c r="CQ239" s="130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30"/>
      <c r="DC239" s="130"/>
      <c r="DD239" s="130"/>
      <c r="DE239" s="130"/>
      <c r="DF239" s="130"/>
      <c r="DG239" s="130"/>
    </row>
    <row r="240" customFormat="false" ht="13.8" hidden="false" customHeight="false" outlineLevel="0" collapsed="false">
      <c r="A240" s="126"/>
      <c r="B240" s="127"/>
      <c r="C240" s="127"/>
      <c r="D240" s="127"/>
      <c r="E240" s="128"/>
      <c r="F240" s="117"/>
      <c r="G240" s="117"/>
      <c r="H240" s="129"/>
      <c r="I240" s="129"/>
      <c r="J240" s="129"/>
      <c r="K240" s="129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29"/>
      <c r="W240" s="129"/>
      <c r="X240" s="129"/>
      <c r="Y240" s="129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29"/>
      <c r="AK240" s="129"/>
      <c r="AL240" s="129"/>
      <c r="AM240" s="129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29"/>
      <c r="AY240" s="129"/>
      <c r="AZ240" s="129"/>
      <c r="BA240" s="129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30"/>
      <c r="BM240" s="130"/>
      <c r="BN240" s="130"/>
      <c r="BO240" s="130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30"/>
      <c r="CA240" s="130"/>
      <c r="CB240" s="130"/>
      <c r="CC240" s="130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30"/>
      <c r="CO240" s="130"/>
      <c r="CP240" s="130"/>
      <c r="CQ240" s="130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30"/>
      <c r="DC240" s="130"/>
      <c r="DD240" s="130"/>
      <c r="DE240" s="130"/>
      <c r="DF240" s="130"/>
      <c r="DG240" s="130"/>
    </row>
    <row r="241" customFormat="false" ht="13.8" hidden="false" customHeight="false" outlineLevel="0" collapsed="false">
      <c r="A241" s="126"/>
      <c r="B241" s="127"/>
      <c r="C241" s="127"/>
      <c r="D241" s="127"/>
      <c r="E241" s="128"/>
      <c r="F241" s="117"/>
      <c r="G241" s="117"/>
      <c r="H241" s="129"/>
      <c r="I241" s="129"/>
      <c r="J241" s="129"/>
      <c r="K241" s="129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29"/>
      <c r="W241" s="129"/>
      <c r="X241" s="129"/>
      <c r="Y241" s="129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29"/>
      <c r="AK241" s="129"/>
      <c r="AL241" s="129"/>
      <c r="AM241" s="129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29"/>
      <c r="AY241" s="129"/>
      <c r="AZ241" s="129"/>
      <c r="BA241" s="129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30"/>
      <c r="BM241" s="130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30"/>
      <c r="CA241" s="130"/>
      <c r="CB241" s="130"/>
      <c r="CC241" s="130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30"/>
      <c r="CO241" s="130"/>
      <c r="CP241" s="130"/>
      <c r="CQ241" s="130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30"/>
      <c r="DC241" s="130"/>
      <c r="DD241" s="130"/>
      <c r="DE241" s="130"/>
      <c r="DF241" s="130"/>
      <c r="DG241" s="130"/>
    </row>
    <row r="242" customFormat="false" ht="13.8" hidden="false" customHeight="false" outlineLevel="0" collapsed="false">
      <c r="A242" s="126"/>
      <c r="B242" s="127"/>
      <c r="C242" s="127"/>
      <c r="D242" s="127"/>
      <c r="E242" s="128"/>
      <c r="F242" s="117"/>
      <c r="G242" s="117"/>
      <c r="H242" s="129"/>
      <c r="I242" s="129"/>
      <c r="J242" s="129"/>
      <c r="K242" s="129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29"/>
      <c r="W242" s="129"/>
      <c r="X242" s="129"/>
      <c r="Y242" s="129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29"/>
      <c r="AK242" s="129"/>
      <c r="AL242" s="129"/>
      <c r="AM242" s="129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29"/>
      <c r="AY242" s="129"/>
      <c r="AZ242" s="129"/>
      <c r="BA242" s="129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30"/>
      <c r="BM242" s="130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30"/>
      <c r="CA242" s="130"/>
      <c r="CB242" s="130"/>
      <c r="CC242" s="130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30"/>
      <c r="CO242" s="130"/>
      <c r="CP242" s="130"/>
      <c r="CQ242" s="130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30"/>
      <c r="DC242" s="130"/>
      <c r="DD242" s="130"/>
      <c r="DE242" s="130"/>
      <c r="DF242" s="130"/>
      <c r="DG242" s="130"/>
    </row>
    <row r="243" customFormat="false" ht="13.8" hidden="false" customHeight="false" outlineLevel="0" collapsed="false">
      <c r="A243" s="126"/>
      <c r="B243" s="127"/>
      <c r="C243" s="127"/>
      <c r="D243" s="127"/>
      <c r="E243" s="128"/>
      <c r="F243" s="117"/>
      <c r="G243" s="117"/>
      <c r="H243" s="129"/>
      <c r="I243" s="129"/>
      <c r="J243" s="129"/>
      <c r="K243" s="129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29"/>
      <c r="W243" s="129"/>
      <c r="X243" s="129"/>
      <c r="Y243" s="129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29"/>
      <c r="AK243" s="129"/>
      <c r="AL243" s="129"/>
      <c r="AM243" s="129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29"/>
      <c r="AY243" s="129"/>
      <c r="AZ243" s="129"/>
      <c r="BA243" s="129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30"/>
      <c r="BM243" s="130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30"/>
      <c r="CA243" s="130"/>
      <c r="CB243" s="130"/>
      <c r="CC243" s="130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30"/>
      <c r="CO243" s="130"/>
      <c r="CP243" s="130"/>
      <c r="CQ243" s="130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30"/>
      <c r="DC243" s="130"/>
      <c r="DD243" s="130"/>
      <c r="DE243" s="130"/>
      <c r="DF243" s="130"/>
      <c r="DG243" s="130"/>
    </row>
    <row r="244" customFormat="false" ht="13.8" hidden="false" customHeight="false" outlineLevel="0" collapsed="false">
      <c r="A244" s="126"/>
      <c r="B244" s="127"/>
      <c r="C244" s="127"/>
      <c r="D244" s="127"/>
      <c r="E244" s="128"/>
      <c r="F244" s="117"/>
      <c r="G244" s="117"/>
      <c r="H244" s="129"/>
      <c r="I244" s="129"/>
      <c r="J244" s="129"/>
      <c r="K244" s="129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29"/>
      <c r="W244" s="129"/>
      <c r="X244" s="129"/>
      <c r="Y244" s="129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29"/>
      <c r="AK244" s="129"/>
      <c r="AL244" s="129"/>
      <c r="AM244" s="129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29"/>
      <c r="AY244" s="129"/>
      <c r="AZ244" s="129"/>
      <c r="BA244" s="129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30"/>
      <c r="BM244" s="130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30"/>
      <c r="CA244" s="130"/>
      <c r="CB244" s="130"/>
      <c r="CC244" s="130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30"/>
      <c r="CO244" s="130"/>
      <c r="CP244" s="130"/>
      <c r="CQ244" s="130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30"/>
      <c r="DC244" s="130"/>
      <c r="DD244" s="130"/>
      <c r="DE244" s="130"/>
      <c r="DF244" s="130"/>
      <c r="DG244" s="130"/>
    </row>
    <row r="245" customFormat="false" ht="13.8" hidden="false" customHeight="false" outlineLevel="0" collapsed="false">
      <c r="A245" s="126"/>
      <c r="B245" s="127"/>
      <c r="C245" s="127"/>
      <c r="D245" s="127"/>
      <c r="E245" s="128"/>
      <c r="F245" s="117"/>
      <c r="G245" s="117"/>
      <c r="H245" s="129"/>
      <c r="I245" s="129"/>
      <c r="J245" s="129"/>
      <c r="K245" s="129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29"/>
      <c r="W245" s="129"/>
      <c r="X245" s="129"/>
      <c r="Y245" s="129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29"/>
      <c r="AK245" s="129"/>
      <c r="AL245" s="129"/>
      <c r="AM245" s="129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29"/>
      <c r="AY245" s="129"/>
      <c r="AZ245" s="129"/>
      <c r="BA245" s="129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30"/>
      <c r="BM245" s="130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30"/>
      <c r="CA245" s="130"/>
      <c r="CB245" s="130"/>
      <c r="CC245" s="130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30"/>
      <c r="CO245" s="130"/>
      <c r="CP245" s="130"/>
      <c r="CQ245" s="130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30"/>
      <c r="DC245" s="130"/>
      <c r="DD245" s="130"/>
      <c r="DE245" s="130"/>
      <c r="DF245" s="130"/>
      <c r="DG245" s="130"/>
    </row>
    <row r="246" customFormat="false" ht="13.8" hidden="false" customHeight="false" outlineLevel="0" collapsed="false">
      <c r="A246" s="126"/>
      <c r="B246" s="127"/>
      <c r="C246" s="127"/>
      <c r="D246" s="127"/>
      <c r="E246" s="128"/>
      <c r="F246" s="117"/>
      <c r="G246" s="117"/>
      <c r="H246" s="129"/>
      <c r="I246" s="129"/>
      <c r="J246" s="129"/>
      <c r="K246" s="129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29"/>
      <c r="W246" s="129"/>
      <c r="X246" s="129"/>
      <c r="Y246" s="129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29"/>
      <c r="AK246" s="129"/>
      <c r="AL246" s="129"/>
      <c r="AM246" s="129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29"/>
      <c r="AY246" s="129"/>
      <c r="AZ246" s="129"/>
      <c r="BA246" s="129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30"/>
      <c r="BM246" s="130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30"/>
      <c r="CA246" s="130"/>
      <c r="CB246" s="130"/>
      <c r="CC246" s="130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30"/>
      <c r="CO246" s="130"/>
      <c r="CP246" s="130"/>
      <c r="CQ246" s="130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30"/>
      <c r="DC246" s="130"/>
      <c r="DD246" s="130"/>
      <c r="DE246" s="130"/>
      <c r="DF246" s="130"/>
      <c r="DG246" s="130"/>
    </row>
    <row r="247" customFormat="false" ht="13.8" hidden="false" customHeight="false" outlineLevel="0" collapsed="false">
      <c r="A247" s="126"/>
      <c r="B247" s="127"/>
      <c r="C247" s="127"/>
      <c r="D247" s="127"/>
      <c r="E247" s="128"/>
      <c r="F247" s="117"/>
      <c r="G247" s="117"/>
      <c r="H247" s="129"/>
      <c r="I247" s="129"/>
      <c r="J247" s="129"/>
      <c r="K247" s="129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29"/>
      <c r="W247" s="129"/>
      <c r="X247" s="129"/>
      <c r="Y247" s="129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29"/>
      <c r="AK247" s="129"/>
      <c r="AL247" s="129"/>
      <c r="AM247" s="129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29"/>
      <c r="AY247" s="129"/>
      <c r="AZ247" s="129"/>
      <c r="BA247" s="129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30"/>
      <c r="BM247" s="130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30"/>
      <c r="CA247" s="130"/>
      <c r="CB247" s="130"/>
      <c r="CC247" s="130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30"/>
      <c r="CO247" s="130"/>
      <c r="CP247" s="130"/>
      <c r="CQ247" s="130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30"/>
      <c r="DC247" s="130"/>
      <c r="DD247" s="130"/>
      <c r="DE247" s="130"/>
      <c r="DF247" s="130"/>
      <c r="DG247" s="130"/>
    </row>
    <row r="248" customFormat="false" ht="13.8" hidden="false" customHeight="false" outlineLevel="0" collapsed="false">
      <c r="A248" s="126"/>
      <c r="B248" s="127"/>
      <c r="C248" s="127"/>
      <c r="D248" s="127"/>
      <c r="E248" s="128"/>
      <c r="F248" s="117"/>
      <c r="G248" s="117"/>
      <c r="H248" s="129"/>
      <c r="I248" s="129"/>
      <c r="J248" s="129"/>
      <c r="K248" s="129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29"/>
      <c r="W248" s="129"/>
      <c r="X248" s="129"/>
      <c r="Y248" s="129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29"/>
      <c r="AK248" s="129"/>
      <c r="AL248" s="129"/>
      <c r="AM248" s="129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29"/>
      <c r="AY248" s="129"/>
      <c r="AZ248" s="129"/>
      <c r="BA248" s="129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30"/>
      <c r="BM248" s="130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30"/>
      <c r="CA248" s="130"/>
      <c r="CB248" s="130"/>
      <c r="CC248" s="130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30"/>
      <c r="CO248" s="130"/>
      <c r="CP248" s="130"/>
      <c r="CQ248" s="130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30"/>
      <c r="DC248" s="130"/>
      <c r="DD248" s="130"/>
      <c r="DE248" s="130"/>
      <c r="DF248" s="130"/>
      <c r="DG248" s="130"/>
    </row>
    <row r="249" customFormat="false" ht="13.8" hidden="false" customHeight="false" outlineLevel="0" collapsed="false">
      <c r="A249" s="126"/>
      <c r="B249" s="127"/>
      <c r="C249" s="127"/>
      <c r="D249" s="127"/>
      <c r="E249" s="128"/>
      <c r="F249" s="117"/>
      <c r="G249" s="117"/>
      <c r="H249" s="129"/>
      <c r="I249" s="129"/>
      <c r="J249" s="129"/>
      <c r="K249" s="129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29"/>
      <c r="W249" s="129"/>
      <c r="X249" s="129"/>
      <c r="Y249" s="129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29"/>
      <c r="AK249" s="129"/>
      <c r="AL249" s="129"/>
      <c r="AM249" s="129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29"/>
      <c r="AY249" s="129"/>
      <c r="AZ249" s="129"/>
      <c r="BA249" s="129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30"/>
      <c r="BM249" s="130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30"/>
      <c r="CA249" s="130"/>
      <c r="CB249" s="130"/>
      <c r="CC249" s="130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30"/>
      <c r="CO249" s="130"/>
      <c r="CP249" s="130"/>
      <c r="CQ249" s="130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30"/>
      <c r="DC249" s="130"/>
      <c r="DD249" s="130"/>
      <c r="DE249" s="130"/>
      <c r="DF249" s="130"/>
      <c r="DG249" s="130"/>
    </row>
    <row r="250" customFormat="false" ht="13.8" hidden="false" customHeight="false" outlineLevel="0" collapsed="false">
      <c r="A250" s="126"/>
      <c r="B250" s="127"/>
      <c r="C250" s="127"/>
      <c r="D250" s="127"/>
      <c r="E250" s="128"/>
      <c r="F250" s="117"/>
      <c r="G250" s="117"/>
      <c r="H250" s="129"/>
      <c r="I250" s="129"/>
      <c r="J250" s="129"/>
      <c r="K250" s="129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29"/>
      <c r="W250" s="129"/>
      <c r="X250" s="129"/>
      <c r="Y250" s="129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29"/>
      <c r="AK250" s="129"/>
      <c r="AL250" s="129"/>
      <c r="AM250" s="129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29"/>
      <c r="AY250" s="129"/>
      <c r="AZ250" s="129"/>
      <c r="BA250" s="129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30"/>
      <c r="BM250" s="130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30"/>
      <c r="CA250" s="130"/>
      <c r="CB250" s="130"/>
      <c r="CC250" s="130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30"/>
      <c r="CO250" s="130"/>
      <c r="CP250" s="130"/>
      <c r="CQ250" s="130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30"/>
      <c r="DC250" s="130"/>
      <c r="DD250" s="130"/>
      <c r="DE250" s="130"/>
      <c r="DF250" s="130"/>
      <c r="DG250" s="130"/>
    </row>
    <row r="251" customFormat="false" ht="13.8" hidden="false" customHeight="false" outlineLevel="0" collapsed="false">
      <c r="A251" s="126"/>
      <c r="B251" s="127"/>
      <c r="C251" s="127"/>
      <c r="D251" s="127"/>
      <c r="E251" s="128"/>
      <c r="F251" s="117"/>
      <c r="G251" s="117"/>
      <c r="H251" s="129"/>
      <c r="I251" s="129"/>
      <c r="J251" s="129"/>
      <c r="K251" s="129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29"/>
      <c r="W251" s="129"/>
      <c r="X251" s="129"/>
      <c r="Y251" s="129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29"/>
      <c r="AK251" s="129"/>
      <c r="AL251" s="129"/>
      <c r="AM251" s="129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29"/>
      <c r="AY251" s="129"/>
      <c r="AZ251" s="129"/>
      <c r="BA251" s="129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30"/>
      <c r="BM251" s="130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30"/>
      <c r="CA251" s="130"/>
      <c r="CB251" s="130"/>
      <c r="CC251" s="130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30"/>
      <c r="CO251" s="130"/>
      <c r="CP251" s="130"/>
      <c r="CQ251" s="130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30"/>
      <c r="DC251" s="130"/>
      <c r="DD251" s="130"/>
      <c r="DE251" s="130"/>
      <c r="DF251" s="130"/>
      <c r="DG251" s="130"/>
    </row>
    <row r="252" customFormat="false" ht="13.8" hidden="false" customHeight="false" outlineLevel="0" collapsed="false">
      <c r="A252" s="126"/>
      <c r="B252" s="127"/>
      <c r="C252" s="127"/>
      <c r="D252" s="127"/>
      <c r="E252" s="128"/>
      <c r="F252" s="117"/>
      <c r="G252" s="117"/>
      <c r="H252" s="129"/>
      <c r="I252" s="129"/>
      <c r="J252" s="129"/>
      <c r="K252" s="129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29"/>
      <c r="W252" s="129"/>
      <c r="X252" s="129"/>
      <c r="Y252" s="129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29"/>
      <c r="AK252" s="129"/>
      <c r="AL252" s="129"/>
      <c r="AM252" s="129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29"/>
      <c r="AY252" s="129"/>
      <c r="AZ252" s="129"/>
      <c r="BA252" s="129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30"/>
      <c r="BM252" s="130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30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30"/>
      <c r="CO252" s="130"/>
      <c r="CP252" s="130"/>
      <c r="CQ252" s="130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30"/>
      <c r="DC252" s="130"/>
      <c r="DD252" s="130"/>
      <c r="DE252" s="130"/>
      <c r="DF252" s="130"/>
      <c r="DG252" s="130"/>
    </row>
    <row r="253" customFormat="false" ht="13.8" hidden="false" customHeight="false" outlineLevel="0" collapsed="false">
      <c r="A253" s="126"/>
      <c r="B253" s="127"/>
      <c r="C253" s="127"/>
      <c r="D253" s="127"/>
      <c r="E253" s="128"/>
      <c r="F253" s="117"/>
      <c r="G253" s="117"/>
      <c r="H253" s="129"/>
      <c r="I253" s="129"/>
      <c r="J253" s="129"/>
      <c r="K253" s="129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29"/>
      <c r="W253" s="129"/>
      <c r="X253" s="129"/>
      <c r="Y253" s="129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29"/>
      <c r="AK253" s="129"/>
      <c r="AL253" s="129"/>
      <c r="AM253" s="129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29"/>
      <c r="AY253" s="129"/>
      <c r="AZ253" s="129"/>
      <c r="BA253" s="129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30"/>
      <c r="BM253" s="130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30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30"/>
      <c r="CO253" s="130"/>
      <c r="CP253" s="130"/>
      <c r="CQ253" s="130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30"/>
      <c r="DC253" s="130"/>
      <c r="DD253" s="130"/>
      <c r="DE253" s="130"/>
      <c r="DF253" s="130"/>
      <c r="DG253" s="130"/>
    </row>
    <row r="254" customFormat="false" ht="13.8" hidden="false" customHeight="false" outlineLevel="0" collapsed="false">
      <c r="A254" s="126"/>
      <c r="B254" s="127"/>
      <c r="C254" s="127"/>
      <c r="D254" s="127"/>
      <c r="E254" s="128"/>
      <c r="F254" s="117"/>
      <c r="G254" s="117"/>
      <c r="H254" s="129"/>
      <c r="I254" s="129"/>
      <c r="J254" s="129"/>
      <c r="K254" s="129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29"/>
      <c r="W254" s="129"/>
      <c r="X254" s="129"/>
      <c r="Y254" s="129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29"/>
      <c r="AK254" s="129"/>
      <c r="AL254" s="129"/>
      <c r="AM254" s="129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29"/>
      <c r="AY254" s="129"/>
      <c r="AZ254" s="129"/>
      <c r="BA254" s="129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30"/>
      <c r="BM254" s="130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30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30"/>
      <c r="CO254" s="130"/>
      <c r="CP254" s="130"/>
      <c r="CQ254" s="130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30"/>
      <c r="DC254" s="130"/>
      <c r="DD254" s="130"/>
      <c r="DE254" s="130"/>
      <c r="DF254" s="130"/>
      <c r="DG254" s="130"/>
    </row>
    <row r="255" customFormat="false" ht="13.8" hidden="false" customHeight="false" outlineLevel="0" collapsed="false">
      <c r="A255" s="126"/>
      <c r="B255" s="127"/>
      <c r="C255" s="127"/>
      <c r="D255" s="127"/>
      <c r="E255" s="128"/>
      <c r="F255" s="117"/>
      <c r="G255" s="117"/>
      <c r="H255" s="129"/>
      <c r="I255" s="129"/>
      <c r="J255" s="129"/>
      <c r="K255" s="129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29"/>
      <c r="W255" s="129"/>
      <c r="X255" s="129"/>
      <c r="Y255" s="129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29"/>
      <c r="AK255" s="129"/>
      <c r="AL255" s="129"/>
      <c r="AM255" s="129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29"/>
      <c r="AY255" s="129"/>
      <c r="AZ255" s="129"/>
      <c r="BA255" s="129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30"/>
      <c r="BM255" s="130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30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30"/>
      <c r="CO255" s="130"/>
      <c r="CP255" s="130"/>
      <c r="CQ255" s="130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30"/>
      <c r="DC255" s="130"/>
      <c r="DD255" s="130"/>
      <c r="DE255" s="130"/>
      <c r="DF255" s="130"/>
      <c r="DG255" s="130"/>
    </row>
    <row r="256" customFormat="false" ht="13.8" hidden="false" customHeight="false" outlineLevel="0" collapsed="false">
      <c r="A256" s="126"/>
      <c r="B256" s="127"/>
      <c r="C256" s="127"/>
      <c r="D256" s="127"/>
      <c r="E256" s="128"/>
      <c r="F256" s="117"/>
      <c r="G256" s="117"/>
      <c r="H256" s="129"/>
      <c r="I256" s="129"/>
      <c r="J256" s="129"/>
      <c r="K256" s="129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29"/>
      <c r="W256" s="129"/>
      <c r="X256" s="129"/>
      <c r="Y256" s="129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29"/>
      <c r="AK256" s="129"/>
      <c r="AL256" s="129"/>
      <c r="AM256" s="129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29"/>
      <c r="AY256" s="129"/>
      <c r="AZ256" s="129"/>
      <c r="BA256" s="129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30"/>
      <c r="BM256" s="130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30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30"/>
      <c r="CO256" s="130"/>
      <c r="CP256" s="130"/>
      <c r="CQ256" s="130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30"/>
      <c r="DC256" s="130"/>
      <c r="DD256" s="130"/>
      <c r="DE256" s="130"/>
      <c r="DF256" s="130"/>
      <c r="DG256" s="130"/>
    </row>
    <row r="257" customFormat="false" ht="13.8" hidden="false" customHeight="false" outlineLevel="0" collapsed="false">
      <c r="A257" s="126"/>
      <c r="B257" s="127"/>
      <c r="C257" s="127"/>
      <c r="D257" s="127"/>
      <c r="E257" s="128"/>
      <c r="F257" s="117"/>
      <c r="G257" s="117"/>
      <c r="H257" s="129"/>
      <c r="I257" s="129"/>
      <c r="J257" s="129"/>
      <c r="K257" s="129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29"/>
      <c r="W257" s="129"/>
      <c r="X257" s="129"/>
      <c r="Y257" s="129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29"/>
      <c r="AK257" s="129"/>
      <c r="AL257" s="129"/>
      <c r="AM257" s="129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29"/>
      <c r="AY257" s="129"/>
      <c r="AZ257" s="129"/>
      <c r="BA257" s="129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30"/>
      <c r="BM257" s="130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30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30"/>
      <c r="CO257" s="130"/>
      <c r="CP257" s="130"/>
      <c r="CQ257" s="130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30"/>
      <c r="DC257" s="130"/>
      <c r="DD257" s="130"/>
      <c r="DE257" s="130"/>
      <c r="DF257" s="130"/>
      <c r="DG257" s="130"/>
    </row>
    <row r="258" customFormat="false" ht="13.8" hidden="false" customHeight="false" outlineLevel="0" collapsed="false">
      <c r="A258" s="126"/>
      <c r="B258" s="127"/>
      <c r="C258" s="127"/>
      <c r="D258" s="127"/>
      <c r="E258" s="128"/>
      <c r="F258" s="117"/>
      <c r="G258" s="117"/>
      <c r="H258" s="129"/>
      <c r="I258" s="129"/>
      <c r="J258" s="129"/>
      <c r="K258" s="129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29"/>
      <c r="W258" s="129"/>
      <c r="X258" s="129"/>
      <c r="Y258" s="129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29"/>
      <c r="AK258" s="129"/>
      <c r="AL258" s="129"/>
      <c r="AM258" s="129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29"/>
      <c r="AY258" s="129"/>
      <c r="AZ258" s="129"/>
      <c r="BA258" s="129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30"/>
      <c r="BM258" s="130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30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30"/>
      <c r="CO258" s="130"/>
      <c r="CP258" s="130"/>
      <c r="CQ258" s="130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30"/>
      <c r="DC258" s="130"/>
      <c r="DD258" s="130"/>
      <c r="DE258" s="130"/>
      <c r="DF258" s="130"/>
      <c r="DG258" s="130"/>
    </row>
    <row r="259" customFormat="false" ht="13.8" hidden="false" customHeight="false" outlineLevel="0" collapsed="false">
      <c r="A259" s="126"/>
      <c r="B259" s="127"/>
      <c r="C259" s="127"/>
      <c r="D259" s="127"/>
      <c r="E259" s="128"/>
      <c r="F259" s="117"/>
      <c r="G259" s="117"/>
      <c r="H259" s="129"/>
      <c r="I259" s="129"/>
      <c r="J259" s="129"/>
      <c r="K259" s="129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29"/>
      <c r="W259" s="129"/>
      <c r="X259" s="129"/>
      <c r="Y259" s="129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29"/>
      <c r="AK259" s="129"/>
      <c r="AL259" s="129"/>
      <c r="AM259" s="129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29"/>
      <c r="AY259" s="129"/>
      <c r="AZ259" s="129"/>
      <c r="BA259" s="129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30"/>
      <c r="BM259" s="130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30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30"/>
      <c r="CO259" s="130"/>
      <c r="CP259" s="130"/>
      <c r="CQ259" s="130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30"/>
      <c r="DC259" s="130"/>
      <c r="DD259" s="130"/>
      <c r="DE259" s="130"/>
      <c r="DF259" s="130"/>
      <c r="DG259" s="130"/>
    </row>
    <row r="260" customFormat="false" ht="13.8" hidden="false" customHeight="false" outlineLevel="0" collapsed="false">
      <c r="A260" s="126"/>
      <c r="B260" s="127"/>
      <c r="C260" s="127"/>
      <c r="D260" s="127"/>
      <c r="E260" s="128"/>
      <c r="F260" s="117"/>
      <c r="G260" s="117"/>
      <c r="H260" s="129"/>
      <c r="I260" s="129"/>
      <c r="J260" s="129"/>
      <c r="K260" s="129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29"/>
      <c r="W260" s="129"/>
      <c r="X260" s="129"/>
      <c r="Y260" s="129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29"/>
      <c r="AK260" s="129"/>
      <c r="AL260" s="129"/>
      <c r="AM260" s="129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29"/>
      <c r="AY260" s="129"/>
      <c r="AZ260" s="129"/>
      <c r="BA260" s="129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30"/>
      <c r="BM260" s="130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30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30"/>
      <c r="CO260" s="130"/>
      <c r="CP260" s="130"/>
      <c r="CQ260" s="130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30"/>
      <c r="DC260" s="130"/>
      <c r="DD260" s="130"/>
      <c r="DE260" s="130"/>
      <c r="DF260" s="130"/>
      <c r="DG260" s="130"/>
    </row>
    <row r="261" customFormat="false" ht="13.8" hidden="false" customHeight="false" outlineLevel="0" collapsed="false">
      <c r="A261" s="126"/>
      <c r="B261" s="127"/>
      <c r="C261" s="127"/>
      <c r="D261" s="127"/>
      <c r="E261" s="128"/>
      <c r="F261" s="117"/>
      <c r="G261" s="117"/>
      <c r="H261" s="129"/>
      <c r="I261" s="129"/>
      <c r="J261" s="129"/>
      <c r="K261" s="129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29"/>
      <c r="W261" s="129"/>
      <c r="X261" s="129"/>
      <c r="Y261" s="129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29"/>
      <c r="AK261" s="129"/>
      <c r="AL261" s="129"/>
      <c r="AM261" s="129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29"/>
      <c r="AY261" s="129"/>
      <c r="AZ261" s="129"/>
      <c r="BA261" s="129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30"/>
      <c r="BM261" s="130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30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30"/>
      <c r="CO261" s="130"/>
      <c r="CP261" s="130"/>
      <c r="CQ261" s="130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30"/>
      <c r="DC261" s="130"/>
      <c r="DD261" s="130"/>
      <c r="DE261" s="130"/>
      <c r="DF261" s="130"/>
      <c r="DG261" s="130"/>
    </row>
    <row r="262" customFormat="false" ht="13.8" hidden="false" customHeight="false" outlineLevel="0" collapsed="false">
      <c r="A262" s="126"/>
      <c r="B262" s="127"/>
      <c r="C262" s="127"/>
      <c r="D262" s="127"/>
      <c r="E262" s="128"/>
      <c r="F262" s="117"/>
      <c r="G262" s="117"/>
      <c r="H262" s="129"/>
      <c r="I262" s="129"/>
      <c r="J262" s="129"/>
      <c r="K262" s="129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29"/>
      <c r="W262" s="129"/>
      <c r="X262" s="129"/>
      <c r="Y262" s="129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29"/>
      <c r="AK262" s="129"/>
      <c r="AL262" s="129"/>
      <c r="AM262" s="129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29"/>
      <c r="AY262" s="129"/>
      <c r="AZ262" s="129"/>
      <c r="BA262" s="129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30"/>
      <c r="BM262" s="130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30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30"/>
      <c r="CO262" s="130"/>
      <c r="CP262" s="130"/>
      <c r="CQ262" s="130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30"/>
      <c r="DC262" s="130"/>
      <c r="DD262" s="130"/>
      <c r="DE262" s="130"/>
      <c r="DF262" s="130"/>
      <c r="DG262" s="130"/>
    </row>
    <row r="263" customFormat="false" ht="13.8" hidden="false" customHeight="false" outlineLevel="0" collapsed="false">
      <c r="A263" s="126"/>
      <c r="B263" s="127"/>
      <c r="C263" s="127"/>
      <c r="D263" s="127"/>
      <c r="E263" s="128"/>
      <c r="F263" s="117"/>
      <c r="G263" s="117"/>
      <c r="H263" s="129"/>
      <c r="I263" s="129"/>
      <c r="J263" s="129"/>
      <c r="K263" s="129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29"/>
      <c r="W263" s="129"/>
      <c r="X263" s="129"/>
      <c r="Y263" s="129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29"/>
      <c r="AK263" s="129"/>
      <c r="AL263" s="129"/>
      <c r="AM263" s="129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29"/>
      <c r="AY263" s="129"/>
      <c r="AZ263" s="129"/>
      <c r="BA263" s="129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30"/>
      <c r="BM263" s="130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30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30"/>
      <c r="CO263" s="130"/>
      <c r="CP263" s="130"/>
      <c r="CQ263" s="130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30"/>
      <c r="DC263" s="130"/>
      <c r="DD263" s="130"/>
      <c r="DE263" s="130"/>
      <c r="DF263" s="130"/>
      <c r="DG263" s="130"/>
    </row>
    <row r="264" customFormat="false" ht="13.8" hidden="false" customHeight="false" outlineLevel="0" collapsed="false">
      <c r="A264" s="126"/>
      <c r="B264" s="127"/>
      <c r="C264" s="127"/>
      <c r="D264" s="127"/>
      <c r="E264" s="128"/>
      <c r="F264" s="117"/>
      <c r="G264" s="117"/>
      <c r="H264" s="129"/>
      <c r="I264" s="129"/>
      <c r="J264" s="129"/>
      <c r="K264" s="129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29"/>
      <c r="W264" s="129"/>
      <c r="X264" s="129"/>
      <c r="Y264" s="129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29"/>
      <c r="AK264" s="129"/>
      <c r="AL264" s="129"/>
      <c r="AM264" s="129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29"/>
      <c r="AY264" s="129"/>
      <c r="AZ264" s="129"/>
      <c r="BA264" s="129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30"/>
      <c r="BM264" s="130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30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30"/>
      <c r="CO264" s="130"/>
      <c r="CP264" s="130"/>
      <c r="CQ264" s="130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30"/>
      <c r="DC264" s="130"/>
      <c r="DD264" s="130"/>
      <c r="DE264" s="130"/>
      <c r="DF264" s="130"/>
      <c r="DG264" s="130"/>
    </row>
    <row r="265" customFormat="false" ht="13.8" hidden="false" customHeight="false" outlineLevel="0" collapsed="false">
      <c r="A265" s="126"/>
      <c r="B265" s="127"/>
      <c r="C265" s="127"/>
      <c r="D265" s="127"/>
      <c r="E265" s="128"/>
      <c r="F265" s="117"/>
      <c r="G265" s="117"/>
      <c r="H265" s="129"/>
      <c r="I265" s="129"/>
      <c r="J265" s="129"/>
      <c r="K265" s="129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29"/>
      <c r="W265" s="129"/>
      <c r="X265" s="129"/>
      <c r="Y265" s="129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29"/>
      <c r="AK265" s="129"/>
      <c r="AL265" s="129"/>
      <c r="AM265" s="129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29"/>
      <c r="AY265" s="129"/>
      <c r="AZ265" s="129"/>
      <c r="BA265" s="129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30"/>
      <c r="BM265" s="130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30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30"/>
      <c r="CO265" s="130"/>
      <c r="CP265" s="130"/>
      <c r="CQ265" s="130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30"/>
      <c r="DC265" s="130"/>
      <c r="DD265" s="130"/>
      <c r="DE265" s="130"/>
      <c r="DF265" s="130"/>
      <c r="DG265" s="130"/>
    </row>
    <row r="266" customFormat="false" ht="13.8" hidden="false" customHeight="false" outlineLevel="0" collapsed="false">
      <c r="A266" s="126"/>
      <c r="B266" s="127"/>
      <c r="C266" s="127"/>
      <c r="D266" s="127"/>
      <c r="E266" s="128"/>
      <c r="F266" s="117"/>
      <c r="G266" s="117"/>
      <c r="H266" s="129"/>
      <c r="I266" s="129"/>
      <c r="J266" s="129"/>
      <c r="K266" s="129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29"/>
      <c r="W266" s="129"/>
      <c r="X266" s="129"/>
      <c r="Y266" s="129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29"/>
      <c r="AK266" s="129"/>
      <c r="AL266" s="129"/>
      <c r="AM266" s="129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29"/>
      <c r="AY266" s="129"/>
      <c r="AZ266" s="129"/>
      <c r="BA266" s="129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30"/>
      <c r="BM266" s="130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30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30"/>
      <c r="CO266" s="130"/>
      <c r="CP266" s="130"/>
      <c r="CQ266" s="130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30"/>
      <c r="DC266" s="130"/>
      <c r="DD266" s="130"/>
      <c r="DE266" s="130"/>
      <c r="DF266" s="130"/>
      <c r="DG266" s="130"/>
    </row>
    <row r="267" customFormat="false" ht="13.8" hidden="false" customHeight="false" outlineLevel="0" collapsed="false">
      <c r="A267" s="126"/>
      <c r="B267" s="127"/>
      <c r="C267" s="127"/>
      <c r="D267" s="127"/>
      <c r="E267" s="128"/>
      <c r="F267" s="117"/>
      <c r="G267" s="117"/>
      <c r="H267" s="129"/>
      <c r="I267" s="129"/>
      <c r="J267" s="129"/>
      <c r="K267" s="129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29"/>
      <c r="W267" s="129"/>
      <c r="X267" s="129"/>
      <c r="Y267" s="129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29"/>
      <c r="AK267" s="129"/>
      <c r="AL267" s="129"/>
      <c r="AM267" s="129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29"/>
      <c r="AY267" s="129"/>
      <c r="AZ267" s="129"/>
      <c r="BA267" s="129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30"/>
      <c r="BM267" s="130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30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30"/>
      <c r="CO267" s="130"/>
      <c r="CP267" s="130"/>
      <c r="CQ267" s="130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30"/>
      <c r="DC267" s="130"/>
      <c r="DD267" s="130"/>
      <c r="DE267" s="130"/>
      <c r="DF267" s="130"/>
      <c r="DG267" s="130"/>
    </row>
    <row r="268" customFormat="false" ht="13.8" hidden="false" customHeight="false" outlineLevel="0" collapsed="false">
      <c r="A268" s="126"/>
      <c r="B268" s="127"/>
      <c r="C268" s="127"/>
      <c r="D268" s="127"/>
      <c r="E268" s="128"/>
      <c r="F268" s="117"/>
      <c r="G268" s="117"/>
      <c r="H268" s="129"/>
      <c r="I268" s="129"/>
      <c r="J268" s="129"/>
      <c r="K268" s="129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29"/>
      <c r="W268" s="129"/>
      <c r="X268" s="129"/>
      <c r="Y268" s="129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29"/>
      <c r="AK268" s="129"/>
      <c r="AL268" s="129"/>
      <c r="AM268" s="129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29"/>
      <c r="AY268" s="129"/>
      <c r="AZ268" s="129"/>
      <c r="BA268" s="129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30"/>
      <c r="BM268" s="130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30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30"/>
      <c r="CO268" s="130"/>
      <c r="CP268" s="130"/>
      <c r="CQ268" s="130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30"/>
      <c r="DC268" s="130"/>
      <c r="DD268" s="130"/>
      <c r="DE268" s="130"/>
      <c r="DF268" s="130"/>
      <c r="DG268" s="130"/>
    </row>
    <row r="269" customFormat="false" ht="13.8" hidden="false" customHeight="false" outlineLevel="0" collapsed="false">
      <c r="A269" s="126"/>
      <c r="B269" s="127"/>
      <c r="C269" s="127"/>
      <c r="D269" s="127"/>
      <c r="E269" s="128"/>
      <c r="F269" s="117"/>
      <c r="G269" s="117"/>
      <c r="H269" s="129"/>
      <c r="I269" s="129"/>
      <c r="J269" s="129"/>
      <c r="K269" s="129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29"/>
      <c r="W269" s="129"/>
      <c r="X269" s="129"/>
      <c r="Y269" s="129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29"/>
      <c r="AK269" s="129"/>
      <c r="AL269" s="129"/>
      <c r="AM269" s="129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29"/>
      <c r="AY269" s="129"/>
      <c r="AZ269" s="129"/>
      <c r="BA269" s="129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30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30"/>
      <c r="CO269" s="130"/>
      <c r="CP269" s="130"/>
      <c r="CQ269" s="130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30"/>
      <c r="DC269" s="130"/>
      <c r="DD269" s="130"/>
      <c r="DE269" s="130"/>
      <c r="DF269" s="130"/>
      <c r="DG269" s="130"/>
    </row>
    <row r="270" customFormat="false" ht="13.8" hidden="false" customHeight="false" outlineLevel="0" collapsed="false">
      <c r="A270" s="126"/>
      <c r="B270" s="127"/>
      <c r="C270" s="127"/>
      <c r="D270" s="127"/>
      <c r="E270" s="128"/>
      <c r="F270" s="117"/>
      <c r="G270" s="117"/>
      <c r="H270" s="129"/>
      <c r="I270" s="129"/>
      <c r="J270" s="129"/>
      <c r="K270" s="129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29"/>
      <c r="W270" s="129"/>
      <c r="X270" s="129"/>
      <c r="Y270" s="129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29"/>
      <c r="AK270" s="129"/>
      <c r="AL270" s="129"/>
      <c r="AM270" s="129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29"/>
      <c r="AY270" s="129"/>
      <c r="AZ270" s="129"/>
      <c r="BA270" s="129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30"/>
      <c r="BM270" s="130"/>
      <c r="BN270" s="130"/>
      <c r="BO270" s="130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30"/>
      <c r="CA270" s="130"/>
      <c r="CB270" s="130"/>
      <c r="CC270" s="130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30"/>
      <c r="CO270" s="130"/>
      <c r="CP270" s="130"/>
      <c r="CQ270" s="130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30"/>
      <c r="DC270" s="130"/>
      <c r="DD270" s="130"/>
      <c r="DE270" s="130"/>
      <c r="DF270" s="130"/>
      <c r="DG270" s="130"/>
    </row>
    <row r="271" customFormat="false" ht="13.8" hidden="false" customHeight="false" outlineLevel="0" collapsed="false">
      <c r="A271" s="126"/>
      <c r="B271" s="127"/>
      <c r="C271" s="127"/>
      <c r="D271" s="127"/>
      <c r="E271" s="128"/>
      <c r="F271" s="117"/>
      <c r="G271" s="117"/>
      <c r="H271" s="129"/>
      <c r="I271" s="129"/>
      <c r="J271" s="129"/>
      <c r="K271" s="129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29"/>
      <c r="W271" s="129"/>
      <c r="X271" s="129"/>
      <c r="Y271" s="129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29"/>
      <c r="AK271" s="129"/>
      <c r="AL271" s="129"/>
      <c r="AM271" s="129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29"/>
      <c r="AY271" s="129"/>
      <c r="AZ271" s="129"/>
      <c r="BA271" s="129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30"/>
      <c r="BM271" s="130"/>
      <c r="BN271" s="130"/>
      <c r="BO271" s="130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30"/>
      <c r="CA271" s="130"/>
      <c r="CB271" s="130"/>
      <c r="CC271" s="130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30"/>
      <c r="CO271" s="130"/>
      <c r="CP271" s="130"/>
      <c r="CQ271" s="130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30"/>
      <c r="DC271" s="130"/>
      <c r="DD271" s="130"/>
      <c r="DE271" s="130"/>
      <c r="DF271" s="130"/>
      <c r="DG271" s="130"/>
    </row>
    <row r="272" customFormat="false" ht="13.8" hidden="false" customHeight="false" outlineLevel="0" collapsed="false">
      <c r="A272" s="126"/>
      <c r="B272" s="127"/>
      <c r="C272" s="127"/>
      <c r="D272" s="127"/>
      <c r="E272" s="128"/>
      <c r="F272" s="117"/>
      <c r="G272" s="117"/>
      <c r="H272" s="129"/>
      <c r="I272" s="129"/>
      <c r="J272" s="129"/>
      <c r="K272" s="129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29"/>
      <c r="W272" s="129"/>
      <c r="X272" s="129"/>
      <c r="Y272" s="129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29"/>
      <c r="AK272" s="129"/>
      <c r="AL272" s="129"/>
      <c r="AM272" s="129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29"/>
      <c r="AY272" s="129"/>
      <c r="AZ272" s="129"/>
      <c r="BA272" s="129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30"/>
      <c r="BM272" s="130"/>
      <c r="BN272" s="130"/>
      <c r="BO272" s="130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30"/>
      <c r="CA272" s="130"/>
      <c r="CB272" s="130"/>
      <c r="CC272" s="130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30"/>
      <c r="CO272" s="130"/>
      <c r="CP272" s="130"/>
      <c r="CQ272" s="130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30"/>
      <c r="DC272" s="130"/>
      <c r="DD272" s="130"/>
      <c r="DE272" s="130"/>
      <c r="DF272" s="130"/>
      <c r="DG272" s="130"/>
    </row>
    <row r="273" customFormat="false" ht="13.8" hidden="false" customHeight="false" outlineLevel="0" collapsed="false">
      <c r="A273" s="126"/>
      <c r="B273" s="127"/>
      <c r="C273" s="127"/>
      <c r="D273" s="127"/>
      <c r="E273" s="128"/>
      <c r="F273" s="117"/>
      <c r="G273" s="117"/>
      <c r="H273" s="129"/>
      <c r="I273" s="129"/>
      <c r="J273" s="129"/>
      <c r="K273" s="129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29"/>
      <c r="W273" s="129"/>
      <c r="X273" s="129"/>
      <c r="Y273" s="129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29"/>
      <c r="AK273" s="129"/>
      <c r="AL273" s="129"/>
      <c r="AM273" s="129"/>
      <c r="AN273" s="130"/>
      <c r="AO273" s="130"/>
      <c r="AP273" s="130"/>
      <c r="AQ273" s="130"/>
      <c r="AR273" s="130"/>
      <c r="AS273" s="130"/>
      <c r="AT273" s="130"/>
      <c r="AU273" s="130"/>
      <c r="AV273" s="130"/>
      <c r="AW273" s="130"/>
      <c r="AX273" s="129"/>
      <c r="AY273" s="129"/>
      <c r="AZ273" s="129"/>
      <c r="BA273" s="129"/>
      <c r="BB273" s="130"/>
      <c r="BC273" s="130"/>
      <c r="BD273" s="130"/>
      <c r="BE273" s="130"/>
      <c r="BF273" s="130"/>
      <c r="BG273" s="130"/>
      <c r="BH273" s="130"/>
      <c r="BI273" s="130"/>
      <c r="BJ273" s="130"/>
      <c r="BK273" s="130"/>
      <c r="BL273" s="130"/>
      <c r="BM273" s="130"/>
      <c r="BN273" s="130"/>
      <c r="BO273" s="130"/>
      <c r="BP273" s="130"/>
      <c r="BQ273" s="130"/>
      <c r="BR273" s="130"/>
      <c r="BS273" s="130"/>
      <c r="BT273" s="130"/>
      <c r="BU273" s="130"/>
      <c r="BV273" s="130"/>
      <c r="BW273" s="130"/>
      <c r="BX273" s="130"/>
      <c r="BY273" s="130"/>
      <c r="BZ273" s="130"/>
      <c r="CA273" s="130"/>
      <c r="CB273" s="130"/>
      <c r="CC273" s="130"/>
      <c r="CD273" s="130"/>
      <c r="CE273" s="130"/>
      <c r="CF273" s="130"/>
      <c r="CG273" s="130"/>
      <c r="CH273" s="130"/>
      <c r="CI273" s="130"/>
      <c r="CJ273" s="130"/>
      <c r="CK273" s="130"/>
      <c r="CL273" s="130"/>
      <c r="CM273" s="130"/>
      <c r="CN273" s="130"/>
      <c r="CO273" s="130"/>
      <c r="CP273" s="130"/>
      <c r="CQ273" s="130"/>
      <c r="CR273" s="130"/>
      <c r="CS273" s="130"/>
      <c r="CT273" s="130"/>
      <c r="CU273" s="130"/>
      <c r="CV273" s="130"/>
      <c r="CW273" s="130"/>
      <c r="CX273" s="130"/>
      <c r="CY273" s="130"/>
      <c r="CZ273" s="130"/>
      <c r="DA273" s="130"/>
      <c r="DB273" s="130"/>
      <c r="DC273" s="130"/>
      <c r="DD273" s="130"/>
      <c r="DE273" s="130"/>
      <c r="DF273" s="130"/>
      <c r="DG273" s="130"/>
    </row>
    <row r="274" customFormat="false" ht="13.8" hidden="false" customHeight="false" outlineLevel="0" collapsed="false">
      <c r="A274" s="126"/>
      <c r="B274" s="127"/>
      <c r="C274" s="127"/>
      <c r="D274" s="127"/>
      <c r="E274" s="128"/>
      <c r="F274" s="117"/>
      <c r="G274" s="117"/>
      <c r="H274" s="129"/>
      <c r="I274" s="129"/>
      <c r="J274" s="129"/>
      <c r="K274" s="129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29"/>
      <c r="W274" s="129"/>
      <c r="X274" s="129"/>
      <c r="Y274" s="129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29"/>
      <c r="AK274" s="129"/>
      <c r="AL274" s="129"/>
      <c r="AM274" s="129"/>
      <c r="AN274" s="130"/>
      <c r="AO274" s="130"/>
      <c r="AP274" s="130"/>
      <c r="AQ274" s="130"/>
      <c r="AR274" s="130"/>
      <c r="AS274" s="130"/>
      <c r="AT274" s="130"/>
      <c r="AU274" s="130"/>
      <c r="AV274" s="130"/>
      <c r="AW274" s="130"/>
      <c r="AX274" s="129"/>
      <c r="AY274" s="129"/>
      <c r="AZ274" s="129"/>
      <c r="BA274" s="129"/>
      <c r="BB274" s="130"/>
      <c r="BC274" s="130"/>
      <c r="BD274" s="130"/>
      <c r="BE274" s="130"/>
      <c r="BF274" s="130"/>
      <c r="BG274" s="130"/>
      <c r="BH274" s="130"/>
      <c r="BI274" s="130"/>
      <c r="BJ274" s="130"/>
      <c r="BK274" s="130"/>
      <c r="BL274" s="130"/>
      <c r="BM274" s="130"/>
      <c r="BN274" s="130"/>
      <c r="BO274" s="130"/>
      <c r="BP274" s="130"/>
      <c r="BQ274" s="130"/>
      <c r="BR274" s="130"/>
      <c r="BS274" s="130"/>
      <c r="BT274" s="130"/>
      <c r="BU274" s="130"/>
      <c r="BV274" s="130"/>
      <c r="BW274" s="130"/>
      <c r="BX274" s="130"/>
      <c r="BY274" s="130"/>
      <c r="BZ274" s="130"/>
      <c r="CA274" s="130"/>
      <c r="CB274" s="130"/>
      <c r="CC274" s="130"/>
      <c r="CD274" s="130"/>
      <c r="CE274" s="130"/>
      <c r="CF274" s="130"/>
      <c r="CG274" s="130"/>
      <c r="CH274" s="130"/>
      <c r="CI274" s="130"/>
      <c r="CJ274" s="130"/>
      <c r="CK274" s="130"/>
      <c r="CL274" s="130"/>
      <c r="CM274" s="130"/>
      <c r="CN274" s="130"/>
      <c r="CO274" s="130"/>
      <c r="CP274" s="130"/>
      <c r="CQ274" s="130"/>
      <c r="CR274" s="130"/>
      <c r="CS274" s="130"/>
      <c r="CT274" s="130"/>
      <c r="CU274" s="130"/>
      <c r="CV274" s="130"/>
      <c r="CW274" s="130"/>
      <c r="CX274" s="130"/>
      <c r="CY274" s="130"/>
      <c r="CZ274" s="130"/>
      <c r="DA274" s="130"/>
      <c r="DB274" s="130"/>
      <c r="DC274" s="130"/>
      <c r="DD274" s="130"/>
      <c r="DE274" s="130"/>
      <c r="DF274" s="130"/>
      <c r="DG274" s="130"/>
    </row>
    <row r="275" customFormat="false" ht="13.8" hidden="false" customHeight="false" outlineLevel="0" collapsed="false">
      <c r="A275" s="126"/>
      <c r="B275" s="127"/>
      <c r="C275" s="127"/>
      <c r="D275" s="127"/>
      <c r="E275" s="128"/>
      <c r="F275" s="117"/>
      <c r="G275" s="117"/>
      <c r="H275" s="129"/>
      <c r="I275" s="129"/>
      <c r="J275" s="129"/>
      <c r="K275" s="129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29"/>
      <c r="W275" s="129"/>
      <c r="X275" s="129"/>
      <c r="Y275" s="129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29"/>
      <c r="AK275" s="129"/>
      <c r="AL275" s="129"/>
      <c r="AM275" s="129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29"/>
      <c r="AY275" s="129"/>
      <c r="AZ275" s="129"/>
      <c r="BA275" s="129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</row>
    <row r="276" customFormat="false" ht="13.8" hidden="false" customHeight="false" outlineLevel="0" collapsed="false">
      <c r="A276" s="126"/>
      <c r="B276" s="127"/>
      <c r="C276" s="127"/>
      <c r="D276" s="127"/>
      <c r="E276" s="128"/>
      <c r="F276" s="117"/>
      <c r="G276" s="117"/>
      <c r="H276" s="129"/>
      <c r="I276" s="129"/>
      <c r="J276" s="129"/>
      <c r="K276" s="129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29"/>
      <c r="W276" s="129"/>
      <c r="X276" s="129"/>
      <c r="Y276" s="129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29"/>
      <c r="AK276" s="129"/>
      <c r="AL276" s="129"/>
      <c r="AM276" s="129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29"/>
      <c r="AY276" s="129"/>
      <c r="AZ276" s="129"/>
      <c r="BA276" s="129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</row>
    <row r="277" customFormat="false" ht="13.8" hidden="false" customHeight="false" outlineLevel="0" collapsed="false">
      <c r="A277" s="126"/>
      <c r="B277" s="127"/>
      <c r="C277" s="127"/>
      <c r="D277" s="127"/>
      <c r="E277" s="128"/>
      <c r="F277" s="117"/>
      <c r="G277" s="117"/>
      <c r="H277" s="129"/>
      <c r="I277" s="129"/>
      <c r="J277" s="129"/>
      <c r="K277" s="129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29"/>
      <c r="W277" s="129"/>
      <c r="X277" s="129"/>
      <c r="Y277" s="129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29"/>
      <c r="AK277" s="129"/>
      <c r="AL277" s="129"/>
      <c r="AM277" s="129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29"/>
      <c r="AY277" s="129"/>
      <c r="AZ277" s="129"/>
      <c r="BA277" s="129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</row>
    <row r="278" customFormat="false" ht="13.8" hidden="false" customHeight="false" outlineLevel="0" collapsed="false">
      <c r="A278" s="126"/>
      <c r="B278" s="127"/>
      <c r="C278" s="127"/>
      <c r="D278" s="127"/>
      <c r="E278" s="128"/>
      <c r="F278" s="117"/>
      <c r="G278" s="117"/>
      <c r="H278" s="129"/>
      <c r="I278" s="129"/>
      <c r="J278" s="129"/>
      <c r="K278" s="129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29"/>
      <c r="W278" s="129"/>
      <c r="X278" s="129"/>
      <c r="Y278" s="129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29"/>
      <c r="AK278" s="129"/>
      <c r="AL278" s="129"/>
      <c r="AM278" s="129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29"/>
      <c r="AY278" s="129"/>
      <c r="AZ278" s="129"/>
      <c r="BA278" s="129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</row>
    <row r="279" customFormat="false" ht="13.8" hidden="false" customHeight="false" outlineLevel="0" collapsed="false">
      <c r="A279" s="126"/>
      <c r="B279" s="127"/>
      <c r="C279" s="127"/>
      <c r="D279" s="127"/>
      <c r="E279" s="128"/>
      <c r="F279" s="117"/>
      <c r="G279" s="117"/>
      <c r="H279" s="129"/>
      <c r="I279" s="129"/>
      <c r="J279" s="129"/>
      <c r="K279" s="129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29"/>
      <c r="W279" s="129"/>
      <c r="X279" s="129"/>
      <c r="Y279" s="129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29"/>
      <c r="AK279" s="129"/>
      <c r="AL279" s="129"/>
      <c r="AM279" s="129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29"/>
      <c r="AY279" s="129"/>
      <c r="AZ279" s="129"/>
      <c r="BA279" s="129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</row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66:D66"/>
    <mergeCell ref="A69:D69"/>
    <mergeCell ref="A70:D70"/>
    <mergeCell ref="A71:D71"/>
    <mergeCell ref="A73:D73"/>
    <mergeCell ref="A75:D75"/>
    <mergeCell ref="A76:D76"/>
    <mergeCell ref="A77:D77"/>
    <mergeCell ref="A78:D78"/>
    <mergeCell ref="A79:D79"/>
  </mergeCells>
  <conditionalFormatting sqref="A1:A279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1" r:id="rId2" display="Valdosta Spill&#10;100,000 G.&#10;Williamsburg Drive into Three Mile Branch&#10;https://wwals.net/?p=63896 "/>
    <hyperlink ref="BG37" r:id="rId3" display="https://wwals.net/issues/vww/fl-spills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32" t="s">
        <v>255</v>
      </c>
      <c r="B1" s="132" t="s">
        <v>256</v>
      </c>
      <c r="C1" s="132" t="s">
        <v>257</v>
      </c>
      <c r="D1" s="132" t="s">
        <v>258</v>
      </c>
      <c r="E1" s="133" t="s">
        <v>259</v>
      </c>
      <c r="F1" s="134" t="s">
        <v>260</v>
      </c>
      <c r="G1" s="132" t="s">
        <v>261</v>
      </c>
      <c r="H1" s="132" t="s">
        <v>262</v>
      </c>
      <c r="I1" s="132" t="s">
        <v>263</v>
      </c>
      <c r="J1" s="133" t="s">
        <v>264</v>
      </c>
      <c r="K1" s="132" t="s">
        <v>265</v>
      </c>
      <c r="L1" s="132" t="s">
        <v>266</v>
      </c>
      <c r="M1" s="132" t="s">
        <v>267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customFormat="false" ht="15" hidden="false" customHeight="false" outlineLevel="0" collapsed="false">
      <c r="A2" s="132" t="s">
        <v>268</v>
      </c>
      <c r="B2" s="135" t="n">
        <v>44927</v>
      </c>
      <c r="C2" s="132"/>
      <c r="D2" s="132"/>
      <c r="E2" s="132" t="s">
        <v>269</v>
      </c>
      <c r="F2" s="134" t="s">
        <v>270</v>
      </c>
      <c r="G2" s="132"/>
      <c r="H2" s="132"/>
      <c r="I2" s="132"/>
      <c r="J2" s="132"/>
      <c r="K2" s="132" t="s">
        <v>271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customFormat="false" ht="15" hidden="false" customHeight="false" outlineLevel="0" collapsed="false">
      <c r="A3" s="132"/>
      <c r="B3" s="135"/>
      <c r="C3" s="132"/>
      <c r="D3" s="132"/>
      <c r="E3" s="132"/>
      <c r="F3" s="134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customFormat="false" ht="15" hidden="false" customHeight="false" outlineLevel="0" collapsed="false">
      <c r="A4" s="136" t="s">
        <v>272</v>
      </c>
      <c r="B4" s="137" t="n">
        <v>44972</v>
      </c>
      <c r="C4" s="136" t="s">
        <v>273</v>
      </c>
      <c r="D4" s="136" t="s">
        <v>274</v>
      </c>
      <c r="E4" s="136" t="s">
        <v>275</v>
      </c>
      <c r="F4" s="138" t="n">
        <v>672250</v>
      </c>
      <c r="G4" s="136" t="s">
        <v>276</v>
      </c>
      <c r="H4" s="136" t="s">
        <v>277</v>
      </c>
      <c r="I4" s="136" t="s">
        <v>278</v>
      </c>
      <c r="J4" s="136" t="s">
        <v>279</v>
      </c>
      <c r="K4" s="136" t="s">
        <v>280</v>
      </c>
      <c r="L4" s="136" t="s">
        <v>281</v>
      </c>
      <c r="M4" s="139" t="s">
        <v>282</v>
      </c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</row>
    <row r="5" customFormat="false" ht="15" hidden="false" customHeight="false" outlineLevel="0" collapsed="false">
      <c r="A5" s="136" t="s">
        <v>272</v>
      </c>
      <c r="B5" s="137" t="n">
        <v>44977</v>
      </c>
      <c r="C5" s="136" t="s">
        <v>273</v>
      </c>
      <c r="D5" s="136" t="s">
        <v>274</v>
      </c>
      <c r="E5" s="136" t="s">
        <v>275</v>
      </c>
      <c r="F5" s="138" t="n">
        <v>171750</v>
      </c>
      <c r="G5" s="136" t="s">
        <v>276</v>
      </c>
      <c r="H5" s="136" t="s">
        <v>277</v>
      </c>
      <c r="I5" s="136" t="s">
        <v>278</v>
      </c>
      <c r="J5" s="136" t="s">
        <v>283</v>
      </c>
      <c r="K5" s="136" t="s">
        <v>280</v>
      </c>
      <c r="L5" s="136" t="s">
        <v>281</v>
      </c>
      <c r="M5" s="139" t="s">
        <v>284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</row>
    <row r="6" customFormat="false" ht="15" hidden="false" customHeight="false" outlineLevel="0" collapsed="false">
      <c r="A6" s="136" t="s">
        <v>272</v>
      </c>
      <c r="B6" s="137" t="n">
        <v>44979</v>
      </c>
      <c r="C6" s="136" t="s">
        <v>273</v>
      </c>
      <c r="D6" s="136" t="s">
        <v>274</v>
      </c>
      <c r="E6" s="136" t="s">
        <v>275</v>
      </c>
      <c r="F6" s="138" t="n">
        <v>119000</v>
      </c>
      <c r="G6" s="136" t="s">
        <v>276</v>
      </c>
      <c r="H6" s="136" t="s">
        <v>277</v>
      </c>
      <c r="I6" s="136" t="s">
        <v>278</v>
      </c>
      <c r="J6" s="136" t="s">
        <v>283</v>
      </c>
      <c r="K6" s="136" t="s">
        <v>280</v>
      </c>
      <c r="L6" s="136" t="s">
        <v>281</v>
      </c>
      <c r="M6" s="139" t="s">
        <v>285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</row>
    <row r="7" customFormat="false" ht="15" hidden="false" customHeight="false" outlineLevel="0" collapsed="false">
      <c r="A7" s="136" t="s">
        <v>272</v>
      </c>
      <c r="B7" s="137" t="n">
        <v>45113</v>
      </c>
      <c r="C7" s="136" t="s">
        <v>273</v>
      </c>
      <c r="D7" s="136" t="s">
        <v>274</v>
      </c>
      <c r="E7" s="136" t="s">
        <v>286</v>
      </c>
      <c r="F7" s="138" t="n">
        <v>194251</v>
      </c>
      <c r="G7" s="136" t="s">
        <v>276</v>
      </c>
      <c r="H7" s="136" t="s">
        <v>277</v>
      </c>
      <c r="I7" s="136" t="s">
        <v>278</v>
      </c>
      <c r="J7" s="136" t="s">
        <v>287</v>
      </c>
      <c r="K7" s="136" t="s">
        <v>280</v>
      </c>
      <c r="L7" s="136" t="s">
        <v>281</v>
      </c>
      <c r="M7" s="140" t="s">
        <v>288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customFormat="false" ht="15" hidden="false" customHeight="false" outlineLevel="0" collapsed="false">
      <c r="A8" s="136" t="s">
        <v>272</v>
      </c>
      <c r="B8" s="141" t="n">
        <v>45160</v>
      </c>
      <c r="C8" s="136" t="s">
        <v>273</v>
      </c>
      <c r="D8" s="136" t="s">
        <v>274</v>
      </c>
      <c r="E8" s="136" t="s">
        <v>286</v>
      </c>
      <c r="F8" s="138" t="n">
        <v>15000</v>
      </c>
      <c r="G8" s="136" t="s">
        <v>276</v>
      </c>
      <c r="H8" s="136" t="s">
        <v>277</v>
      </c>
      <c r="I8" s="136" t="s">
        <v>278</v>
      </c>
      <c r="J8" s="136" t="s">
        <v>289</v>
      </c>
      <c r="K8" s="136" t="s">
        <v>280</v>
      </c>
      <c r="L8" s="136" t="s">
        <v>281</v>
      </c>
      <c r="M8" s="139" t="s">
        <v>290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</row>
    <row r="9" customFormat="false" ht="15" hidden="false" customHeight="false" outlineLevel="0" collapsed="false">
      <c r="A9" s="132" t="s">
        <v>281</v>
      </c>
      <c r="B9" s="136" t="n">
        <v>2023</v>
      </c>
      <c r="C9" s="136" t="s">
        <v>273</v>
      </c>
      <c r="D9" s="136" t="s">
        <v>274</v>
      </c>
      <c r="E9" s="136" t="s">
        <v>286</v>
      </c>
      <c r="F9" s="134" t="n">
        <f aca="false">SUM(F4:F8)</f>
        <v>1172251</v>
      </c>
      <c r="G9" s="136" t="s">
        <v>276</v>
      </c>
      <c r="H9" s="136" t="s">
        <v>277</v>
      </c>
      <c r="I9" s="136" t="s">
        <v>278</v>
      </c>
      <c r="J9" s="136" t="s">
        <v>289</v>
      </c>
      <c r="K9" s="136" t="s">
        <v>280</v>
      </c>
      <c r="L9" s="136" t="s">
        <v>281</v>
      </c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</row>
    <row r="10" customFormat="false" ht="15" hidden="false" customHeight="false" outlineLevel="0" collapsed="false">
      <c r="A10" s="136"/>
      <c r="B10" s="136"/>
      <c r="C10" s="136"/>
      <c r="D10" s="136"/>
      <c r="E10" s="136"/>
      <c r="F10" s="138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</row>
    <row r="11" customFormat="false" ht="15" hidden="false" customHeight="false" outlineLevel="0" collapsed="false">
      <c r="A11" s="142" t="s">
        <v>291</v>
      </c>
      <c r="B11" s="143" t="n">
        <v>44965</v>
      </c>
      <c r="C11" s="142" t="s">
        <v>273</v>
      </c>
      <c r="D11" s="142" t="s">
        <v>292</v>
      </c>
      <c r="E11" s="142" t="s">
        <v>293</v>
      </c>
      <c r="F11" s="144" t="n">
        <v>1170</v>
      </c>
      <c r="G11" s="142" t="s">
        <v>276</v>
      </c>
      <c r="H11" s="142" t="s">
        <v>277</v>
      </c>
      <c r="I11" s="142" t="s">
        <v>278</v>
      </c>
      <c r="J11" s="142" t="s">
        <v>279</v>
      </c>
      <c r="K11" s="142" t="s">
        <v>294</v>
      </c>
      <c r="L11" s="142" t="s">
        <v>295</v>
      </c>
      <c r="M11" s="145" t="s">
        <v>296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</row>
    <row r="12" customFormat="false" ht="15" hidden="false" customHeight="false" outlineLevel="0" collapsed="false">
      <c r="A12" s="142" t="s">
        <v>291</v>
      </c>
      <c r="B12" s="143" t="n">
        <v>45124</v>
      </c>
      <c r="C12" s="142" t="s">
        <v>273</v>
      </c>
      <c r="D12" s="142" t="s">
        <v>292</v>
      </c>
      <c r="E12" s="142" t="s">
        <v>297</v>
      </c>
      <c r="F12" s="144" t="n">
        <v>6000</v>
      </c>
      <c r="G12" s="142" t="s">
        <v>276</v>
      </c>
      <c r="H12" s="142" t="s">
        <v>277</v>
      </c>
      <c r="I12" s="142" t="s">
        <v>278</v>
      </c>
      <c r="J12" s="142" t="s">
        <v>279</v>
      </c>
      <c r="K12" s="142" t="s">
        <v>294</v>
      </c>
      <c r="L12" s="142" t="s">
        <v>298</v>
      </c>
      <c r="M12" s="145" t="s">
        <v>299</v>
      </c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</row>
    <row r="13" customFormat="false" ht="15" hidden="false" customHeight="false" outlineLevel="0" collapsed="false">
      <c r="A13" s="146" t="s">
        <v>295</v>
      </c>
      <c r="B13" s="143" t="n">
        <v>44965</v>
      </c>
      <c r="C13" s="142" t="s">
        <v>273</v>
      </c>
      <c r="D13" s="142" t="s">
        <v>292</v>
      </c>
      <c r="E13" s="142" t="s">
        <v>293</v>
      </c>
      <c r="F13" s="134" t="n">
        <f aca="false">SUM(F11:F12)</f>
        <v>7170</v>
      </c>
      <c r="G13" s="142" t="s">
        <v>276</v>
      </c>
      <c r="H13" s="142" t="s">
        <v>277</v>
      </c>
      <c r="I13" s="142" t="s">
        <v>278</v>
      </c>
      <c r="J13" s="142" t="s">
        <v>279</v>
      </c>
      <c r="K13" s="142" t="s">
        <v>294</v>
      </c>
      <c r="L13" s="142" t="s">
        <v>295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</row>
    <row r="14" customFormat="false" ht="15" hidden="false" customHeight="false" outlineLevel="0" collapsed="false">
      <c r="A14" s="136"/>
      <c r="B14" s="136"/>
      <c r="C14" s="136"/>
      <c r="D14" s="136"/>
      <c r="E14" s="136"/>
      <c r="F14" s="138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customFormat="false" ht="15" hidden="false" customHeight="false" outlineLevel="0" collapsed="false">
      <c r="A15" s="142" t="s">
        <v>291</v>
      </c>
      <c r="B15" s="143" t="n">
        <v>45098</v>
      </c>
      <c r="C15" s="142" t="s">
        <v>273</v>
      </c>
      <c r="D15" s="142" t="s">
        <v>292</v>
      </c>
      <c r="E15" s="142" t="s">
        <v>300</v>
      </c>
      <c r="F15" s="144" t="n">
        <v>0</v>
      </c>
      <c r="G15" s="142" t="s">
        <v>276</v>
      </c>
      <c r="H15" s="142" t="s">
        <v>277</v>
      </c>
      <c r="I15" s="142" t="s">
        <v>278</v>
      </c>
      <c r="J15" s="142" t="s">
        <v>301</v>
      </c>
      <c r="K15" s="142" t="s">
        <v>294</v>
      </c>
      <c r="L15" s="142" t="s">
        <v>302</v>
      </c>
      <c r="M15" s="145" t="s">
        <v>303</v>
      </c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</row>
    <row r="16" customFormat="false" ht="15" hidden="false" customHeight="false" outlineLevel="0" collapsed="false">
      <c r="A16" s="146" t="s">
        <v>304</v>
      </c>
      <c r="B16" s="147" t="n">
        <v>2023</v>
      </c>
      <c r="C16" s="142" t="s">
        <v>273</v>
      </c>
      <c r="D16" s="142" t="s">
        <v>292</v>
      </c>
      <c r="E16" s="142" t="s">
        <v>300</v>
      </c>
      <c r="F16" s="134" t="n">
        <f aca="false">F15</f>
        <v>0</v>
      </c>
      <c r="G16" s="136"/>
      <c r="H16" s="142" t="s">
        <v>277</v>
      </c>
      <c r="I16" s="142" t="s">
        <v>278</v>
      </c>
      <c r="J16" s="142" t="s">
        <v>301</v>
      </c>
      <c r="K16" s="142" t="s">
        <v>294</v>
      </c>
      <c r="L16" s="142" t="s">
        <v>302</v>
      </c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customFormat="false" ht="15" hidden="false" customHeight="false" outlineLevel="0" collapsed="false">
      <c r="A17" s="136"/>
      <c r="B17" s="136"/>
      <c r="C17" s="136"/>
      <c r="D17" s="136"/>
      <c r="E17" s="136"/>
      <c r="F17" s="138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</row>
    <row r="18" customFormat="false" ht="15" hidden="false" customHeight="false" outlineLevel="0" collapsed="false">
      <c r="A18" s="142" t="s">
        <v>291</v>
      </c>
      <c r="B18" s="143" t="n">
        <v>44968</v>
      </c>
      <c r="C18" s="142" t="s">
        <v>273</v>
      </c>
      <c r="D18" s="142" t="s">
        <v>292</v>
      </c>
      <c r="E18" s="136" t="s">
        <v>305</v>
      </c>
      <c r="F18" s="138" t="n">
        <v>2800</v>
      </c>
      <c r="G18" s="136" t="s">
        <v>276</v>
      </c>
      <c r="H18" s="142" t="s">
        <v>277</v>
      </c>
      <c r="I18" s="142" t="s">
        <v>278</v>
      </c>
      <c r="J18" s="142" t="s">
        <v>301</v>
      </c>
      <c r="K18" s="142" t="s">
        <v>294</v>
      </c>
      <c r="L18" s="136" t="s">
        <v>306</v>
      </c>
      <c r="M18" s="148" t="s">
        <v>307</v>
      </c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</row>
    <row r="19" customFormat="false" ht="15" hidden="false" customHeight="false" outlineLevel="0" collapsed="false">
      <c r="A19" s="146" t="s">
        <v>306</v>
      </c>
      <c r="B19" s="143" t="n">
        <v>44968</v>
      </c>
      <c r="C19" s="142" t="s">
        <v>273</v>
      </c>
      <c r="D19" s="142" t="s">
        <v>292</v>
      </c>
      <c r="E19" s="136" t="s">
        <v>305</v>
      </c>
      <c r="F19" s="134" t="n">
        <f aca="false">F18</f>
        <v>2800</v>
      </c>
      <c r="G19" s="136" t="s">
        <v>276</v>
      </c>
      <c r="H19" s="142" t="s">
        <v>277</v>
      </c>
      <c r="I19" s="142" t="s">
        <v>278</v>
      </c>
      <c r="J19" s="142" t="s">
        <v>301</v>
      </c>
      <c r="K19" s="142" t="s">
        <v>294</v>
      </c>
      <c r="L19" s="136" t="s">
        <v>306</v>
      </c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</row>
    <row r="20" customFormat="false" ht="15" hidden="false" customHeight="false" outlineLevel="0" collapsed="false">
      <c r="A20" s="136"/>
      <c r="B20" s="136"/>
      <c r="C20" s="136"/>
      <c r="D20" s="136"/>
      <c r="E20" s="136"/>
      <c r="F20" s="13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</row>
    <row r="21" customFormat="false" ht="15" hidden="false" customHeight="false" outlineLevel="0" collapsed="false">
      <c r="A21" s="132" t="s">
        <v>292</v>
      </c>
      <c r="B21" s="147" t="n">
        <v>2023</v>
      </c>
      <c r="C21" s="136" t="s">
        <v>273</v>
      </c>
      <c r="D21" s="136" t="s">
        <v>292</v>
      </c>
      <c r="E21" s="136"/>
      <c r="F21" s="134" t="n">
        <f aca="false">F9+F13+F16+F19</f>
        <v>1182221</v>
      </c>
      <c r="G21" s="136" t="s">
        <v>276</v>
      </c>
      <c r="H21" s="142" t="s">
        <v>277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</row>
    <row r="22" customFormat="false" ht="15" hidden="false" customHeight="false" outlineLevel="0" collapsed="false">
      <c r="A22" s="136"/>
      <c r="B22" s="136"/>
      <c r="C22" s="136"/>
      <c r="D22" s="136"/>
      <c r="E22" s="136"/>
      <c r="F22" s="149" t="n">
        <f aca="false">F21/F59</f>
        <v>0.6192975168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</row>
    <row r="23" customFormat="false" ht="15" hidden="false" customHeight="false" outlineLevel="0" collapsed="false">
      <c r="A23" s="136"/>
      <c r="B23" s="136"/>
      <c r="C23" s="136"/>
      <c r="D23" s="136"/>
      <c r="E23" s="136"/>
      <c r="F23" s="13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</row>
    <row r="24" customFormat="false" ht="15" hidden="false" customHeight="false" outlineLevel="0" collapsed="false">
      <c r="A24" s="142" t="s">
        <v>308</v>
      </c>
      <c r="B24" s="143" t="n">
        <v>44951</v>
      </c>
      <c r="C24" s="142" t="s">
        <v>309</v>
      </c>
      <c r="D24" s="142" t="s">
        <v>310</v>
      </c>
      <c r="E24" s="142" t="s">
        <v>311</v>
      </c>
      <c r="F24" s="144" t="n">
        <v>40000</v>
      </c>
      <c r="G24" s="142" t="s">
        <v>276</v>
      </c>
      <c r="H24" s="142" t="s">
        <v>312</v>
      </c>
      <c r="I24" s="142" t="s">
        <v>278</v>
      </c>
      <c r="J24" s="142" t="s">
        <v>313</v>
      </c>
      <c r="K24" s="142" t="s">
        <v>314</v>
      </c>
      <c r="L24" s="142" t="s">
        <v>315</v>
      </c>
      <c r="M24" s="150" t="s">
        <v>316</v>
      </c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  <row r="25" customFormat="false" ht="15" hidden="false" customHeight="false" outlineLevel="0" collapsed="false">
      <c r="A25" s="142" t="s">
        <v>308</v>
      </c>
      <c r="B25" s="143" t="n">
        <v>44957</v>
      </c>
      <c r="C25" s="142" t="s">
        <v>309</v>
      </c>
      <c r="D25" s="142" t="s">
        <v>310</v>
      </c>
      <c r="E25" s="142" t="s">
        <v>317</v>
      </c>
      <c r="F25" s="144" t="n">
        <v>120000</v>
      </c>
      <c r="G25" s="142" t="s">
        <v>276</v>
      </c>
      <c r="H25" s="142" t="s">
        <v>312</v>
      </c>
      <c r="I25" s="142" t="s">
        <v>278</v>
      </c>
      <c r="J25" s="142" t="s">
        <v>313</v>
      </c>
      <c r="K25" s="142" t="s">
        <v>314</v>
      </c>
      <c r="L25" s="142" t="s">
        <v>315</v>
      </c>
      <c r="M25" s="150" t="s">
        <v>316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</row>
    <row r="26" customFormat="false" ht="15" hidden="false" customHeight="false" outlineLevel="0" collapsed="false">
      <c r="A26" s="142" t="s">
        <v>308</v>
      </c>
      <c r="B26" s="143" t="n">
        <v>44968</v>
      </c>
      <c r="C26" s="142" t="s">
        <v>309</v>
      </c>
      <c r="D26" s="142" t="s">
        <v>310</v>
      </c>
      <c r="E26" s="142" t="s">
        <v>318</v>
      </c>
      <c r="F26" s="144" t="n">
        <v>200000</v>
      </c>
      <c r="G26" s="142" t="s">
        <v>276</v>
      </c>
      <c r="H26" s="142" t="s">
        <v>312</v>
      </c>
      <c r="I26" s="142" t="s">
        <v>278</v>
      </c>
      <c r="J26" s="142" t="s">
        <v>313</v>
      </c>
      <c r="K26" s="142" t="s">
        <v>314</v>
      </c>
      <c r="L26" s="142" t="s">
        <v>315</v>
      </c>
      <c r="M26" s="150" t="s">
        <v>316</v>
      </c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</row>
    <row r="27" customFormat="false" ht="15" hidden="false" customHeight="false" outlineLevel="0" collapsed="false">
      <c r="A27" s="142" t="s">
        <v>308</v>
      </c>
      <c r="B27" s="143" t="n">
        <v>45098</v>
      </c>
      <c r="C27" s="142" t="s">
        <v>309</v>
      </c>
      <c r="D27" s="142" t="s">
        <v>310</v>
      </c>
      <c r="E27" s="142" t="s">
        <v>311</v>
      </c>
      <c r="F27" s="144" t="n">
        <v>300000</v>
      </c>
      <c r="G27" s="142" t="s">
        <v>276</v>
      </c>
      <c r="H27" s="142" t="s">
        <v>312</v>
      </c>
      <c r="I27" s="142" t="s">
        <v>278</v>
      </c>
      <c r="J27" s="142" t="s">
        <v>313</v>
      </c>
      <c r="K27" s="142" t="s">
        <v>314</v>
      </c>
      <c r="L27" s="142" t="s">
        <v>315</v>
      </c>
      <c r="M27" s="150" t="s">
        <v>319</v>
      </c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</row>
    <row r="28" customFormat="false" ht="15" hidden="false" customHeight="false" outlineLevel="0" collapsed="false">
      <c r="A28" s="146" t="s">
        <v>320</v>
      </c>
      <c r="B28" s="147" t="n">
        <v>2023</v>
      </c>
      <c r="C28" s="142" t="s">
        <v>309</v>
      </c>
      <c r="D28" s="142" t="s">
        <v>310</v>
      </c>
      <c r="E28" s="142" t="s">
        <v>311</v>
      </c>
      <c r="F28" s="151" t="n">
        <f aca="false">SUM(F24:F27)</f>
        <v>660000</v>
      </c>
      <c r="G28" s="142" t="s">
        <v>276</v>
      </c>
      <c r="H28" s="142" t="s">
        <v>312</v>
      </c>
      <c r="I28" s="142" t="s">
        <v>278</v>
      </c>
      <c r="J28" s="142" t="s">
        <v>313</v>
      </c>
      <c r="K28" s="142" t="s">
        <v>314</v>
      </c>
      <c r="L28" s="142" t="s">
        <v>315</v>
      </c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</row>
    <row r="29" customFormat="false" ht="15" hidden="false" customHeight="false" outlineLevel="0" collapsed="false">
      <c r="A29" s="142"/>
      <c r="B29" s="143"/>
      <c r="C29" s="142"/>
      <c r="D29" s="142"/>
      <c r="E29" s="142"/>
      <c r="F29" s="144"/>
      <c r="G29" s="142"/>
      <c r="H29" s="142"/>
      <c r="I29" s="142"/>
      <c r="J29" s="142"/>
      <c r="K29" s="142"/>
      <c r="L29" s="142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</row>
    <row r="30" customFormat="false" ht="15" hidden="false" customHeight="false" outlineLevel="0" collapsed="false">
      <c r="A30" s="142" t="s">
        <v>308</v>
      </c>
      <c r="B30" s="143" t="n">
        <v>44952</v>
      </c>
      <c r="C30" s="142" t="s">
        <v>309</v>
      </c>
      <c r="D30" s="142" t="s">
        <v>310</v>
      </c>
      <c r="E30" s="142" t="s">
        <v>321</v>
      </c>
      <c r="F30" s="144" t="n">
        <v>3000</v>
      </c>
      <c r="G30" s="142" t="s">
        <v>276</v>
      </c>
      <c r="H30" s="142" t="s">
        <v>312</v>
      </c>
      <c r="I30" s="142" t="s">
        <v>278</v>
      </c>
      <c r="J30" s="142" t="s">
        <v>322</v>
      </c>
      <c r="K30" s="142" t="s">
        <v>323</v>
      </c>
      <c r="L30" s="142" t="s">
        <v>324</v>
      </c>
      <c r="M30" s="145" t="s">
        <v>316</v>
      </c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</row>
    <row r="31" customFormat="false" ht="15" hidden="false" customHeight="false" outlineLevel="0" collapsed="false">
      <c r="A31" s="142" t="s">
        <v>308</v>
      </c>
      <c r="B31" s="143" t="n">
        <v>44968</v>
      </c>
      <c r="C31" s="142" t="s">
        <v>309</v>
      </c>
      <c r="D31" s="142" t="s">
        <v>310</v>
      </c>
      <c r="E31" s="142" t="s">
        <v>325</v>
      </c>
      <c r="F31" s="144" t="n">
        <v>3000</v>
      </c>
      <c r="G31" s="142" t="s">
        <v>276</v>
      </c>
      <c r="H31" s="142" t="s">
        <v>312</v>
      </c>
      <c r="I31" s="142" t="s">
        <v>278</v>
      </c>
      <c r="J31" s="142" t="s">
        <v>313</v>
      </c>
      <c r="K31" s="142" t="s">
        <v>323</v>
      </c>
      <c r="L31" s="142" t="s">
        <v>324</v>
      </c>
      <c r="M31" s="145" t="s">
        <v>316</v>
      </c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customFormat="false" ht="15" hidden="false" customHeight="false" outlineLevel="0" collapsed="false">
      <c r="A32" s="142" t="s">
        <v>308</v>
      </c>
      <c r="B32" s="143" t="n">
        <v>45099</v>
      </c>
      <c r="C32" s="142" t="s">
        <v>309</v>
      </c>
      <c r="D32" s="142" t="s">
        <v>310</v>
      </c>
      <c r="E32" s="142" t="s">
        <v>321</v>
      </c>
      <c r="F32" s="144" t="n">
        <v>3000</v>
      </c>
      <c r="G32" s="142" t="s">
        <v>276</v>
      </c>
      <c r="H32" s="142" t="s">
        <v>312</v>
      </c>
      <c r="I32" s="142" t="s">
        <v>278</v>
      </c>
      <c r="J32" s="142" t="s">
        <v>322</v>
      </c>
      <c r="K32" s="142" t="s">
        <v>323</v>
      </c>
      <c r="L32" s="142" t="s">
        <v>324</v>
      </c>
      <c r="M32" s="152" t="s">
        <v>319</v>
      </c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</row>
    <row r="33" customFormat="false" ht="15" hidden="false" customHeight="false" outlineLevel="0" collapsed="false">
      <c r="A33" s="142" t="s">
        <v>308</v>
      </c>
      <c r="B33" s="143" t="n">
        <v>45110</v>
      </c>
      <c r="C33" s="142" t="s">
        <v>309</v>
      </c>
      <c r="D33" s="142" t="s">
        <v>310</v>
      </c>
      <c r="E33" s="142" t="s">
        <v>321</v>
      </c>
      <c r="F33" s="144" t="n">
        <v>3000</v>
      </c>
      <c r="G33" s="142" t="s">
        <v>276</v>
      </c>
      <c r="H33" s="142" t="s">
        <v>312</v>
      </c>
      <c r="I33" s="142" t="s">
        <v>278</v>
      </c>
      <c r="J33" s="142" t="s">
        <v>326</v>
      </c>
      <c r="K33" s="142" t="s">
        <v>323</v>
      </c>
      <c r="L33" s="142" t="s">
        <v>324</v>
      </c>
      <c r="M33" s="152" t="s">
        <v>319</v>
      </c>
      <c r="N33" s="136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customFormat="false" ht="15" hidden="false" customHeight="false" outlineLevel="0" collapsed="false">
      <c r="A34" s="142" t="s">
        <v>308</v>
      </c>
      <c r="B34" s="143" t="n">
        <v>45113</v>
      </c>
      <c r="C34" s="142" t="s">
        <v>327</v>
      </c>
      <c r="D34" s="142" t="s">
        <v>310</v>
      </c>
      <c r="E34" s="142" t="s">
        <v>321</v>
      </c>
      <c r="F34" s="144" t="n">
        <v>1400</v>
      </c>
      <c r="G34" s="142" t="s">
        <v>276</v>
      </c>
      <c r="H34" s="142" t="s">
        <v>312</v>
      </c>
      <c r="I34" s="142" t="s">
        <v>278</v>
      </c>
      <c r="J34" s="142" t="s">
        <v>283</v>
      </c>
      <c r="K34" s="142" t="s">
        <v>323</v>
      </c>
      <c r="L34" s="142" t="s">
        <v>324</v>
      </c>
      <c r="M34" s="152" t="s">
        <v>319</v>
      </c>
      <c r="N34" s="13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customFormat="false" ht="15" hidden="false" customHeight="false" outlineLevel="0" collapsed="false">
      <c r="A35" s="146" t="s">
        <v>328</v>
      </c>
      <c r="B35" s="147" t="n">
        <v>2023</v>
      </c>
      <c r="C35" s="142" t="s">
        <v>309</v>
      </c>
      <c r="D35" s="142" t="s">
        <v>310</v>
      </c>
      <c r="E35" s="142" t="s">
        <v>321</v>
      </c>
      <c r="F35" s="151" t="n">
        <f aca="false">SUM(F30:F34)</f>
        <v>13400</v>
      </c>
      <c r="G35" s="142" t="s">
        <v>276</v>
      </c>
      <c r="H35" s="142" t="s">
        <v>312</v>
      </c>
      <c r="I35" s="142" t="s">
        <v>278</v>
      </c>
      <c r="J35" s="142"/>
      <c r="K35" s="142" t="s">
        <v>323</v>
      </c>
      <c r="L35" s="142" t="s">
        <v>324</v>
      </c>
      <c r="M35" s="136"/>
      <c r="N35" s="136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customFormat="false" ht="15" hidden="false" customHeight="false" outlineLevel="0" collapsed="false">
      <c r="A36" s="136"/>
      <c r="B36" s="136"/>
      <c r="C36" s="136"/>
      <c r="D36" s="136"/>
      <c r="E36" s="136"/>
      <c r="F36" s="138"/>
      <c r="G36" s="136"/>
      <c r="H36" s="136"/>
      <c r="I36" s="136"/>
      <c r="J36" s="136"/>
      <c r="K36" s="136"/>
      <c r="L36" s="136"/>
      <c r="M36" s="136"/>
      <c r="N36" s="136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customFormat="false" ht="15" hidden="false" customHeight="false" outlineLevel="0" collapsed="false">
      <c r="A37" s="136" t="s">
        <v>329</v>
      </c>
      <c r="B37" s="147" t="n">
        <v>2023</v>
      </c>
      <c r="C37" s="142" t="s">
        <v>309</v>
      </c>
      <c r="D37" s="142" t="s">
        <v>310</v>
      </c>
      <c r="E37" s="136"/>
      <c r="F37" s="134" t="n">
        <f aca="false">F28+F35</f>
        <v>673400</v>
      </c>
      <c r="G37" s="142" t="s">
        <v>276</v>
      </c>
      <c r="H37" s="142" t="s">
        <v>312</v>
      </c>
      <c r="I37" s="142" t="s">
        <v>278</v>
      </c>
      <c r="J37" s="136"/>
      <c r="K37" s="136"/>
      <c r="L37" s="136"/>
      <c r="M37" s="136"/>
      <c r="N37" s="136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customFormat="false" ht="15" hidden="false" customHeight="false" outlineLevel="0" collapsed="false">
      <c r="A38" s="136"/>
      <c r="B38" s="147"/>
      <c r="C38" s="142"/>
      <c r="D38" s="142"/>
      <c r="E38" s="136"/>
      <c r="F38" s="154" t="n">
        <f aca="false">F37/F59</f>
        <v>0.3527554897</v>
      </c>
      <c r="G38" s="142"/>
      <c r="H38" s="142"/>
      <c r="I38" s="142"/>
      <c r="J38" s="136"/>
      <c r="K38" s="136"/>
      <c r="L38" s="136"/>
      <c r="M38" s="136"/>
      <c r="N38" s="136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customFormat="false" ht="15" hidden="false" customHeight="false" outlineLevel="0" collapsed="false">
      <c r="A39" s="136"/>
      <c r="B39" s="136"/>
      <c r="C39" s="136"/>
      <c r="D39" s="136"/>
      <c r="E39" s="136"/>
      <c r="F39" s="138"/>
      <c r="G39" s="136"/>
      <c r="H39" s="136"/>
      <c r="I39" s="136"/>
      <c r="J39" s="136"/>
      <c r="K39" s="136"/>
      <c r="L39" s="136"/>
      <c r="M39" s="136"/>
      <c r="N39" s="136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</row>
    <row r="40" customFormat="false" ht="15" hidden="false" customHeight="false" outlineLevel="0" collapsed="false">
      <c r="A40" s="142" t="s">
        <v>330</v>
      </c>
      <c r="B40" s="143" t="n">
        <v>44956</v>
      </c>
      <c r="C40" s="142" t="s">
        <v>331</v>
      </c>
      <c r="D40" s="142" t="s">
        <v>332</v>
      </c>
      <c r="E40" s="142" t="s">
        <v>333</v>
      </c>
      <c r="F40" s="144" t="n">
        <v>3000</v>
      </c>
      <c r="G40" s="142" t="s">
        <v>276</v>
      </c>
      <c r="H40" s="142" t="s">
        <v>334</v>
      </c>
      <c r="I40" s="142" t="s">
        <v>278</v>
      </c>
      <c r="J40" s="142" t="s">
        <v>313</v>
      </c>
      <c r="K40" s="142" t="s">
        <v>314</v>
      </c>
      <c r="L40" s="142" t="s">
        <v>335</v>
      </c>
      <c r="M40" s="155" t="s">
        <v>336</v>
      </c>
      <c r="N40" s="136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</row>
    <row r="41" customFormat="false" ht="15" hidden="false" customHeight="false" outlineLevel="0" collapsed="false">
      <c r="A41" s="146" t="s">
        <v>332</v>
      </c>
      <c r="B41" s="147" t="n">
        <v>2023</v>
      </c>
      <c r="C41" s="142" t="s">
        <v>331</v>
      </c>
      <c r="D41" s="142" t="s">
        <v>332</v>
      </c>
      <c r="E41" s="142" t="s">
        <v>333</v>
      </c>
      <c r="F41" s="151" t="n">
        <f aca="false">F40</f>
        <v>3000</v>
      </c>
      <c r="G41" s="142" t="s">
        <v>276</v>
      </c>
      <c r="H41" s="142" t="s">
        <v>334</v>
      </c>
      <c r="I41" s="142" t="s">
        <v>278</v>
      </c>
      <c r="J41" s="142" t="s">
        <v>313</v>
      </c>
      <c r="K41" s="142" t="s">
        <v>314</v>
      </c>
      <c r="L41" s="142" t="s">
        <v>335</v>
      </c>
      <c r="M41" s="136"/>
      <c r="N41" s="136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</row>
    <row r="42" customFormat="false" ht="15" hidden="false" customHeight="false" outlineLevel="0" collapsed="false">
      <c r="A42" s="146"/>
      <c r="B42" s="147"/>
      <c r="C42" s="142"/>
      <c r="D42" s="142"/>
      <c r="E42" s="142"/>
      <c r="F42" s="156" t="n">
        <f aca="false">F41/F59</f>
        <v>0.001571527278</v>
      </c>
      <c r="G42" s="142"/>
      <c r="H42" s="142"/>
      <c r="I42" s="142"/>
      <c r="J42" s="142"/>
      <c r="K42" s="142"/>
      <c r="L42" s="142"/>
      <c r="M42" s="136"/>
      <c r="N42" s="136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</row>
    <row r="43" customFormat="false" ht="15" hidden="false" customHeight="false" outlineLevel="0" collapsed="false">
      <c r="A43" s="136"/>
      <c r="B43" s="136"/>
      <c r="C43" s="136"/>
      <c r="D43" s="136"/>
      <c r="E43" s="136"/>
      <c r="F43" s="138"/>
      <c r="G43" s="136"/>
      <c r="H43" s="136"/>
      <c r="I43" s="136"/>
      <c r="J43" s="136"/>
      <c r="K43" s="136"/>
      <c r="L43" s="136"/>
      <c r="M43" s="136"/>
      <c r="N43" s="136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</row>
    <row r="44" customFormat="false" ht="15" hidden="false" customHeight="false" outlineLevel="0" collapsed="false">
      <c r="A44" s="142" t="s">
        <v>337</v>
      </c>
      <c r="B44" s="143" t="n">
        <v>44969</v>
      </c>
      <c r="C44" s="142" t="s">
        <v>338</v>
      </c>
      <c r="D44" s="142" t="s">
        <v>339</v>
      </c>
      <c r="E44" s="142" t="s">
        <v>340</v>
      </c>
      <c r="F44" s="144" t="n">
        <v>3500</v>
      </c>
      <c r="G44" s="142" t="s">
        <v>276</v>
      </c>
      <c r="H44" s="142" t="s">
        <v>341</v>
      </c>
      <c r="I44" s="142" t="s">
        <v>278</v>
      </c>
      <c r="J44" s="142" t="s">
        <v>313</v>
      </c>
      <c r="K44" s="142" t="s">
        <v>342</v>
      </c>
      <c r="L44" s="142" t="s">
        <v>343</v>
      </c>
      <c r="M44" s="152" t="s">
        <v>344</v>
      </c>
      <c r="N44" s="136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</row>
    <row r="45" customFormat="false" ht="15" hidden="false" customHeight="false" outlineLevel="0" collapsed="false">
      <c r="A45" s="142" t="s">
        <v>337</v>
      </c>
      <c r="B45" s="143" t="n">
        <v>44996</v>
      </c>
      <c r="C45" s="142" t="s">
        <v>338</v>
      </c>
      <c r="D45" s="142" t="s">
        <v>339</v>
      </c>
      <c r="E45" s="142" t="s">
        <v>345</v>
      </c>
      <c r="F45" s="144" t="n">
        <v>30000</v>
      </c>
      <c r="G45" s="142" t="s">
        <v>276</v>
      </c>
      <c r="H45" s="142" t="s">
        <v>341</v>
      </c>
      <c r="I45" s="142" t="s">
        <v>278</v>
      </c>
      <c r="J45" s="142" t="s">
        <v>346</v>
      </c>
      <c r="K45" s="142" t="s">
        <v>342</v>
      </c>
      <c r="L45" s="142" t="s">
        <v>343</v>
      </c>
      <c r="M45" s="152" t="s">
        <v>347</v>
      </c>
      <c r="N45" s="136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</row>
    <row r="46" customFormat="false" ht="15" hidden="false" customHeight="false" outlineLevel="0" collapsed="false">
      <c r="A46" s="146" t="s">
        <v>339</v>
      </c>
      <c r="B46" s="147" t="n">
        <v>2023</v>
      </c>
      <c r="C46" s="142" t="s">
        <v>338</v>
      </c>
      <c r="D46" s="142" t="s">
        <v>339</v>
      </c>
      <c r="E46" s="142"/>
      <c r="F46" s="151" t="n">
        <f aca="false">SUM(F44:F45)</f>
        <v>33500</v>
      </c>
      <c r="G46" s="142" t="s">
        <v>276</v>
      </c>
      <c r="H46" s="142" t="s">
        <v>341</v>
      </c>
      <c r="I46" s="142" t="s">
        <v>278</v>
      </c>
      <c r="J46" s="142"/>
      <c r="K46" s="142" t="s">
        <v>342</v>
      </c>
      <c r="L46" s="142" t="s">
        <v>343</v>
      </c>
      <c r="M46" s="136"/>
      <c r="N46" s="136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</row>
    <row r="47" customFormat="false" ht="15" hidden="false" customHeight="false" outlineLevel="0" collapsed="false">
      <c r="A47" s="146"/>
      <c r="B47" s="147"/>
      <c r="C47" s="142"/>
      <c r="D47" s="142"/>
      <c r="E47" s="142"/>
      <c r="F47" s="156" t="n">
        <f aca="false">F46/F59</f>
        <v>0.01754872127</v>
      </c>
      <c r="G47" s="142"/>
      <c r="H47" s="142"/>
      <c r="I47" s="142"/>
      <c r="J47" s="142"/>
      <c r="K47" s="142"/>
      <c r="L47" s="142"/>
      <c r="M47" s="136"/>
      <c r="N47" s="136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</row>
    <row r="48" customFormat="false" ht="15" hidden="false" customHeight="false" outlineLevel="0" collapsed="false">
      <c r="A48" s="136"/>
      <c r="B48" s="136"/>
      <c r="C48" s="136"/>
      <c r="D48" s="136"/>
      <c r="E48" s="136"/>
      <c r="F48" s="138"/>
      <c r="G48" s="136"/>
      <c r="H48" s="136"/>
      <c r="I48" s="136"/>
      <c r="J48" s="136"/>
      <c r="K48" s="136"/>
      <c r="L48" s="136"/>
      <c r="M48" s="136"/>
      <c r="N48" s="136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</row>
    <row r="49" customFormat="false" ht="15" hidden="false" customHeight="false" outlineLevel="0" collapsed="false">
      <c r="A49" s="142" t="s">
        <v>348</v>
      </c>
      <c r="B49" s="143" t="n">
        <v>45104</v>
      </c>
      <c r="C49" s="142" t="s">
        <v>349</v>
      </c>
      <c r="D49" s="142" t="s">
        <v>350</v>
      </c>
      <c r="E49" s="142" t="s">
        <v>351</v>
      </c>
      <c r="F49" s="144" t="n">
        <v>3000</v>
      </c>
      <c r="G49" s="142" t="s">
        <v>276</v>
      </c>
      <c r="H49" s="142" t="s">
        <v>352</v>
      </c>
      <c r="I49" s="142" t="s">
        <v>353</v>
      </c>
      <c r="J49" s="142" t="s">
        <v>279</v>
      </c>
      <c r="K49" s="142" t="s">
        <v>294</v>
      </c>
      <c r="L49" s="142" t="s">
        <v>354</v>
      </c>
      <c r="M49" s="145" t="s">
        <v>355</v>
      </c>
      <c r="N49" s="136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</row>
    <row r="50" customFormat="false" ht="15" hidden="false" customHeight="false" outlineLevel="0" collapsed="false">
      <c r="A50" s="142" t="s">
        <v>348</v>
      </c>
      <c r="B50" s="143" t="n">
        <v>45118</v>
      </c>
      <c r="C50" s="142" t="s">
        <v>349</v>
      </c>
      <c r="D50" s="142" t="s">
        <v>350</v>
      </c>
      <c r="E50" s="142" t="s">
        <v>356</v>
      </c>
      <c r="F50" s="144" t="n">
        <v>12500</v>
      </c>
      <c r="G50" s="142" t="s">
        <v>276</v>
      </c>
      <c r="H50" s="142" t="s">
        <v>352</v>
      </c>
      <c r="I50" s="142" t="s">
        <v>353</v>
      </c>
      <c r="J50" s="142" t="s">
        <v>322</v>
      </c>
      <c r="K50" s="142" t="s">
        <v>294</v>
      </c>
      <c r="L50" s="142" t="s">
        <v>357</v>
      </c>
      <c r="M50" s="157" t="s">
        <v>358</v>
      </c>
      <c r="N50" s="136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  <row r="51" customFormat="false" ht="15" hidden="false" customHeight="false" outlineLevel="0" collapsed="false">
      <c r="A51" s="146" t="s">
        <v>350</v>
      </c>
      <c r="B51" s="147" t="n">
        <v>2023</v>
      </c>
      <c r="C51" s="142" t="s">
        <v>349</v>
      </c>
      <c r="D51" s="142" t="s">
        <v>350</v>
      </c>
      <c r="E51" s="142" t="s">
        <v>356</v>
      </c>
      <c r="F51" s="151" t="n">
        <f aca="false">SUM(F49:F50)</f>
        <v>15500</v>
      </c>
      <c r="G51" s="142" t="s">
        <v>276</v>
      </c>
      <c r="H51" s="142" t="s">
        <v>352</v>
      </c>
      <c r="I51" s="142" t="s">
        <v>353</v>
      </c>
      <c r="J51" s="142" t="s">
        <v>322</v>
      </c>
      <c r="K51" s="142" t="s">
        <v>294</v>
      </c>
      <c r="L51" s="142" t="s">
        <v>357</v>
      </c>
      <c r="M51" s="136"/>
      <c r="N51" s="136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</row>
    <row r="52" customFormat="false" ht="15" hidden="false" customHeight="false" outlineLevel="0" collapsed="false">
      <c r="A52" s="146"/>
      <c r="B52" s="147"/>
      <c r="C52" s="142"/>
      <c r="D52" s="142"/>
      <c r="E52" s="142"/>
      <c r="F52" s="156" t="n">
        <f aca="false">F51/F59</f>
        <v>0.008119557605</v>
      </c>
      <c r="G52" s="142"/>
      <c r="H52" s="142"/>
      <c r="I52" s="142"/>
      <c r="J52" s="142"/>
      <c r="K52" s="142"/>
      <c r="L52" s="142"/>
      <c r="M52" s="136"/>
      <c r="N52" s="136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  <row r="53" customFormat="false" ht="15" hidden="false" customHeight="false" outlineLevel="0" collapsed="false">
      <c r="A53" s="142"/>
      <c r="B53" s="147"/>
      <c r="C53" s="142"/>
      <c r="D53" s="142"/>
      <c r="E53" s="142"/>
      <c r="F53" s="156"/>
      <c r="G53" s="142"/>
      <c r="H53" s="142"/>
      <c r="I53" s="142"/>
      <c r="J53" s="142"/>
      <c r="K53" s="142"/>
      <c r="L53" s="142"/>
      <c r="M53" s="136"/>
      <c r="N53" s="136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</row>
    <row r="54" customFormat="false" ht="15" hidden="false" customHeight="false" outlineLevel="0" collapsed="false">
      <c r="A54" s="142" t="s">
        <v>359</v>
      </c>
      <c r="B54" s="143" t="n">
        <v>45015</v>
      </c>
      <c r="C54" s="142" t="s">
        <v>360</v>
      </c>
      <c r="D54" s="142" t="s">
        <v>359</v>
      </c>
      <c r="E54" s="142" t="s">
        <v>361</v>
      </c>
      <c r="F54" s="144" t="n">
        <v>150</v>
      </c>
      <c r="G54" s="142" t="s">
        <v>276</v>
      </c>
      <c r="H54" s="142" t="s">
        <v>362</v>
      </c>
      <c r="I54" s="142" t="s">
        <v>278</v>
      </c>
      <c r="J54" s="142" t="s">
        <v>363</v>
      </c>
      <c r="K54" s="142" t="s">
        <v>364</v>
      </c>
      <c r="L54" s="142" t="s">
        <v>365</v>
      </c>
      <c r="M54" s="157" t="s">
        <v>366</v>
      </c>
      <c r="N54" s="158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</row>
    <row r="55" customFormat="false" ht="15" hidden="false" customHeight="false" outlineLevel="0" collapsed="false">
      <c r="A55" s="142" t="s">
        <v>359</v>
      </c>
      <c r="B55" s="143" t="n">
        <v>45050</v>
      </c>
      <c r="C55" s="142" t="s">
        <v>360</v>
      </c>
      <c r="D55" s="142" t="s">
        <v>359</v>
      </c>
      <c r="E55" s="142" t="s">
        <v>361</v>
      </c>
      <c r="F55" s="144" t="n">
        <v>1200</v>
      </c>
      <c r="G55" s="142" t="s">
        <v>276</v>
      </c>
      <c r="H55" s="142" t="s">
        <v>362</v>
      </c>
      <c r="I55" s="142" t="s">
        <v>278</v>
      </c>
      <c r="J55" s="142" t="s">
        <v>367</v>
      </c>
      <c r="K55" s="142" t="s">
        <v>364</v>
      </c>
      <c r="L55" s="142" t="s">
        <v>365</v>
      </c>
      <c r="M55" s="159" t="s">
        <v>368</v>
      </c>
      <c r="N55" s="160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</row>
    <row r="56" customFormat="false" ht="15" hidden="false" customHeight="false" outlineLevel="0" collapsed="false">
      <c r="A56" s="146" t="s">
        <v>359</v>
      </c>
      <c r="B56" s="147" t="n">
        <v>2023</v>
      </c>
      <c r="C56" s="142" t="s">
        <v>360</v>
      </c>
      <c r="D56" s="142" t="s">
        <v>359</v>
      </c>
      <c r="E56" s="142" t="s">
        <v>361</v>
      </c>
      <c r="F56" s="151" t="n">
        <f aca="false">SUM(F54:F55)</f>
        <v>1350</v>
      </c>
      <c r="G56" s="142" t="s">
        <v>276</v>
      </c>
      <c r="H56" s="142" t="s">
        <v>362</v>
      </c>
      <c r="I56" s="142" t="s">
        <v>278</v>
      </c>
      <c r="J56" s="142"/>
      <c r="K56" s="142" t="s">
        <v>364</v>
      </c>
      <c r="L56" s="142" t="s">
        <v>365</v>
      </c>
      <c r="M56" s="161"/>
      <c r="N56" s="160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</row>
    <row r="57" customFormat="false" ht="15" hidden="false" customHeight="false" outlineLevel="0" collapsed="false">
      <c r="A57" s="146"/>
      <c r="B57" s="147"/>
      <c r="C57" s="142"/>
      <c r="D57" s="142"/>
      <c r="E57" s="142"/>
      <c r="F57" s="156" t="n">
        <f aca="false">F56/F59</f>
        <v>0.0007071872752</v>
      </c>
      <c r="G57" s="142"/>
      <c r="H57" s="142"/>
      <c r="I57" s="142"/>
      <c r="J57" s="142"/>
      <c r="K57" s="142"/>
      <c r="L57" s="142"/>
      <c r="M57" s="161"/>
      <c r="N57" s="162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</row>
    <row r="58" customFormat="false" ht="15" hidden="false" customHeight="false" outlineLevel="0" collapsed="false">
      <c r="A58" s="136"/>
      <c r="B58" s="136"/>
      <c r="C58" s="136"/>
      <c r="D58" s="136"/>
      <c r="E58" s="136"/>
      <c r="F58" s="138"/>
      <c r="G58" s="136"/>
      <c r="H58" s="136"/>
      <c r="I58" s="136"/>
      <c r="J58" s="136"/>
      <c r="K58" s="136"/>
      <c r="L58" s="136"/>
      <c r="M58" s="136"/>
      <c r="N58" s="136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</row>
    <row r="59" customFormat="false" ht="15" hidden="false" customHeight="false" outlineLevel="0" collapsed="false">
      <c r="A59" s="132" t="s">
        <v>369</v>
      </c>
      <c r="B59" s="132" t="n">
        <v>2023</v>
      </c>
      <c r="C59" s="132"/>
      <c r="D59" s="132"/>
      <c r="E59" s="132"/>
      <c r="F59" s="134" t="n">
        <f aca="false">F21+F37+F41+F46+F51+F56</f>
        <v>1908971</v>
      </c>
      <c r="G59" s="132"/>
      <c r="H59" s="132"/>
      <c r="I59" s="132"/>
      <c r="J59" s="132"/>
      <c r="K59" s="132" t="s">
        <v>271</v>
      </c>
      <c r="L59" s="132"/>
      <c r="M59" s="132"/>
      <c r="N59" s="132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</row>
    <row r="60" customFormat="false" ht="15" hidden="false" customHeight="false" outlineLevel="0" collapsed="false">
      <c r="F60" s="164" t="n">
        <f aca="false">F59/F59</f>
        <v>1</v>
      </c>
    </row>
    <row r="61" customFormat="false" ht="15" hidden="false" customHeight="false" outlineLevel="0" collapsed="false">
      <c r="F61" s="165"/>
    </row>
    <row r="62" customFormat="false" ht="15" hidden="false" customHeight="false" outlineLevel="0" collapsed="false">
      <c r="F62" s="165"/>
    </row>
    <row r="63" customFormat="false" ht="15" hidden="false" customHeight="false" outlineLevel="0" collapsed="false">
      <c r="F63" s="165"/>
    </row>
    <row r="64" customFormat="false" ht="15" hidden="false" customHeight="false" outlineLevel="0" collapsed="false">
      <c r="F64" s="165"/>
    </row>
    <row r="65" customFormat="false" ht="15" hidden="false" customHeight="false" outlineLevel="0" collapsed="false">
      <c r="F65" s="165"/>
    </row>
    <row r="66" customFormat="false" ht="15" hidden="false" customHeight="false" outlineLevel="0" collapsed="false">
      <c r="F66" s="165"/>
    </row>
    <row r="67" customFormat="false" ht="15" hidden="false" customHeight="false" outlineLevel="0" collapsed="false">
      <c r="F67" s="165"/>
    </row>
    <row r="68" customFormat="false" ht="15" hidden="false" customHeight="false" outlineLevel="0" collapsed="false">
      <c r="F68" s="165"/>
    </row>
    <row r="69" customFormat="false" ht="15" hidden="false" customHeight="false" outlineLevel="0" collapsed="false">
      <c r="F69" s="165"/>
    </row>
    <row r="70" customFormat="false" ht="15" hidden="false" customHeight="false" outlineLevel="0" collapsed="false">
      <c r="F70" s="165"/>
    </row>
    <row r="71" customFormat="false" ht="15" hidden="false" customHeight="false" outlineLevel="0" collapsed="false">
      <c r="F71" s="165"/>
    </row>
    <row r="72" customFormat="false" ht="15" hidden="false" customHeight="false" outlineLevel="0" collapsed="false">
      <c r="F72" s="165"/>
    </row>
    <row r="73" customFormat="false" ht="15" hidden="false" customHeight="false" outlineLevel="0" collapsed="false">
      <c r="F73" s="165"/>
    </row>
    <row r="74" customFormat="false" ht="15" hidden="false" customHeight="false" outlineLevel="0" collapsed="false">
      <c r="F74" s="165"/>
    </row>
    <row r="75" customFormat="false" ht="15" hidden="false" customHeight="false" outlineLevel="0" collapsed="false">
      <c r="F75" s="165"/>
    </row>
    <row r="76" customFormat="false" ht="15" hidden="false" customHeight="false" outlineLevel="0" collapsed="false">
      <c r="F76" s="165"/>
    </row>
    <row r="77" customFormat="false" ht="15" hidden="false" customHeight="false" outlineLevel="0" collapsed="false">
      <c r="F77" s="165"/>
    </row>
    <row r="78" customFormat="false" ht="15" hidden="false" customHeight="false" outlineLevel="0" collapsed="false">
      <c r="F78" s="165"/>
    </row>
    <row r="79" customFormat="false" ht="15" hidden="false" customHeight="false" outlineLevel="0" collapsed="false">
      <c r="F79" s="165"/>
    </row>
    <row r="80" customFormat="false" ht="15" hidden="false" customHeight="false" outlineLevel="0" collapsed="false">
      <c r="F80" s="165"/>
    </row>
    <row r="81" customFormat="false" ht="15" hidden="false" customHeight="false" outlineLevel="0" collapsed="false">
      <c r="F81" s="165"/>
    </row>
    <row r="82" customFormat="false" ht="15" hidden="false" customHeight="false" outlineLevel="0" collapsed="false">
      <c r="F82" s="165"/>
    </row>
    <row r="83" customFormat="false" ht="15" hidden="false" customHeight="false" outlineLevel="0" collapsed="false">
      <c r="F83" s="165"/>
    </row>
    <row r="84" customFormat="false" ht="15" hidden="false" customHeight="false" outlineLevel="0" collapsed="false">
      <c r="F84" s="165"/>
    </row>
    <row r="85" customFormat="false" ht="15" hidden="false" customHeight="false" outlineLevel="0" collapsed="false">
      <c r="F85" s="165"/>
    </row>
    <row r="86" customFormat="false" ht="15" hidden="false" customHeight="false" outlineLevel="0" collapsed="false">
      <c r="F86" s="165"/>
    </row>
    <row r="87" customFormat="false" ht="15" hidden="false" customHeight="false" outlineLevel="0" collapsed="false">
      <c r="F87" s="165"/>
    </row>
    <row r="88" customFormat="false" ht="15" hidden="false" customHeight="false" outlineLevel="0" collapsed="false">
      <c r="F88" s="165"/>
    </row>
    <row r="89" customFormat="false" ht="15" hidden="false" customHeight="false" outlineLevel="0" collapsed="false">
      <c r="F89" s="165"/>
    </row>
    <row r="90" customFormat="false" ht="15" hidden="false" customHeight="false" outlineLevel="0" collapsed="false">
      <c r="F90" s="165"/>
    </row>
    <row r="91" customFormat="false" ht="15" hidden="false" customHeight="false" outlineLevel="0" collapsed="false">
      <c r="F91" s="165"/>
    </row>
    <row r="92" customFormat="false" ht="15" hidden="false" customHeight="false" outlineLevel="0" collapsed="false">
      <c r="F92" s="165"/>
    </row>
    <row r="93" customFormat="false" ht="15" hidden="false" customHeight="false" outlineLevel="0" collapsed="false">
      <c r="F93" s="165"/>
    </row>
    <row r="94" customFormat="false" ht="15" hidden="false" customHeight="false" outlineLevel="0" collapsed="false">
      <c r="F94" s="165"/>
    </row>
    <row r="95" customFormat="false" ht="15" hidden="false" customHeight="false" outlineLevel="0" collapsed="false">
      <c r="F95" s="165"/>
    </row>
    <row r="96" customFormat="false" ht="15" hidden="false" customHeight="false" outlineLevel="0" collapsed="false">
      <c r="F96" s="165"/>
    </row>
    <row r="97" customFormat="false" ht="15" hidden="false" customHeight="false" outlineLevel="0" collapsed="false">
      <c r="F97" s="165"/>
    </row>
    <row r="98" customFormat="false" ht="15" hidden="false" customHeight="false" outlineLevel="0" collapsed="false">
      <c r="F98" s="165"/>
    </row>
    <row r="99" customFormat="false" ht="15" hidden="false" customHeight="false" outlineLevel="0" collapsed="false">
      <c r="F99" s="165"/>
    </row>
    <row r="100" customFormat="false" ht="15" hidden="false" customHeight="false" outlineLevel="0" collapsed="false">
      <c r="F100" s="165"/>
    </row>
    <row r="101" customFormat="false" ht="15" hidden="false" customHeight="false" outlineLevel="0" collapsed="false">
      <c r="F101" s="165"/>
    </row>
    <row r="102" customFormat="false" ht="15" hidden="false" customHeight="false" outlineLevel="0" collapsed="false">
      <c r="F102" s="165"/>
    </row>
    <row r="103" customFormat="false" ht="15" hidden="false" customHeight="false" outlineLevel="0" collapsed="false">
      <c r="F103" s="165"/>
    </row>
    <row r="104" customFormat="false" ht="15" hidden="false" customHeight="false" outlineLevel="0" collapsed="false">
      <c r="F104" s="165"/>
    </row>
    <row r="105" customFormat="false" ht="15" hidden="false" customHeight="false" outlineLevel="0" collapsed="false">
      <c r="F105" s="165"/>
    </row>
    <row r="106" customFormat="false" ht="15" hidden="false" customHeight="false" outlineLevel="0" collapsed="false">
      <c r="F106" s="165"/>
    </row>
    <row r="107" customFormat="false" ht="15" hidden="false" customHeight="false" outlineLevel="0" collapsed="false">
      <c r="F107" s="165"/>
    </row>
    <row r="108" customFormat="false" ht="15" hidden="false" customHeight="false" outlineLevel="0" collapsed="false">
      <c r="F108" s="165"/>
    </row>
    <row r="109" customFormat="false" ht="15" hidden="false" customHeight="false" outlineLevel="0" collapsed="false">
      <c r="F109" s="165"/>
    </row>
    <row r="110" customFormat="false" ht="15" hidden="false" customHeight="false" outlineLevel="0" collapsed="false">
      <c r="F110" s="165"/>
    </row>
    <row r="111" customFormat="false" ht="15" hidden="false" customHeight="false" outlineLevel="0" collapsed="false">
      <c r="F111" s="165"/>
    </row>
    <row r="112" customFormat="false" ht="15" hidden="false" customHeight="false" outlineLevel="0" collapsed="false">
      <c r="F112" s="165"/>
    </row>
    <row r="113" customFormat="false" ht="15" hidden="false" customHeight="false" outlineLevel="0" collapsed="false">
      <c r="F113" s="165"/>
    </row>
    <row r="114" customFormat="false" ht="15" hidden="false" customHeight="false" outlineLevel="0" collapsed="false">
      <c r="F114" s="165"/>
    </row>
    <row r="115" customFormat="false" ht="15" hidden="false" customHeight="false" outlineLevel="0" collapsed="false">
      <c r="F115" s="165"/>
    </row>
    <row r="116" customFormat="false" ht="15" hidden="false" customHeight="false" outlineLevel="0" collapsed="false">
      <c r="F116" s="165"/>
    </row>
    <row r="117" customFormat="false" ht="15" hidden="false" customHeight="false" outlineLevel="0" collapsed="false">
      <c r="F117" s="165"/>
    </row>
    <row r="118" customFormat="false" ht="15" hidden="false" customHeight="false" outlineLevel="0" collapsed="false">
      <c r="F118" s="165"/>
    </row>
    <row r="119" customFormat="false" ht="15" hidden="false" customHeight="false" outlineLevel="0" collapsed="false">
      <c r="F119" s="165"/>
    </row>
    <row r="120" customFormat="false" ht="15" hidden="false" customHeight="false" outlineLevel="0" collapsed="false">
      <c r="F120" s="165"/>
    </row>
    <row r="121" customFormat="false" ht="15" hidden="false" customHeight="false" outlineLevel="0" collapsed="false">
      <c r="F121" s="165"/>
    </row>
    <row r="122" customFormat="false" ht="15" hidden="false" customHeight="false" outlineLevel="0" collapsed="false">
      <c r="F122" s="165"/>
    </row>
    <row r="123" customFormat="false" ht="15" hidden="false" customHeight="false" outlineLevel="0" collapsed="false">
      <c r="F123" s="165"/>
    </row>
    <row r="124" customFormat="false" ht="15" hidden="false" customHeight="false" outlineLevel="0" collapsed="false">
      <c r="F124" s="165"/>
    </row>
    <row r="125" customFormat="false" ht="15" hidden="false" customHeight="false" outlineLevel="0" collapsed="false">
      <c r="F125" s="165"/>
    </row>
    <row r="126" customFormat="false" ht="15" hidden="false" customHeight="false" outlineLevel="0" collapsed="false">
      <c r="F126" s="165"/>
    </row>
    <row r="127" customFormat="false" ht="15" hidden="false" customHeight="false" outlineLevel="0" collapsed="false">
      <c r="F127" s="165"/>
    </row>
    <row r="128" customFormat="false" ht="15" hidden="false" customHeight="false" outlineLevel="0" collapsed="false">
      <c r="F128" s="165"/>
    </row>
    <row r="129" customFormat="false" ht="15" hidden="false" customHeight="false" outlineLevel="0" collapsed="false">
      <c r="F129" s="165"/>
    </row>
    <row r="130" customFormat="false" ht="15" hidden="false" customHeight="false" outlineLevel="0" collapsed="false">
      <c r="F130" s="165"/>
    </row>
    <row r="131" customFormat="false" ht="15" hidden="false" customHeight="false" outlineLevel="0" collapsed="false">
      <c r="F131" s="165"/>
    </row>
    <row r="132" customFormat="false" ht="15" hidden="false" customHeight="false" outlineLevel="0" collapsed="false">
      <c r="F132" s="165"/>
    </row>
    <row r="133" customFormat="false" ht="15" hidden="false" customHeight="false" outlineLevel="0" collapsed="false">
      <c r="F133" s="165"/>
    </row>
    <row r="134" customFormat="false" ht="15" hidden="false" customHeight="false" outlineLevel="0" collapsed="false">
      <c r="F134" s="165"/>
    </row>
    <row r="135" customFormat="false" ht="15" hidden="false" customHeight="false" outlineLevel="0" collapsed="false">
      <c r="F135" s="165"/>
    </row>
    <row r="136" customFormat="false" ht="15" hidden="false" customHeight="false" outlineLevel="0" collapsed="false">
      <c r="F136" s="165"/>
    </row>
    <row r="137" customFormat="false" ht="15" hidden="false" customHeight="false" outlineLevel="0" collapsed="false">
      <c r="F137" s="165"/>
    </row>
    <row r="138" customFormat="false" ht="15" hidden="false" customHeight="false" outlineLevel="0" collapsed="false">
      <c r="F138" s="165"/>
    </row>
    <row r="139" customFormat="false" ht="15" hidden="false" customHeight="false" outlineLevel="0" collapsed="false">
      <c r="F139" s="165"/>
    </row>
    <row r="140" customFormat="false" ht="15" hidden="false" customHeight="false" outlineLevel="0" collapsed="false">
      <c r="F140" s="165"/>
    </row>
    <row r="141" customFormat="false" ht="15" hidden="false" customHeight="false" outlineLevel="0" collapsed="false">
      <c r="F141" s="165"/>
    </row>
    <row r="142" customFormat="false" ht="15" hidden="false" customHeight="false" outlineLevel="0" collapsed="false">
      <c r="F142" s="165"/>
    </row>
    <row r="143" customFormat="false" ht="15" hidden="false" customHeight="false" outlineLevel="0" collapsed="false">
      <c r="F143" s="165"/>
    </row>
    <row r="144" customFormat="false" ht="15" hidden="false" customHeight="false" outlineLevel="0" collapsed="false">
      <c r="F144" s="165"/>
    </row>
    <row r="145" customFormat="false" ht="15" hidden="false" customHeight="false" outlineLevel="0" collapsed="false">
      <c r="F145" s="165"/>
    </row>
    <row r="146" customFormat="false" ht="15" hidden="false" customHeight="false" outlineLevel="0" collapsed="false">
      <c r="F146" s="165"/>
    </row>
    <row r="147" customFormat="false" ht="15" hidden="false" customHeight="false" outlineLevel="0" collapsed="false">
      <c r="F147" s="165"/>
    </row>
    <row r="148" customFormat="false" ht="15" hidden="false" customHeight="false" outlineLevel="0" collapsed="false">
      <c r="F148" s="165"/>
    </row>
    <row r="149" customFormat="false" ht="15" hidden="false" customHeight="false" outlineLevel="0" collapsed="false">
      <c r="F149" s="165"/>
    </row>
    <row r="150" customFormat="false" ht="15" hidden="false" customHeight="false" outlineLevel="0" collapsed="false">
      <c r="F150" s="165"/>
    </row>
    <row r="151" customFormat="false" ht="15" hidden="false" customHeight="false" outlineLevel="0" collapsed="false">
      <c r="F151" s="165"/>
    </row>
    <row r="152" customFormat="false" ht="15" hidden="false" customHeight="false" outlineLevel="0" collapsed="false">
      <c r="F152" s="165"/>
    </row>
    <row r="153" customFormat="false" ht="15" hidden="false" customHeight="false" outlineLevel="0" collapsed="false">
      <c r="F153" s="165"/>
    </row>
    <row r="154" customFormat="false" ht="15" hidden="false" customHeight="false" outlineLevel="0" collapsed="false">
      <c r="F154" s="165"/>
    </row>
    <row r="155" customFormat="false" ht="15" hidden="false" customHeight="false" outlineLevel="0" collapsed="false">
      <c r="F155" s="165"/>
    </row>
    <row r="156" customFormat="false" ht="15" hidden="false" customHeight="false" outlineLevel="0" collapsed="false">
      <c r="F156" s="165"/>
    </row>
    <row r="157" customFormat="false" ht="15" hidden="false" customHeight="false" outlineLevel="0" collapsed="false">
      <c r="F157" s="165"/>
    </row>
    <row r="158" customFormat="false" ht="15" hidden="false" customHeight="false" outlineLevel="0" collapsed="false">
      <c r="F158" s="165"/>
    </row>
    <row r="159" customFormat="false" ht="15" hidden="false" customHeight="false" outlineLevel="0" collapsed="false">
      <c r="F159" s="165"/>
    </row>
    <row r="160" customFormat="false" ht="15" hidden="false" customHeight="false" outlineLevel="0" collapsed="false">
      <c r="F160" s="165"/>
    </row>
    <row r="161" customFormat="false" ht="15" hidden="false" customHeight="false" outlineLevel="0" collapsed="false">
      <c r="F161" s="165"/>
    </row>
    <row r="162" customFormat="false" ht="15" hidden="false" customHeight="false" outlineLevel="0" collapsed="false">
      <c r="F162" s="165"/>
    </row>
    <row r="163" customFormat="false" ht="15" hidden="false" customHeight="false" outlineLevel="0" collapsed="false">
      <c r="F163" s="165"/>
    </row>
    <row r="164" customFormat="false" ht="15" hidden="false" customHeight="false" outlineLevel="0" collapsed="false">
      <c r="F164" s="165"/>
    </row>
    <row r="165" customFormat="false" ht="15" hidden="false" customHeight="false" outlineLevel="0" collapsed="false">
      <c r="F165" s="165"/>
    </row>
    <row r="166" customFormat="false" ht="15" hidden="false" customHeight="false" outlineLevel="0" collapsed="false">
      <c r="F166" s="165"/>
    </row>
    <row r="167" customFormat="false" ht="15" hidden="false" customHeight="false" outlineLevel="0" collapsed="false">
      <c r="F167" s="165"/>
    </row>
    <row r="168" customFormat="false" ht="15" hidden="false" customHeight="false" outlineLevel="0" collapsed="false">
      <c r="F168" s="165"/>
    </row>
    <row r="169" customFormat="false" ht="15" hidden="false" customHeight="false" outlineLevel="0" collapsed="false">
      <c r="F169" s="165"/>
    </row>
    <row r="170" customFormat="false" ht="15" hidden="false" customHeight="false" outlineLevel="0" collapsed="false">
      <c r="F170" s="165"/>
    </row>
    <row r="171" customFormat="false" ht="15" hidden="false" customHeight="false" outlineLevel="0" collapsed="false">
      <c r="F171" s="165"/>
    </row>
    <row r="172" customFormat="false" ht="15" hidden="false" customHeight="false" outlineLevel="0" collapsed="false">
      <c r="F172" s="165"/>
    </row>
    <row r="173" customFormat="false" ht="15" hidden="false" customHeight="false" outlineLevel="0" collapsed="false">
      <c r="F173" s="165"/>
    </row>
    <row r="174" customFormat="false" ht="15" hidden="false" customHeight="false" outlineLevel="0" collapsed="false">
      <c r="F174" s="165"/>
    </row>
    <row r="175" customFormat="false" ht="15" hidden="false" customHeight="false" outlineLevel="0" collapsed="false">
      <c r="F175" s="165"/>
    </row>
    <row r="176" customFormat="false" ht="15" hidden="false" customHeight="false" outlineLevel="0" collapsed="false">
      <c r="F176" s="165"/>
    </row>
    <row r="177" customFormat="false" ht="15" hidden="false" customHeight="false" outlineLevel="0" collapsed="false">
      <c r="F177" s="165"/>
    </row>
    <row r="178" customFormat="false" ht="15" hidden="false" customHeight="false" outlineLevel="0" collapsed="false">
      <c r="F178" s="165"/>
    </row>
    <row r="179" customFormat="false" ht="15" hidden="false" customHeight="false" outlineLevel="0" collapsed="false">
      <c r="F179" s="165"/>
    </row>
    <row r="180" customFormat="false" ht="15" hidden="false" customHeight="false" outlineLevel="0" collapsed="false">
      <c r="F180" s="165"/>
    </row>
    <row r="181" customFormat="false" ht="15" hidden="false" customHeight="false" outlineLevel="0" collapsed="false">
      <c r="F181" s="165"/>
    </row>
    <row r="182" customFormat="false" ht="15" hidden="false" customHeight="false" outlineLevel="0" collapsed="false">
      <c r="F182" s="165"/>
    </row>
    <row r="183" customFormat="false" ht="15" hidden="false" customHeight="false" outlineLevel="0" collapsed="false">
      <c r="F183" s="165"/>
    </row>
    <row r="184" customFormat="false" ht="15" hidden="false" customHeight="false" outlineLevel="0" collapsed="false">
      <c r="F184" s="165"/>
    </row>
    <row r="185" customFormat="false" ht="15" hidden="false" customHeight="false" outlineLevel="0" collapsed="false">
      <c r="F185" s="165"/>
    </row>
    <row r="186" customFormat="false" ht="15" hidden="false" customHeight="false" outlineLevel="0" collapsed="false">
      <c r="F186" s="165"/>
    </row>
    <row r="187" customFormat="false" ht="15" hidden="false" customHeight="false" outlineLevel="0" collapsed="false">
      <c r="F187" s="165"/>
    </row>
    <row r="188" customFormat="false" ht="15" hidden="false" customHeight="false" outlineLevel="0" collapsed="false">
      <c r="F188" s="165"/>
    </row>
    <row r="189" customFormat="false" ht="15" hidden="false" customHeight="false" outlineLevel="0" collapsed="false">
      <c r="F189" s="165"/>
    </row>
    <row r="190" customFormat="false" ht="15" hidden="false" customHeight="false" outlineLevel="0" collapsed="false">
      <c r="F190" s="165"/>
    </row>
    <row r="191" customFormat="false" ht="15" hidden="false" customHeight="false" outlineLevel="0" collapsed="false">
      <c r="F191" s="165"/>
    </row>
    <row r="192" customFormat="false" ht="15" hidden="false" customHeight="false" outlineLevel="0" collapsed="false">
      <c r="F192" s="165"/>
    </row>
    <row r="193" customFormat="false" ht="15" hidden="false" customHeight="false" outlineLevel="0" collapsed="false">
      <c r="F193" s="165"/>
    </row>
    <row r="194" customFormat="false" ht="15" hidden="false" customHeight="false" outlineLevel="0" collapsed="false">
      <c r="F194" s="165"/>
    </row>
    <row r="195" customFormat="false" ht="15" hidden="false" customHeight="false" outlineLevel="0" collapsed="false">
      <c r="F195" s="165"/>
    </row>
    <row r="196" customFormat="false" ht="15" hidden="false" customHeight="false" outlineLevel="0" collapsed="false">
      <c r="F196" s="165"/>
    </row>
    <row r="197" customFormat="false" ht="15" hidden="false" customHeight="false" outlineLevel="0" collapsed="false">
      <c r="F197" s="165"/>
    </row>
    <row r="198" customFormat="false" ht="15" hidden="false" customHeight="false" outlineLevel="0" collapsed="false">
      <c r="F198" s="165"/>
    </row>
    <row r="199" customFormat="false" ht="15" hidden="false" customHeight="false" outlineLevel="0" collapsed="false">
      <c r="F199" s="165"/>
    </row>
    <row r="200" customFormat="false" ht="15" hidden="false" customHeight="false" outlineLevel="0" collapsed="false">
      <c r="F200" s="165"/>
    </row>
    <row r="201" customFormat="false" ht="15" hidden="false" customHeight="false" outlineLevel="0" collapsed="false">
      <c r="F201" s="165"/>
    </row>
    <row r="202" customFormat="false" ht="15" hidden="false" customHeight="false" outlineLevel="0" collapsed="false">
      <c r="F202" s="165"/>
    </row>
    <row r="203" customFormat="false" ht="15" hidden="false" customHeight="false" outlineLevel="0" collapsed="false">
      <c r="F203" s="165"/>
    </row>
    <row r="204" customFormat="false" ht="15" hidden="false" customHeight="false" outlineLevel="0" collapsed="false">
      <c r="F204" s="165"/>
    </row>
    <row r="205" customFormat="false" ht="15" hidden="false" customHeight="false" outlineLevel="0" collapsed="false">
      <c r="F205" s="165"/>
    </row>
    <row r="206" customFormat="false" ht="15" hidden="false" customHeight="false" outlineLevel="0" collapsed="false">
      <c r="F206" s="165"/>
    </row>
    <row r="207" customFormat="false" ht="15" hidden="false" customHeight="false" outlineLevel="0" collapsed="false">
      <c r="F207" s="165"/>
    </row>
    <row r="208" customFormat="false" ht="15" hidden="false" customHeight="false" outlineLevel="0" collapsed="false">
      <c r="F208" s="165"/>
    </row>
    <row r="209" customFormat="false" ht="15" hidden="false" customHeight="false" outlineLevel="0" collapsed="false">
      <c r="F209" s="165"/>
    </row>
    <row r="210" customFormat="false" ht="15" hidden="false" customHeight="false" outlineLevel="0" collapsed="false">
      <c r="F210" s="165"/>
    </row>
    <row r="211" customFormat="false" ht="15" hidden="false" customHeight="false" outlineLevel="0" collapsed="false">
      <c r="F211" s="165"/>
    </row>
    <row r="212" customFormat="false" ht="15" hidden="false" customHeight="false" outlineLevel="0" collapsed="false">
      <c r="F212" s="165"/>
    </row>
    <row r="213" customFormat="false" ht="15" hidden="false" customHeight="false" outlineLevel="0" collapsed="false">
      <c r="F213" s="165"/>
    </row>
    <row r="214" customFormat="false" ht="15" hidden="false" customHeight="false" outlineLevel="0" collapsed="false">
      <c r="F214" s="165"/>
    </row>
    <row r="215" customFormat="false" ht="15" hidden="false" customHeight="false" outlineLevel="0" collapsed="false">
      <c r="F215" s="165"/>
    </row>
    <row r="216" customFormat="false" ht="15" hidden="false" customHeight="false" outlineLevel="0" collapsed="false">
      <c r="F216" s="165"/>
    </row>
    <row r="217" customFormat="false" ht="15" hidden="false" customHeight="false" outlineLevel="0" collapsed="false">
      <c r="F217" s="165"/>
    </row>
    <row r="218" customFormat="false" ht="15" hidden="false" customHeight="false" outlineLevel="0" collapsed="false">
      <c r="F218" s="165"/>
    </row>
    <row r="219" customFormat="false" ht="15" hidden="false" customHeight="false" outlineLevel="0" collapsed="false">
      <c r="F219" s="165"/>
    </row>
    <row r="220" customFormat="false" ht="15" hidden="false" customHeight="false" outlineLevel="0" collapsed="false">
      <c r="F220" s="165"/>
    </row>
    <row r="221" customFormat="false" ht="15" hidden="false" customHeight="false" outlineLevel="0" collapsed="false">
      <c r="F221" s="165"/>
    </row>
    <row r="222" customFormat="false" ht="15" hidden="false" customHeight="false" outlineLevel="0" collapsed="false">
      <c r="F222" s="165"/>
    </row>
    <row r="223" customFormat="false" ht="15" hidden="false" customHeight="false" outlineLevel="0" collapsed="false">
      <c r="F223" s="165"/>
    </row>
    <row r="224" customFormat="false" ht="15" hidden="false" customHeight="false" outlineLevel="0" collapsed="false">
      <c r="F224" s="165"/>
    </row>
    <row r="225" customFormat="false" ht="15" hidden="false" customHeight="false" outlineLevel="0" collapsed="false">
      <c r="F225" s="165"/>
    </row>
    <row r="226" customFormat="false" ht="15" hidden="false" customHeight="false" outlineLevel="0" collapsed="false">
      <c r="F226" s="165"/>
    </row>
    <row r="227" customFormat="false" ht="15" hidden="false" customHeight="false" outlineLevel="0" collapsed="false">
      <c r="F227" s="165"/>
    </row>
    <row r="228" customFormat="false" ht="15" hidden="false" customHeight="false" outlineLevel="0" collapsed="false">
      <c r="F228" s="165"/>
    </row>
    <row r="229" customFormat="false" ht="15" hidden="false" customHeight="false" outlineLevel="0" collapsed="false">
      <c r="F229" s="165"/>
    </row>
    <row r="230" customFormat="false" ht="15" hidden="false" customHeight="false" outlineLevel="0" collapsed="false">
      <c r="F230" s="165"/>
    </row>
    <row r="231" customFormat="false" ht="15" hidden="false" customHeight="false" outlineLevel="0" collapsed="false">
      <c r="F231" s="165"/>
    </row>
    <row r="232" customFormat="false" ht="15" hidden="false" customHeight="false" outlineLevel="0" collapsed="false">
      <c r="F232" s="165"/>
    </row>
    <row r="233" customFormat="false" ht="15" hidden="false" customHeight="false" outlineLevel="0" collapsed="false">
      <c r="F233" s="165"/>
    </row>
    <row r="234" customFormat="false" ht="15" hidden="false" customHeight="false" outlineLevel="0" collapsed="false">
      <c r="F234" s="165"/>
    </row>
    <row r="235" customFormat="false" ht="15" hidden="false" customHeight="false" outlineLevel="0" collapsed="false">
      <c r="F235" s="165"/>
    </row>
    <row r="236" customFormat="false" ht="15" hidden="false" customHeight="false" outlineLevel="0" collapsed="false">
      <c r="F236" s="165"/>
    </row>
    <row r="237" customFormat="false" ht="15" hidden="false" customHeight="false" outlineLevel="0" collapsed="false">
      <c r="F237" s="165"/>
    </row>
    <row r="238" customFormat="false" ht="15" hidden="false" customHeight="false" outlineLevel="0" collapsed="false">
      <c r="F238" s="165"/>
    </row>
    <row r="239" customFormat="false" ht="15" hidden="false" customHeight="false" outlineLevel="0" collapsed="false">
      <c r="F239" s="165"/>
    </row>
    <row r="240" customFormat="false" ht="15" hidden="false" customHeight="false" outlineLevel="0" collapsed="false">
      <c r="F240" s="165"/>
    </row>
    <row r="241" customFormat="false" ht="15" hidden="false" customHeight="false" outlineLevel="0" collapsed="false">
      <c r="F241" s="165"/>
    </row>
    <row r="242" customFormat="false" ht="15" hidden="false" customHeight="false" outlineLevel="0" collapsed="false">
      <c r="F242" s="165"/>
    </row>
    <row r="243" customFormat="false" ht="15" hidden="false" customHeight="false" outlineLevel="0" collapsed="false">
      <c r="F243" s="165"/>
    </row>
    <row r="244" customFormat="false" ht="15" hidden="false" customHeight="false" outlineLevel="0" collapsed="false">
      <c r="F244" s="165"/>
    </row>
    <row r="245" customFormat="false" ht="15" hidden="false" customHeight="false" outlineLevel="0" collapsed="false">
      <c r="F245" s="165"/>
    </row>
    <row r="246" customFormat="false" ht="15" hidden="false" customHeight="false" outlineLevel="0" collapsed="false">
      <c r="F246" s="165"/>
    </row>
    <row r="247" customFormat="false" ht="15" hidden="false" customHeight="false" outlineLevel="0" collapsed="false">
      <c r="F247" s="165"/>
    </row>
    <row r="248" customFormat="false" ht="15" hidden="false" customHeight="false" outlineLevel="0" collapsed="false">
      <c r="F248" s="165"/>
    </row>
    <row r="249" customFormat="false" ht="15" hidden="false" customHeight="false" outlineLevel="0" collapsed="false">
      <c r="F249" s="165"/>
    </row>
    <row r="250" customFormat="false" ht="15" hidden="false" customHeight="false" outlineLevel="0" collapsed="false">
      <c r="F250" s="165"/>
    </row>
    <row r="251" customFormat="false" ht="15" hidden="false" customHeight="false" outlineLevel="0" collapsed="false">
      <c r="F251" s="165"/>
    </row>
    <row r="252" customFormat="false" ht="15" hidden="false" customHeight="false" outlineLevel="0" collapsed="false">
      <c r="F252" s="165"/>
    </row>
    <row r="253" customFormat="false" ht="15" hidden="false" customHeight="false" outlineLevel="0" collapsed="false">
      <c r="F253" s="165"/>
    </row>
    <row r="254" customFormat="false" ht="15" hidden="false" customHeight="false" outlineLevel="0" collapsed="false">
      <c r="F254" s="165"/>
    </row>
    <row r="255" customFormat="false" ht="15" hidden="false" customHeight="false" outlineLevel="0" collapsed="false">
      <c r="F255" s="165"/>
    </row>
    <row r="256" customFormat="false" ht="15" hidden="false" customHeight="false" outlineLevel="0" collapsed="false">
      <c r="F256" s="165"/>
    </row>
    <row r="257" customFormat="false" ht="15" hidden="false" customHeight="false" outlineLevel="0" collapsed="false">
      <c r="F257" s="165"/>
    </row>
    <row r="258" customFormat="false" ht="15" hidden="false" customHeight="false" outlineLevel="0" collapsed="false">
      <c r="F258" s="165"/>
    </row>
    <row r="259" customFormat="false" ht="15" hidden="false" customHeight="false" outlineLevel="0" collapsed="false">
      <c r="F259" s="165"/>
    </row>
    <row r="260" customFormat="false" ht="15" hidden="false" customHeight="false" outlineLevel="0" collapsed="false">
      <c r="F260" s="165"/>
    </row>
    <row r="261" customFormat="false" ht="15" hidden="false" customHeight="false" outlineLevel="0" collapsed="false">
      <c r="F261" s="165"/>
    </row>
    <row r="262" customFormat="false" ht="15" hidden="false" customHeight="false" outlineLevel="0" collapsed="false">
      <c r="F262" s="165"/>
    </row>
    <row r="263" customFormat="false" ht="15" hidden="false" customHeight="false" outlineLevel="0" collapsed="false">
      <c r="F263" s="165"/>
    </row>
    <row r="264" customFormat="false" ht="15" hidden="false" customHeight="false" outlineLevel="0" collapsed="false">
      <c r="F264" s="165"/>
    </row>
    <row r="265" customFormat="false" ht="15" hidden="false" customHeight="false" outlineLevel="0" collapsed="false">
      <c r="F265" s="165"/>
    </row>
    <row r="266" customFormat="false" ht="15" hidden="false" customHeight="false" outlineLevel="0" collapsed="false">
      <c r="F266" s="165"/>
    </row>
    <row r="267" customFormat="false" ht="15" hidden="false" customHeight="false" outlineLevel="0" collapsed="false">
      <c r="F267" s="165"/>
    </row>
    <row r="268" customFormat="false" ht="15" hidden="false" customHeight="false" outlineLevel="0" collapsed="false">
      <c r="F268" s="165"/>
    </row>
    <row r="269" customFormat="false" ht="15" hidden="false" customHeight="false" outlineLevel="0" collapsed="false">
      <c r="F269" s="165"/>
    </row>
    <row r="270" customFormat="false" ht="15" hidden="false" customHeight="false" outlineLevel="0" collapsed="false">
      <c r="F270" s="165"/>
    </row>
    <row r="271" customFormat="false" ht="15" hidden="false" customHeight="false" outlineLevel="0" collapsed="false">
      <c r="F271" s="165"/>
    </row>
    <row r="272" customFormat="false" ht="15" hidden="false" customHeight="false" outlineLevel="0" collapsed="false">
      <c r="F272" s="165"/>
    </row>
    <row r="273" customFormat="false" ht="15" hidden="false" customHeight="false" outlineLevel="0" collapsed="false">
      <c r="F273" s="165"/>
    </row>
    <row r="274" customFormat="false" ht="15" hidden="false" customHeight="false" outlineLevel="0" collapsed="false">
      <c r="F274" s="165"/>
    </row>
    <row r="275" customFormat="false" ht="15" hidden="false" customHeight="false" outlineLevel="0" collapsed="false">
      <c r="F275" s="165"/>
    </row>
    <row r="276" customFormat="false" ht="15" hidden="false" customHeight="false" outlineLevel="0" collapsed="false">
      <c r="F276" s="165"/>
    </row>
    <row r="277" customFormat="false" ht="15" hidden="false" customHeight="false" outlineLevel="0" collapsed="false">
      <c r="F277" s="165"/>
    </row>
    <row r="278" customFormat="false" ht="15" hidden="false" customHeight="false" outlineLevel="0" collapsed="false">
      <c r="F278" s="165"/>
    </row>
    <row r="279" customFormat="false" ht="15" hidden="false" customHeight="false" outlineLevel="0" collapsed="false">
      <c r="F279" s="165"/>
    </row>
    <row r="280" customFormat="false" ht="15" hidden="false" customHeight="false" outlineLevel="0" collapsed="false">
      <c r="F280" s="165"/>
    </row>
    <row r="281" customFormat="false" ht="15" hidden="false" customHeight="false" outlineLevel="0" collapsed="false">
      <c r="F281" s="165"/>
    </row>
    <row r="282" customFormat="false" ht="15" hidden="false" customHeight="false" outlineLevel="0" collapsed="false">
      <c r="F282" s="165"/>
    </row>
    <row r="283" customFormat="false" ht="15" hidden="false" customHeight="false" outlineLevel="0" collapsed="false">
      <c r="F283" s="165"/>
    </row>
    <row r="284" customFormat="false" ht="15" hidden="false" customHeight="false" outlineLevel="0" collapsed="false">
      <c r="F284" s="165"/>
    </row>
    <row r="285" customFormat="false" ht="15" hidden="false" customHeight="false" outlineLevel="0" collapsed="false">
      <c r="F285" s="165"/>
    </row>
    <row r="286" customFormat="false" ht="15" hidden="false" customHeight="false" outlineLevel="0" collapsed="false">
      <c r="F286" s="165"/>
    </row>
    <row r="287" customFormat="false" ht="15" hidden="false" customHeight="false" outlineLevel="0" collapsed="false">
      <c r="F287" s="165"/>
    </row>
    <row r="288" customFormat="false" ht="15" hidden="false" customHeight="false" outlineLevel="0" collapsed="false">
      <c r="F288" s="165"/>
    </row>
    <row r="289" customFormat="false" ht="15" hidden="false" customHeight="false" outlineLevel="0" collapsed="false">
      <c r="F289" s="165"/>
    </row>
    <row r="290" customFormat="false" ht="15" hidden="false" customHeight="false" outlineLevel="0" collapsed="false">
      <c r="F290" s="165"/>
    </row>
    <row r="291" customFormat="false" ht="15" hidden="false" customHeight="false" outlineLevel="0" collapsed="false">
      <c r="F291" s="165"/>
    </row>
    <row r="292" customFormat="false" ht="15" hidden="false" customHeight="false" outlineLevel="0" collapsed="false">
      <c r="F292" s="165"/>
    </row>
    <row r="293" customFormat="false" ht="15" hidden="false" customHeight="false" outlineLevel="0" collapsed="false">
      <c r="F293" s="165"/>
    </row>
    <row r="294" customFormat="false" ht="15" hidden="false" customHeight="false" outlineLevel="0" collapsed="false">
      <c r="F294" s="165"/>
    </row>
    <row r="295" customFormat="false" ht="15" hidden="false" customHeight="false" outlineLevel="0" collapsed="false">
      <c r="F295" s="165"/>
    </row>
    <row r="296" customFormat="false" ht="15" hidden="false" customHeight="false" outlineLevel="0" collapsed="false">
      <c r="F296" s="165"/>
    </row>
    <row r="297" customFormat="false" ht="15" hidden="false" customHeight="false" outlineLevel="0" collapsed="false">
      <c r="F297" s="165"/>
    </row>
    <row r="298" customFormat="false" ht="15" hidden="false" customHeight="false" outlineLevel="0" collapsed="false">
      <c r="F298" s="165"/>
    </row>
    <row r="299" customFormat="false" ht="15" hidden="false" customHeight="false" outlineLevel="0" collapsed="false">
      <c r="F299" s="165"/>
    </row>
    <row r="300" customFormat="false" ht="15" hidden="false" customHeight="false" outlineLevel="0" collapsed="false">
      <c r="F300" s="165"/>
    </row>
    <row r="301" customFormat="false" ht="15" hidden="false" customHeight="false" outlineLevel="0" collapsed="false">
      <c r="F301" s="165"/>
    </row>
    <row r="302" customFormat="false" ht="15" hidden="false" customHeight="false" outlineLevel="0" collapsed="false">
      <c r="F302" s="165"/>
    </row>
    <row r="303" customFormat="false" ht="15" hidden="false" customHeight="false" outlineLevel="0" collapsed="false">
      <c r="F303" s="165"/>
    </row>
    <row r="304" customFormat="false" ht="15" hidden="false" customHeight="false" outlineLevel="0" collapsed="false">
      <c r="F304" s="165"/>
    </row>
    <row r="305" customFormat="false" ht="15" hidden="false" customHeight="false" outlineLevel="0" collapsed="false">
      <c r="F305" s="165"/>
    </row>
    <row r="306" customFormat="false" ht="15" hidden="false" customHeight="false" outlineLevel="0" collapsed="false">
      <c r="F306" s="165"/>
    </row>
    <row r="307" customFormat="false" ht="15" hidden="false" customHeight="false" outlineLevel="0" collapsed="false">
      <c r="F307" s="165"/>
    </row>
    <row r="308" customFormat="false" ht="15" hidden="false" customHeight="false" outlineLevel="0" collapsed="false">
      <c r="F308" s="165"/>
    </row>
    <row r="309" customFormat="false" ht="15" hidden="false" customHeight="false" outlineLevel="0" collapsed="false">
      <c r="F309" s="165"/>
    </row>
    <row r="310" customFormat="false" ht="15" hidden="false" customHeight="false" outlineLevel="0" collapsed="false">
      <c r="F310" s="165"/>
    </row>
    <row r="311" customFormat="false" ht="15" hidden="false" customHeight="false" outlineLevel="0" collapsed="false">
      <c r="F311" s="165"/>
    </row>
    <row r="312" customFormat="false" ht="15" hidden="false" customHeight="false" outlineLevel="0" collapsed="false">
      <c r="F312" s="165"/>
    </row>
    <row r="313" customFormat="false" ht="15" hidden="false" customHeight="false" outlineLevel="0" collapsed="false">
      <c r="F313" s="165"/>
    </row>
    <row r="314" customFormat="false" ht="15" hidden="false" customHeight="false" outlineLevel="0" collapsed="false">
      <c r="F314" s="165"/>
    </row>
    <row r="315" customFormat="false" ht="15" hidden="false" customHeight="false" outlineLevel="0" collapsed="false">
      <c r="F315" s="165"/>
    </row>
    <row r="316" customFormat="false" ht="15" hidden="false" customHeight="false" outlineLevel="0" collapsed="false">
      <c r="F316" s="165"/>
    </row>
    <row r="317" customFormat="false" ht="15" hidden="false" customHeight="false" outlineLevel="0" collapsed="false">
      <c r="F317" s="165"/>
    </row>
    <row r="318" customFormat="false" ht="15" hidden="false" customHeight="false" outlineLevel="0" collapsed="false">
      <c r="F318" s="165"/>
    </row>
    <row r="319" customFormat="false" ht="15" hidden="false" customHeight="false" outlineLevel="0" collapsed="false">
      <c r="F319" s="165"/>
    </row>
    <row r="320" customFormat="false" ht="15" hidden="false" customHeight="false" outlineLevel="0" collapsed="false">
      <c r="F320" s="165"/>
    </row>
    <row r="321" customFormat="false" ht="15" hidden="false" customHeight="false" outlineLevel="0" collapsed="false">
      <c r="F321" s="165"/>
    </row>
    <row r="322" customFormat="false" ht="15" hidden="false" customHeight="false" outlineLevel="0" collapsed="false">
      <c r="F322" s="165"/>
    </row>
    <row r="323" customFormat="false" ht="15" hidden="false" customHeight="false" outlineLevel="0" collapsed="false">
      <c r="F323" s="165"/>
    </row>
    <row r="324" customFormat="false" ht="15" hidden="false" customHeight="false" outlineLevel="0" collapsed="false">
      <c r="F324" s="165"/>
    </row>
    <row r="325" customFormat="false" ht="15" hidden="false" customHeight="false" outlineLevel="0" collapsed="false">
      <c r="F325" s="165"/>
    </row>
    <row r="326" customFormat="false" ht="15" hidden="false" customHeight="false" outlineLevel="0" collapsed="false">
      <c r="F326" s="165"/>
    </row>
    <row r="327" customFormat="false" ht="15" hidden="false" customHeight="false" outlineLevel="0" collapsed="false">
      <c r="F327" s="165"/>
    </row>
    <row r="328" customFormat="false" ht="15" hidden="false" customHeight="false" outlineLevel="0" collapsed="false">
      <c r="F328" s="165"/>
    </row>
    <row r="329" customFormat="false" ht="15" hidden="false" customHeight="false" outlineLevel="0" collapsed="false">
      <c r="F329" s="165"/>
    </row>
    <row r="330" customFormat="false" ht="15" hidden="false" customHeight="false" outlineLevel="0" collapsed="false">
      <c r="F330" s="165"/>
    </row>
    <row r="331" customFormat="false" ht="15" hidden="false" customHeight="false" outlineLevel="0" collapsed="false">
      <c r="F331" s="165"/>
    </row>
    <row r="332" customFormat="false" ht="15" hidden="false" customHeight="false" outlineLevel="0" collapsed="false">
      <c r="F332" s="165"/>
    </row>
    <row r="333" customFormat="false" ht="15" hidden="false" customHeight="false" outlineLevel="0" collapsed="false">
      <c r="F333" s="165"/>
    </row>
    <row r="334" customFormat="false" ht="15" hidden="false" customHeight="false" outlineLevel="0" collapsed="false">
      <c r="F334" s="165"/>
    </row>
    <row r="335" customFormat="false" ht="15" hidden="false" customHeight="false" outlineLevel="0" collapsed="false">
      <c r="F335" s="165"/>
    </row>
    <row r="336" customFormat="false" ht="15" hidden="false" customHeight="false" outlineLevel="0" collapsed="false">
      <c r="F336" s="165"/>
    </row>
    <row r="337" customFormat="false" ht="15" hidden="false" customHeight="false" outlineLevel="0" collapsed="false">
      <c r="F337" s="165"/>
    </row>
    <row r="338" customFormat="false" ht="15" hidden="false" customHeight="false" outlineLevel="0" collapsed="false">
      <c r="F338" s="165"/>
    </row>
    <row r="339" customFormat="false" ht="15" hidden="false" customHeight="false" outlineLevel="0" collapsed="false">
      <c r="F339" s="165"/>
    </row>
    <row r="340" customFormat="false" ht="15" hidden="false" customHeight="false" outlineLevel="0" collapsed="false">
      <c r="F340" s="165"/>
    </row>
    <row r="341" customFormat="false" ht="15" hidden="false" customHeight="false" outlineLevel="0" collapsed="false">
      <c r="F341" s="165"/>
    </row>
    <row r="342" customFormat="false" ht="15" hidden="false" customHeight="false" outlineLevel="0" collapsed="false">
      <c r="F342" s="165"/>
    </row>
    <row r="343" customFormat="false" ht="15" hidden="false" customHeight="false" outlineLevel="0" collapsed="false">
      <c r="F343" s="165"/>
    </row>
    <row r="344" customFormat="false" ht="15" hidden="false" customHeight="false" outlineLevel="0" collapsed="false">
      <c r="F344" s="165"/>
    </row>
    <row r="345" customFormat="false" ht="15" hidden="false" customHeight="false" outlineLevel="0" collapsed="false">
      <c r="F345" s="165"/>
    </row>
    <row r="346" customFormat="false" ht="15" hidden="false" customHeight="false" outlineLevel="0" collapsed="false">
      <c r="F346" s="165"/>
    </row>
    <row r="347" customFormat="false" ht="15" hidden="false" customHeight="false" outlineLevel="0" collapsed="false">
      <c r="F347" s="165"/>
    </row>
    <row r="348" customFormat="false" ht="15" hidden="false" customHeight="false" outlineLevel="0" collapsed="false">
      <c r="F348" s="165"/>
    </row>
    <row r="349" customFormat="false" ht="15" hidden="false" customHeight="false" outlineLevel="0" collapsed="false">
      <c r="F349" s="165"/>
    </row>
    <row r="350" customFormat="false" ht="15" hidden="false" customHeight="false" outlineLevel="0" collapsed="false">
      <c r="F350" s="165"/>
    </row>
    <row r="351" customFormat="false" ht="15" hidden="false" customHeight="false" outlineLevel="0" collapsed="false">
      <c r="F351" s="165"/>
    </row>
    <row r="352" customFormat="false" ht="15" hidden="false" customHeight="false" outlineLevel="0" collapsed="false">
      <c r="F352" s="165"/>
    </row>
    <row r="353" customFormat="false" ht="15" hidden="false" customHeight="false" outlineLevel="0" collapsed="false">
      <c r="F353" s="165"/>
    </row>
    <row r="354" customFormat="false" ht="15" hidden="false" customHeight="false" outlineLevel="0" collapsed="false">
      <c r="F354" s="165"/>
    </row>
    <row r="355" customFormat="false" ht="15" hidden="false" customHeight="false" outlineLevel="0" collapsed="false">
      <c r="F355" s="165"/>
    </row>
    <row r="356" customFormat="false" ht="15" hidden="false" customHeight="false" outlineLevel="0" collapsed="false">
      <c r="F356" s="165"/>
    </row>
    <row r="357" customFormat="false" ht="15" hidden="false" customHeight="false" outlineLevel="0" collapsed="false">
      <c r="F357" s="165"/>
    </row>
    <row r="358" customFormat="false" ht="15" hidden="false" customHeight="false" outlineLevel="0" collapsed="false">
      <c r="F358" s="165"/>
    </row>
    <row r="359" customFormat="false" ht="15" hidden="false" customHeight="false" outlineLevel="0" collapsed="false">
      <c r="F359" s="165"/>
    </row>
    <row r="360" customFormat="false" ht="15" hidden="false" customHeight="false" outlineLevel="0" collapsed="false">
      <c r="F360" s="165"/>
    </row>
    <row r="361" customFormat="false" ht="15" hidden="false" customHeight="false" outlineLevel="0" collapsed="false">
      <c r="F361" s="165"/>
    </row>
    <row r="362" customFormat="false" ht="15" hidden="false" customHeight="false" outlineLevel="0" collapsed="false">
      <c r="F362" s="165"/>
    </row>
    <row r="363" customFormat="false" ht="15" hidden="false" customHeight="false" outlineLevel="0" collapsed="false">
      <c r="F363" s="165"/>
    </row>
    <row r="364" customFormat="false" ht="15" hidden="false" customHeight="false" outlineLevel="0" collapsed="false">
      <c r="F364" s="165"/>
    </row>
    <row r="365" customFormat="false" ht="15" hidden="false" customHeight="false" outlineLevel="0" collapsed="false">
      <c r="F365" s="165"/>
    </row>
    <row r="366" customFormat="false" ht="15" hidden="false" customHeight="false" outlineLevel="0" collapsed="false">
      <c r="F366" s="165"/>
    </row>
    <row r="367" customFormat="false" ht="15" hidden="false" customHeight="false" outlineLevel="0" collapsed="false">
      <c r="F367" s="165"/>
    </row>
    <row r="368" customFormat="false" ht="15" hidden="false" customHeight="false" outlineLevel="0" collapsed="false">
      <c r="F368" s="165"/>
    </row>
    <row r="369" customFormat="false" ht="15" hidden="false" customHeight="false" outlineLevel="0" collapsed="false">
      <c r="F369" s="165"/>
    </row>
    <row r="370" customFormat="false" ht="15" hidden="false" customHeight="false" outlineLevel="0" collapsed="false">
      <c r="F370" s="165"/>
    </row>
    <row r="371" customFormat="false" ht="15" hidden="false" customHeight="false" outlineLevel="0" collapsed="false">
      <c r="F371" s="165"/>
    </row>
    <row r="372" customFormat="false" ht="15" hidden="false" customHeight="false" outlineLevel="0" collapsed="false">
      <c r="F372" s="165"/>
    </row>
    <row r="373" customFormat="false" ht="15" hidden="false" customHeight="false" outlineLevel="0" collapsed="false">
      <c r="F373" s="165"/>
    </row>
    <row r="374" customFormat="false" ht="15" hidden="false" customHeight="false" outlineLevel="0" collapsed="false">
      <c r="F374" s="165"/>
    </row>
    <row r="375" customFormat="false" ht="15" hidden="false" customHeight="false" outlineLevel="0" collapsed="false">
      <c r="F375" s="165"/>
    </row>
    <row r="376" customFormat="false" ht="15" hidden="false" customHeight="false" outlineLevel="0" collapsed="false">
      <c r="F376" s="165"/>
    </row>
    <row r="377" customFormat="false" ht="15" hidden="false" customHeight="false" outlineLevel="0" collapsed="false">
      <c r="F377" s="165"/>
    </row>
    <row r="378" customFormat="false" ht="15" hidden="false" customHeight="false" outlineLevel="0" collapsed="false">
      <c r="F378" s="165"/>
    </row>
    <row r="379" customFormat="false" ht="15" hidden="false" customHeight="false" outlineLevel="0" collapsed="false">
      <c r="F379" s="165"/>
    </row>
    <row r="380" customFormat="false" ht="15" hidden="false" customHeight="false" outlineLevel="0" collapsed="false">
      <c r="F380" s="165"/>
    </row>
    <row r="381" customFormat="false" ht="15" hidden="false" customHeight="false" outlineLevel="0" collapsed="false">
      <c r="F381" s="165"/>
    </row>
    <row r="382" customFormat="false" ht="15" hidden="false" customHeight="false" outlineLevel="0" collapsed="false">
      <c r="F382" s="165"/>
    </row>
    <row r="383" customFormat="false" ht="15" hidden="false" customHeight="false" outlineLevel="0" collapsed="false">
      <c r="F383" s="165"/>
    </row>
    <row r="384" customFormat="false" ht="15" hidden="false" customHeight="false" outlineLevel="0" collapsed="false">
      <c r="F384" s="165"/>
    </row>
    <row r="385" customFormat="false" ht="15" hidden="false" customHeight="false" outlineLevel="0" collapsed="false">
      <c r="F385" s="165"/>
    </row>
    <row r="386" customFormat="false" ht="15" hidden="false" customHeight="false" outlineLevel="0" collapsed="false">
      <c r="F386" s="165"/>
    </row>
    <row r="387" customFormat="false" ht="15" hidden="false" customHeight="false" outlineLevel="0" collapsed="false">
      <c r="F387" s="165"/>
    </row>
    <row r="388" customFormat="false" ht="15" hidden="false" customHeight="false" outlineLevel="0" collapsed="false">
      <c r="F388" s="165"/>
    </row>
    <row r="389" customFormat="false" ht="15" hidden="false" customHeight="false" outlineLevel="0" collapsed="false">
      <c r="F389" s="165"/>
    </row>
    <row r="390" customFormat="false" ht="15" hidden="false" customHeight="false" outlineLevel="0" collapsed="false">
      <c r="F390" s="165"/>
    </row>
    <row r="391" customFormat="false" ht="15" hidden="false" customHeight="false" outlineLevel="0" collapsed="false">
      <c r="F391" s="165"/>
    </row>
    <row r="392" customFormat="false" ht="15" hidden="false" customHeight="false" outlineLevel="0" collapsed="false">
      <c r="F392" s="165"/>
    </row>
    <row r="393" customFormat="false" ht="15" hidden="false" customHeight="false" outlineLevel="0" collapsed="false">
      <c r="F393" s="165"/>
    </row>
    <row r="394" customFormat="false" ht="15" hidden="false" customHeight="false" outlineLevel="0" collapsed="false">
      <c r="F394" s="165"/>
    </row>
    <row r="395" customFormat="false" ht="15" hidden="false" customHeight="false" outlineLevel="0" collapsed="false">
      <c r="F395" s="165"/>
    </row>
    <row r="396" customFormat="false" ht="15" hidden="false" customHeight="false" outlineLevel="0" collapsed="false">
      <c r="F396" s="165"/>
    </row>
    <row r="397" customFormat="false" ht="15" hidden="false" customHeight="false" outlineLevel="0" collapsed="false">
      <c r="F397" s="165"/>
    </row>
    <row r="398" customFormat="false" ht="15" hidden="false" customHeight="false" outlineLevel="0" collapsed="false">
      <c r="F398" s="165"/>
    </row>
    <row r="399" customFormat="false" ht="15" hidden="false" customHeight="false" outlineLevel="0" collapsed="false">
      <c r="F399" s="165"/>
    </row>
    <row r="400" customFormat="false" ht="15" hidden="false" customHeight="false" outlineLevel="0" collapsed="false">
      <c r="F400" s="165"/>
    </row>
    <row r="401" customFormat="false" ht="15" hidden="false" customHeight="false" outlineLevel="0" collapsed="false">
      <c r="F401" s="165"/>
    </row>
    <row r="402" customFormat="false" ht="15" hidden="false" customHeight="false" outlineLevel="0" collapsed="false">
      <c r="F402" s="165"/>
    </row>
    <row r="403" customFormat="false" ht="15" hidden="false" customHeight="false" outlineLevel="0" collapsed="false">
      <c r="F403" s="165"/>
    </row>
    <row r="404" customFormat="false" ht="15" hidden="false" customHeight="false" outlineLevel="0" collapsed="false">
      <c r="F404" s="165"/>
    </row>
    <row r="405" customFormat="false" ht="15" hidden="false" customHeight="false" outlineLevel="0" collapsed="false">
      <c r="F405" s="165"/>
    </row>
    <row r="406" customFormat="false" ht="15" hidden="false" customHeight="false" outlineLevel="0" collapsed="false">
      <c r="F406" s="165"/>
    </row>
    <row r="407" customFormat="false" ht="15" hidden="false" customHeight="false" outlineLevel="0" collapsed="false">
      <c r="F407" s="165"/>
    </row>
    <row r="408" customFormat="false" ht="15" hidden="false" customHeight="false" outlineLevel="0" collapsed="false">
      <c r="F408" s="165"/>
    </row>
    <row r="409" customFormat="false" ht="15" hidden="false" customHeight="false" outlineLevel="0" collapsed="false">
      <c r="F409" s="165"/>
    </row>
    <row r="410" customFormat="false" ht="15" hidden="false" customHeight="false" outlineLevel="0" collapsed="false">
      <c r="F410" s="165"/>
    </row>
    <row r="411" customFormat="false" ht="15" hidden="false" customHeight="false" outlineLevel="0" collapsed="false">
      <c r="F411" s="165"/>
    </row>
    <row r="412" customFormat="false" ht="15" hidden="false" customHeight="false" outlineLevel="0" collapsed="false">
      <c r="F412" s="165"/>
    </row>
    <row r="413" customFormat="false" ht="15" hidden="false" customHeight="false" outlineLevel="0" collapsed="false">
      <c r="F413" s="165"/>
    </row>
    <row r="414" customFormat="false" ht="15" hidden="false" customHeight="false" outlineLevel="0" collapsed="false">
      <c r="F414" s="165"/>
    </row>
    <row r="415" customFormat="false" ht="15" hidden="false" customHeight="false" outlineLevel="0" collapsed="false">
      <c r="F415" s="165"/>
    </row>
    <row r="416" customFormat="false" ht="15" hidden="false" customHeight="false" outlineLevel="0" collapsed="false">
      <c r="F416" s="165"/>
    </row>
    <row r="417" customFormat="false" ht="15" hidden="false" customHeight="false" outlineLevel="0" collapsed="false">
      <c r="F417" s="165"/>
    </row>
    <row r="418" customFormat="false" ht="15" hidden="false" customHeight="false" outlineLevel="0" collapsed="false">
      <c r="F418" s="165"/>
    </row>
    <row r="419" customFormat="false" ht="15" hidden="false" customHeight="false" outlineLevel="0" collapsed="false">
      <c r="F419" s="165"/>
    </row>
    <row r="420" customFormat="false" ht="15" hidden="false" customHeight="false" outlineLevel="0" collapsed="false">
      <c r="F420" s="165"/>
    </row>
    <row r="421" customFormat="false" ht="15" hidden="false" customHeight="false" outlineLevel="0" collapsed="false">
      <c r="F421" s="165"/>
    </row>
    <row r="422" customFormat="false" ht="15" hidden="false" customHeight="false" outlineLevel="0" collapsed="false">
      <c r="F422" s="165"/>
    </row>
    <row r="423" customFormat="false" ht="15" hidden="false" customHeight="false" outlineLevel="0" collapsed="false">
      <c r="F423" s="165"/>
    </row>
    <row r="424" customFormat="false" ht="15" hidden="false" customHeight="false" outlineLevel="0" collapsed="false">
      <c r="F424" s="165"/>
    </row>
    <row r="425" customFormat="false" ht="15" hidden="false" customHeight="false" outlineLevel="0" collapsed="false">
      <c r="F425" s="165"/>
    </row>
    <row r="426" customFormat="false" ht="15" hidden="false" customHeight="false" outlineLevel="0" collapsed="false">
      <c r="F426" s="165"/>
    </row>
    <row r="427" customFormat="false" ht="15" hidden="false" customHeight="false" outlineLevel="0" collapsed="false">
      <c r="F427" s="165"/>
    </row>
    <row r="428" customFormat="false" ht="15" hidden="false" customHeight="false" outlineLevel="0" collapsed="false">
      <c r="F428" s="165"/>
    </row>
    <row r="429" customFormat="false" ht="15" hidden="false" customHeight="false" outlineLevel="0" collapsed="false">
      <c r="F429" s="165"/>
    </row>
    <row r="430" customFormat="false" ht="15" hidden="false" customHeight="false" outlineLevel="0" collapsed="false">
      <c r="F430" s="165"/>
    </row>
    <row r="431" customFormat="false" ht="15" hidden="false" customHeight="false" outlineLevel="0" collapsed="false">
      <c r="F431" s="165"/>
    </row>
    <row r="432" customFormat="false" ht="15" hidden="false" customHeight="false" outlineLevel="0" collapsed="false">
      <c r="F432" s="165"/>
    </row>
    <row r="433" customFormat="false" ht="15" hidden="false" customHeight="false" outlineLevel="0" collapsed="false">
      <c r="F433" s="165"/>
    </row>
    <row r="434" customFormat="false" ht="15" hidden="false" customHeight="false" outlineLevel="0" collapsed="false">
      <c r="F434" s="165"/>
    </row>
    <row r="435" customFormat="false" ht="15" hidden="false" customHeight="false" outlineLevel="0" collapsed="false">
      <c r="F435" s="165"/>
    </row>
    <row r="436" customFormat="false" ht="15" hidden="false" customHeight="false" outlineLevel="0" collapsed="false">
      <c r="F436" s="165"/>
    </row>
    <row r="437" customFormat="false" ht="15" hidden="false" customHeight="false" outlineLevel="0" collapsed="false">
      <c r="F437" s="165"/>
    </row>
    <row r="438" customFormat="false" ht="15" hidden="false" customHeight="false" outlineLevel="0" collapsed="false">
      <c r="F438" s="165"/>
    </row>
    <row r="439" customFormat="false" ht="15" hidden="false" customHeight="false" outlineLevel="0" collapsed="false">
      <c r="F439" s="165"/>
    </row>
    <row r="440" customFormat="false" ht="15" hidden="false" customHeight="false" outlineLevel="0" collapsed="false">
      <c r="F440" s="165"/>
    </row>
    <row r="441" customFormat="false" ht="15" hidden="false" customHeight="false" outlineLevel="0" collapsed="false">
      <c r="F441" s="165"/>
    </row>
    <row r="442" customFormat="false" ht="15" hidden="false" customHeight="false" outlineLevel="0" collapsed="false">
      <c r="F442" s="165"/>
    </row>
    <row r="443" customFormat="false" ht="15" hidden="false" customHeight="false" outlineLevel="0" collapsed="false">
      <c r="F443" s="165"/>
    </row>
    <row r="444" customFormat="false" ht="15" hidden="false" customHeight="false" outlineLevel="0" collapsed="false">
      <c r="F444" s="165"/>
    </row>
    <row r="445" customFormat="false" ht="15" hidden="false" customHeight="false" outlineLevel="0" collapsed="false">
      <c r="F445" s="165"/>
    </row>
    <row r="446" customFormat="false" ht="15" hidden="false" customHeight="false" outlineLevel="0" collapsed="false">
      <c r="F446" s="165"/>
    </row>
    <row r="447" customFormat="false" ht="15" hidden="false" customHeight="false" outlineLevel="0" collapsed="false">
      <c r="F447" s="165"/>
    </row>
    <row r="448" customFormat="false" ht="15" hidden="false" customHeight="false" outlineLevel="0" collapsed="false">
      <c r="F448" s="165"/>
    </row>
    <row r="449" customFormat="false" ht="15" hidden="false" customHeight="false" outlineLevel="0" collapsed="false">
      <c r="F449" s="165"/>
    </row>
    <row r="450" customFormat="false" ht="15" hidden="false" customHeight="false" outlineLevel="0" collapsed="false">
      <c r="F450" s="165"/>
    </row>
    <row r="451" customFormat="false" ht="15" hidden="false" customHeight="false" outlineLevel="0" collapsed="false">
      <c r="F451" s="165"/>
    </row>
    <row r="452" customFormat="false" ht="15" hidden="false" customHeight="false" outlineLevel="0" collapsed="false">
      <c r="F452" s="165"/>
    </row>
    <row r="453" customFormat="false" ht="15" hidden="false" customHeight="false" outlineLevel="0" collapsed="false">
      <c r="F453" s="165"/>
    </row>
    <row r="454" customFormat="false" ht="15" hidden="false" customHeight="false" outlineLevel="0" collapsed="false">
      <c r="F454" s="165"/>
    </row>
    <row r="455" customFormat="false" ht="15" hidden="false" customHeight="false" outlineLevel="0" collapsed="false">
      <c r="F455" s="165"/>
    </row>
    <row r="456" customFormat="false" ht="15" hidden="false" customHeight="false" outlineLevel="0" collapsed="false">
      <c r="F456" s="165"/>
    </row>
    <row r="457" customFormat="false" ht="15" hidden="false" customHeight="false" outlineLevel="0" collapsed="false">
      <c r="F457" s="165"/>
    </row>
    <row r="458" customFormat="false" ht="15" hidden="false" customHeight="false" outlineLevel="0" collapsed="false">
      <c r="F458" s="165"/>
    </row>
    <row r="459" customFormat="false" ht="15" hidden="false" customHeight="false" outlineLevel="0" collapsed="false">
      <c r="F459" s="165"/>
    </row>
    <row r="460" customFormat="false" ht="15" hidden="false" customHeight="false" outlineLevel="0" collapsed="false">
      <c r="F460" s="165"/>
    </row>
    <row r="461" customFormat="false" ht="15" hidden="false" customHeight="false" outlineLevel="0" collapsed="false">
      <c r="F461" s="165"/>
    </row>
    <row r="462" customFormat="false" ht="15" hidden="false" customHeight="false" outlineLevel="0" collapsed="false">
      <c r="F462" s="165"/>
    </row>
    <row r="463" customFormat="false" ht="15" hidden="false" customHeight="false" outlineLevel="0" collapsed="false">
      <c r="F463" s="165"/>
    </row>
    <row r="464" customFormat="false" ht="15" hidden="false" customHeight="false" outlineLevel="0" collapsed="false">
      <c r="F464" s="165"/>
    </row>
    <row r="465" customFormat="false" ht="15" hidden="false" customHeight="false" outlineLevel="0" collapsed="false">
      <c r="F465" s="165"/>
    </row>
    <row r="466" customFormat="false" ht="15" hidden="false" customHeight="false" outlineLevel="0" collapsed="false">
      <c r="F466" s="165"/>
    </row>
    <row r="467" customFormat="false" ht="15" hidden="false" customHeight="false" outlineLevel="0" collapsed="false">
      <c r="F467" s="165"/>
    </row>
    <row r="468" customFormat="false" ht="15" hidden="false" customHeight="false" outlineLevel="0" collapsed="false">
      <c r="F468" s="165"/>
    </row>
    <row r="469" customFormat="false" ht="15" hidden="false" customHeight="false" outlineLevel="0" collapsed="false">
      <c r="F469" s="165"/>
    </row>
    <row r="470" customFormat="false" ht="15" hidden="false" customHeight="false" outlineLevel="0" collapsed="false">
      <c r="F470" s="165"/>
    </row>
    <row r="471" customFormat="false" ht="15" hidden="false" customHeight="false" outlineLevel="0" collapsed="false">
      <c r="F471" s="165"/>
    </row>
    <row r="472" customFormat="false" ht="15" hidden="false" customHeight="false" outlineLevel="0" collapsed="false">
      <c r="F472" s="165"/>
    </row>
    <row r="473" customFormat="false" ht="15" hidden="false" customHeight="false" outlineLevel="0" collapsed="false">
      <c r="F473" s="165"/>
    </row>
    <row r="474" customFormat="false" ht="15" hidden="false" customHeight="false" outlineLevel="0" collapsed="false">
      <c r="F474" s="165"/>
    </row>
    <row r="475" customFormat="false" ht="15" hidden="false" customHeight="false" outlineLevel="0" collapsed="false">
      <c r="F475" s="165"/>
    </row>
    <row r="476" customFormat="false" ht="15" hidden="false" customHeight="false" outlineLevel="0" collapsed="false">
      <c r="F476" s="165"/>
    </row>
    <row r="477" customFormat="false" ht="15" hidden="false" customHeight="false" outlineLevel="0" collapsed="false">
      <c r="F477" s="165"/>
    </row>
    <row r="478" customFormat="false" ht="15" hidden="false" customHeight="false" outlineLevel="0" collapsed="false">
      <c r="F478" s="165"/>
    </row>
    <row r="479" customFormat="false" ht="15" hidden="false" customHeight="false" outlineLevel="0" collapsed="false">
      <c r="F479" s="165"/>
    </row>
    <row r="480" customFormat="false" ht="15" hidden="false" customHeight="false" outlineLevel="0" collapsed="false">
      <c r="F480" s="165"/>
    </row>
    <row r="481" customFormat="false" ht="15" hidden="false" customHeight="false" outlineLevel="0" collapsed="false">
      <c r="F481" s="165"/>
    </row>
    <row r="482" customFormat="false" ht="15" hidden="false" customHeight="false" outlineLevel="0" collapsed="false">
      <c r="F482" s="165"/>
    </row>
    <row r="483" customFormat="false" ht="15" hidden="false" customHeight="false" outlineLevel="0" collapsed="false">
      <c r="F483" s="165"/>
    </row>
    <row r="484" customFormat="false" ht="15" hidden="false" customHeight="false" outlineLevel="0" collapsed="false">
      <c r="F484" s="165"/>
    </row>
    <row r="485" customFormat="false" ht="15" hidden="false" customHeight="false" outlineLevel="0" collapsed="false">
      <c r="F485" s="165"/>
    </row>
    <row r="486" customFormat="false" ht="15" hidden="false" customHeight="false" outlineLevel="0" collapsed="false">
      <c r="F486" s="165"/>
    </row>
    <row r="487" customFormat="false" ht="15" hidden="false" customHeight="false" outlineLevel="0" collapsed="false">
      <c r="F487" s="165"/>
    </row>
    <row r="488" customFormat="false" ht="15" hidden="false" customHeight="false" outlineLevel="0" collapsed="false">
      <c r="F488" s="165"/>
    </row>
    <row r="489" customFormat="false" ht="15" hidden="false" customHeight="false" outlineLevel="0" collapsed="false">
      <c r="F489" s="165"/>
    </row>
    <row r="490" customFormat="false" ht="15" hidden="false" customHeight="false" outlineLevel="0" collapsed="false">
      <c r="F490" s="165"/>
    </row>
    <row r="491" customFormat="false" ht="15" hidden="false" customHeight="false" outlineLevel="0" collapsed="false">
      <c r="F491" s="165"/>
    </row>
    <row r="492" customFormat="false" ht="15" hidden="false" customHeight="false" outlineLevel="0" collapsed="false">
      <c r="F492" s="165"/>
    </row>
    <row r="493" customFormat="false" ht="15" hidden="false" customHeight="false" outlineLevel="0" collapsed="false">
      <c r="F493" s="165"/>
    </row>
    <row r="494" customFormat="false" ht="15" hidden="false" customHeight="false" outlineLevel="0" collapsed="false">
      <c r="F494" s="165"/>
    </row>
    <row r="495" customFormat="false" ht="15" hidden="false" customHeight="false" outlineLevel="0" collapsed="false">
      <c r="F495" s="165"/>
    </row>
    <row r="496" customFormat="false" ht="15" hidden="false" customHeight="false" outlineLevel="0" collapsed="false">
      <c r="F496" s="165"/>
    </row>
    <row r="497" customFormat="false" ht="15" hidden="false" customHeight="false" outlineLevel="0" collapsed="false">
      <c r="F497" s="165"/>
    </row>
    <row r="498" customFormat="false" ht="15" hidden="false" customHeight="false" outlineLevel="0" collapsed="false">
      <c r="F498" s="165"/>
    </row>
    <row r="499" customFormat="false" ht="15" hidden="false" customHeight="false" outlineLevel="0" collapsed="false">
      <c r="F499" s="165"/>
    </row>
    <row r="500" customFormat="false" ht="15" hidden="false" customHeight="false" outlineLevel="0" collapsed="false">
      <c r="F500" s="165"/>
    </row>
    <row r="501" customFormat="false" ht="15" hidden="false" customHeight="false" outlineLevel="0" collapsed="false">
      <c r="F501" s="165"/>
    </row>
    <row r="502" customFormat="false" ht="15" hidden="false" customHeight="false" outlineLevel="0" collapsed="false">
      <c r="F502" s="165"/>
    </row>
    <row r="503" customFormat="false" ht="15" hidden="false" customHeight="false" outlineLevel="0" collapsed="false">
      <c r="F503" s="165"/>
    </row>
    <row r="504" customFormat="false" ht="15" hidden="false" customHeight="false" outlineLevel="0" collapsed="false">
      <c r="F504" s="165"/>
    </row>
    <row r="505" customFormat="false" ht="15" hidden="false" customHeight="false" outlineLevel="0" collapsed="false">
      <c r="F505" s="165"/>
    </row>
    <row r="506" customFormat="false" ht="15" hidden="false" customHeight="false" outlineLevel="0" collapsed="false">
      <c r="F506" s="165"/>
    </row>
    <row r="507" customFormat="false" ht="15" hidden="false" customHeight="false" outlineLevel="0" collapsed="false">
      <c r="F507" s="165"/>
    </row>
    <row r="508" customFormat="false" ht="15" hidden="false" customHeight="false" outlineLevel="0" collapsed="false">
      <c r="F508" s="165"/>
    </row>
    <row r="509" customFormat="false" ht="15" hidden="false" customHeight="false" outlineLevel="0" collapsed="false">
      <c r="F509" s="165"/>
    </row>
    <row r="510" customFormat="false" ht="15" hidden="false" customHeight="false" outlineLevel="0" collapsed="false">
      <c r="F510" s="165"/>
    </row>
    <row r="511" customFormat="false" ht="15" hidden="false" customHeight="false" outlineLevel="0" collapsed="false">
      <c r="F511" s="165"/>
    </row>
    <row r="512" customFormat="false" ht="15" hidden="false" customHeight="false" outlineLevel="0" collapsed="false">
      <c r="F512" s="165"/>
    </row>
    <row r="513" customFormat="false" ht="15" hidden="false" customHeight="false" outlineLevel="0" collapsed="false">
      <c r="F513" s="165"/>
    </row>
    <row r="514" customFormat="false" ht="15" hidden="false" customHeight="false" outlineLevel="0" collapsed="false">
      <c r="F514" s="165"/>
    </row>
    <row r="515" customFormat="false" ht="15" hidden="false" customHeight="false" outlineLevel="0" collapsed="false">
      <c r="F515" s="165"/>
    </row>
    <row r="516" customFormat="false" ht="15" hidden="false" customHeight="false" outlineLevel="0" collapsed="false">
      <c r="F516" s="165"/>
    </row>
    <row r="517" customFormat="false" ht="15" hidden="false" customHeight="false" outlineLevel="0" collapsed="false">
      <c r="F517" s="165"/>
    </row>
    <row r="518" customFormat="false" ht="15" hidden="false" customHeight="false" outlineLevel="0" collapsed="false">
      <c r="F518" s="165"/>
    </row>
    <row r="519" customFormat="false" ht="15" hidden="false" customHeight="false" outlineLevel="0" collapsed="false">
      <c r="F519" s="165"/>
    </row>
    <row r="520" customFormat="false" ht="15" hidden="false" customHeight="false" outlineLevel="0" collapsed="false">
      <c r="F520" s="165"/>
    </row>
    <row r="521" customFormat="false" ht="15" hidden="false" customHeight="false" outlineLevel="0" collapsed="false">
      <c r="F521" s="165"/>
    </row>
    <row r="522" customFormat="false" ht="15" hidden="false" customHeight="false" outlineLevel="0" collapsed="false">
      <c r="F522" s="165"/>
    </row>
    <row r="523" customFormat="false" ht="15" hidden="false" customHeight="false" outlineLevel="0" collapsed="false">
      <c r="F523" s="165"/>
    </row>
    <row r="524" customFormat="false" ht="15" hidden="false" customHeight="false" outlineLevel="0" collapsed="false">
      <c r="F524" s="165"/>
    </row>
    <row r="525" customFormat="false" ht="15" hidden="false" customHeight="false" outlineLevel="0" collapsed="false">
      <c r="F525" s="165"/>
    </row>
    <row r="526" customFormat="false" ht="15" hidden="false" customHeight="false" outlineLevel="0" collapsed="false">
      <c r="F526" s="165"/>
    </row>
    <row r="527" customFormat="false" ht="15" hidden="false" customHeight="false" outlineLevel="0" collapsed="false">
      <c r="F527" s="165"/>
    </row>
    <row r="528" customFormat="false" ht="15" hidden="false" customHeight="false" outlineLevel="0" collapsed="false">
      <c r="F528" s="165"/>
    </row>
    <row r="529" customFormat="false" ht="15" hidden="false" customHeight="false" outlineLevel="0" collapsed="false">
      <c r="F529" s="165"/>
    </row>
    <row r="530" customFormat="false" ht="15" hidden="false" customHeight="false" outlineLevel="0" collapsed="false">
      <c r="F530" s="165"/>
    </row>
    <row r="531" customFormat="false" ht="15" hidden="false" customHeight="false" outlineLevel="0" collapsed="false">
      <c r="F531" s="165"/>
    </row>
    <row r="532" customFormat="false" ht="15" hidden="false" customHeight="false" outlineLevel="0" collapsed="false">
      <c r="F532" s="165"/>
    </row>
    <row r="533" customFormat="false" ht="15" hidden="false" customHeight="false" outlineLevel="0" collapsed="false">
      <c r="F533" s="165"/>
    </row>
    <row r="534" customFormat="false" ht="15" hidden="false" customHeight="false" outlineLevel="0" collapsed="false">
      <c r="F534" s="165"/>
    </row>
    <row r="535" customFormat="false" ht="15" hidden="false" customHeight="false" outlineLevel="0" collapsed="false">
      <c r="F535" s="165"/>
    </row>
    <row r="536" customFormat="false" ht="15" hidden="false" customHeight="false" outlineLevel="0" collapsed="false">
      <c r="F536" s="165"/>
    </row>
    <row r="537" customFormat="false" ht="15" hidden="false" customHeight="false" outlineLevel="0" collapsed="false">
      <c r="F537" s="165"/>
    </row>
    <row r="538" customFormat="false" ht="15" hidden="false" customHeight="false" outlineLevel="0" collapsed="false">
      <c r="F538" s="165"/>
    </row>
    <row r="539" customFormat="false" ht="15" hidden="false" customHeight="false" outlineLevel="0" collapsed="false">
      <c r="F539" s="165"/>
    </row>
    <row r="540" customFormat="false" ht="15" hidden="false" customHeight="false" outlineLevel="0" collapsed="false">
      <c r="F540" s="165"/>
    </row>
    <row r="541" customFormat="false" ht="15" hidden="false" customHeight="false" outlineLevel="0" collapsed="false">
      <c r="F541" s="165"/>
    </row>
    <row r="542" customFormat="false" ht="15" hidden="false" customHeight="false" outlineLevel="0" collapsed="false">
      <c r="F542" s="165"/>
    </row>
    <row r="543" customFormat="false" ht="15" hidden="false" customHeight="false" outlineLevel="0" collapsed="false">
      <c r="F543" s="165"/>
    </row>
    <row r="544" customFormat="false" ht="15" hidden="false" customHeight="false" outlineLevel="0" collapsed="false">
      <c r="F544" s="165"/>
    </row>
    <row r="545" customFormat="false" ht="15" hidden="false" customHeight="false" outlineLevel="0" collapsed="false">
      <c r="F545" s="165"/>
    </row>
    <row r="546" customFormat="false" ht="15" hidden="false" customHeight="false" outlineLevel="0" collapsed="false">
      <c r="F546" s="165"/>
    </row>
    <row r="547" customFormat="false" ht="15" hidden="false" customHeight="false" outlineLevel="0" collapsed="false">
      <c r="F547" s="165"/>
    </row>
    <row r="548" customFormat="false" ht="15" hidden="false" customHeight="false" outlineLevel="0" collapsed="false">
      <c r="F548" s="165"/>
    </row>
    <row r="549" customFormat="false" ht="15" hidden="false" customHeight="false" outlineLevel="0" collapsed="false">
      <c r="F549" s="165"/>
    </row>
    <row r="550" customFormat="false" ht="15" hidden="false" customHeight="false" outlineLevel="0" collapsed="false">
      <c r="F550" s="165"/>
    </row>
    <row r="551" customFormat="false" ht="15" hidden="false" customHeight="false" outlineLevel="0" collapsed="false">
      <c r="F551" s="165"/>
    </row>
    <row r="552" customFormat="false" ht="15" hidden="false" customHeight="false" outlineLevel="0" collapsed="false">
      <c r="F552" s="165"/>
    </row>
    <row r="553" customFormat="false" ht="15" hidden="false" customHeight="false" outlineLevel="0" collapsed="false">
      <c r="F553" s="165"/>
    </row>
    <row r="554" customFormat="false" ht="15" hidden="false" customHeight="false" outlineLevel="0" collapsed="false">
      <c r="F554" s="165"/>
    </row>
    <row r="555" customFormat="false" ht="15" hidden="false" customHeight="false" outlineLevel="0" collapsed="false">
      <c r="F555" s="165"/>
    </row>
    <row r="556" customFormat="false" ht="15" hidden="false" customHeight="false" outlineLevel="0" collapsed="false">
      <c r="F556" s="165"/>
    </row>
    <row r="557" customFormat="false" ht="15" hidden="false" customHeight="false" outlineLevel="0" collapsed="false">
      <c r="F557" s="165"/>
    </row>
    <row r="558" customFormat="false" ht="15" hidden="false" customHeight="false" outlineLevel="0" collapsed="false">
      <c r="F558" s="165"/>
    </row>
    <row r="559" customFormat="false" ht="15" hidden="false" customHeight="false" outlineLevel="0" collapsed="false">
      <c r="F559" s="165"/>
    </row>
    <row r="560" customFormat="false" ht="15" hidden="false" customHeight="false" outlineLevel="0" collapsed="false">
      <c r="F560" s="165"/>
    </row>
    <row r="561" customFormat="false" ht="15" hidden="false" customHeight="false" outlineLevel="0" collapsed="false">
      <c r="F561" s="165"/>
    </row>
    <row r="562" customFormat="false" ht="15" hidden="false" customHeight="false" outlineLevel="0" collapsed="false">
      <c r="F562" s="165"/>
    </row>
    <row r="563" customFormat="false" ht="15" hidden="false" customHeight="false" outlineLevel="0" collapsed="false">
      <c r="F563" s="165"/>
    </row>
    <row r="564" customFormat="false" ht="15" hidden="false" customHeight="false" outlineLevel="0" collapsed="false">
      <c r="F564" s="165"/>
    </row>
    <row r="565" customFormat="false" ht="15" hidden="false" customHeight="false" outlineLevel="0" collapsed="false">
      <c r="F565" s="165"/>
    </row>
    <row r="566" customFormat="false" ht="15" hidden="false" customHeight="false" outlineLevel="0" collapsed="false">
      <c r="F566" s="165"/>
    </row>
    <row r="567" customFormat="false" ht="15" hidden="false" customHeight="false" outlineLevel="0" collapsed="false">
      <c r="F567" s="165"/>
    </row>
    <row r="568" customFormat="false" ht="15" hidden="false" customHeight="false" outlineLevel="0" collapsed="false">
      <c r="F568" s="165"/>
    </row>
    <row r="569" customFormat="false" ht="15" hidden="false" customHeight="false" outlineLevel="0" collapsed="false">
      <c r="F569" s="165"/>
    </row>
    <row r="570" customFormat="false" ht="15" hidden="false" customHeight="false" outlineLevel="0" collapsed="false">
      <c r="F570" s="165"/>
    </row>
    <row r="571" customFormat="false" ht="15" hidden="false" customHeight="false" outlineLevel="0" collapsed="false">
      <c r="F571" s="165"/>
    </row>
    <row r="572" customFormat="false" ht="15" hidden="false" customHeight="false" outlineLevel="0" collapsed="false">
      <c r="F572" s="165"/>
    </row>
    <row r="573" customFormat="false" ht="15" hidden="false" customHeight="false" outlineLevel="0" collapsed="false">
      <c r="F573" s="165"/>
    </row>
    <row r="574" customFormat="false" ht="15" hidden="false" customHeight="false" outlineLevel="0" collapsed="false">
      <c r="F574" s="165"/>
    </row>
    <row r="575" customFormat="false" ht="15" hidden="false" customHeight="false" outlineLevel="0" collapsed="false">
      <c r="F575" s="165"/>
    </row>
    <row r="576" customFormat="false" ht="15" hidden="false" customHeight="false" outlineLevel="0" collapsed="false">
      <c r="F576" s="165"/>
    </row>
    <row r="577" customFormat="false" ht="15" hidden="false" customHeight="false" outlineLevel="0" collapsed="false">
      <c r="F577" s="165"/>
    </row>
    <row r="578" customFormat="false" ht="15" hidden="false" customHeight="false" outlineLevel="0" collapsed="false">
      <c r="F578" s="165"/>
    </row>
    <row r="579" customFormat="false" ht="15" hidden="false" customHeight="false" outlineLevel="0" collapsed="false">
      <c r="F579" s="165"/>
    </row>
    <row r="580" customFormat="false" ht="15" hidden="false" customHeight="false" outlineLevel="0" collapsed="false">
      <c r="F580" s="165"/>
    </row>
    <row r="581" customFormat="false" ht="15" hidden="false" customHeight="false" outlineLevel="0" collapsed="false">
      <c r="F581" s="165"/>
    </row>
    <row r="582" customFormat="false" ht="15" hidden="false" customHeight="false" outlineLevel="0" collapsed="false">
      <c r="F582" s="165"/>
    </row>
    <row r="583" customFormat="false" ht="15" hidden="false" customHeight="false" outlineLevel="0" collapsed="false">
      <c r="F583" s="165"/>
    </row>
    <row r="584" customFormat="false" ht="15" hidden="false" customHeight="false" outlineLevel="0" collapsed="false">
      <c r="F584" s="165"/>
    </row>
    <row r="585" customFormat="false" ht="15" hidden="false" customHeight="false" outlineLevel="0" collapsed="false">
      <c r="F585" s="165"/>
    </row>
    <row r="586" customFormat="false" ht="15" hidden="false" customHeight="false" outlineLevel="0" collapsed="false">
      <c r="F586" s="165"/>
    </row>
    <row r="587" customFormat="false" ht="15" hidden="false" customHeight="false" outlineLevel="0" collapsed="false">
      <c r="F587" s="165"/>
    </row>
    <row r="588" customFormat="false" ht="15" hidden="false" customHeight="false" outlineLevel="0" collapsed="false">
      <c r="F588" s="165"/>
    </row>
    <row r="589" customFormat="false" ht="15" hidden="false" customHeight="false" outlineLevel="0" collapsed="false">
      <c r="F589" s="165"/>
    </row>
    <row r="590" customFormat="false" ht="15" hidden="false" customHeight="false" outlineLevel="0" collapsed="false">
      <c r="F590" s="165"/>
    </row>
    <row r="591" customFormat="false" ht="15" hidden="false" customHeight="false" outlineLevel="0" collapsed="false">
      <c r="F591" s="165"/>
    </row>
    <row r="592" customFormat="false" ht="15" hidden="false" customHeight="false" outlineLevel="0" collapsed="false">
      <c r="F592" s="165"/>
    </row>
    <row r="593" customFormat="false" ht="15" hidden="false" customHeight="false" outlineLevel="0" collapsed="false">
      <c r="F593" s="165"/>
    </row>
    <row r="594" customFormat="false" ht="15" hidden="false" customHeight="false" outlineLevel="0" collapsed="false">
      <c r="F594" s="165"/>
    </row>
    <row r="595" customFormat="false" ht="15" hidden="false" customHeight="false" outlineLevel="0" collapsed="false">
      <c r="F595" s="165"/>
    </row>
    <row r="596" customFormat="false" ht="15" hidden="false" customHeight="false" outlineLevel="0" collapsed="false">
      <c r="F596" s="165"/>
    </row>
    <row r="597" customFormat="false" ht="15" hidden="false" customHeight="false" outlineLevel="0" collapsed="false">
      <c r="F597" s="165"/>
    </row>
    <row r="598" customFormat="false" ht="15" hidden="false" customHeight="false" outlineLevel="0" collapsed="false">
      <c r="F598" s="165"/>
    </row>
    <row r="599" customFormat="false" ht="15" hidden="false" customHeight="false" outlineLevel="0" collapsed="false">
      <c r="F599" s="165"/>
    </row>
    <row r="600" customFormat="false" ht="15" hidden="false" customHeight="false" outlineLevel="0" collapsed="false">
      <c r="F600" s="165"/>
    </row>
    <row r="601" customFormat="false" ht="15" hidden="false" customHeight="false" outlineLevel="0" collapsed="false">
      <c r="F601" s="165"/>
    </row>
    <row r="602" customFormat="false" ht="15" hidden="false" customHeight="false" outlineLevel="0" collapsed="false">
      <c r="F602" s="165"/>
    </row>
    <row r="603" customFormat="false" ht="15" hidden="false" customHeight="false" outlineLevel="0" collapsed="false">
      <c r="F603" s="165"/>
    </row>
    <row r="604" customFormat="false" ht="15" hidden="false" customHeight="false" outlineLevel="0" collapsed="false">
      <c r="F604" s="165"/>
    </row>
    <row r="605" customFormat="false" ht="15" hidden="false" customHeight="false" outlineLevel="0" collapsed="false">
      <c r="F605" s="165"/>
    </row>
    <row r="606" customFormat="false" ht="15" hidden="false" customHeight="false" outlineLevel="0" collapsed="false">
      <c r="F606" s="165"/>
    </row>
    <row r="607" customFormat="false" ht="15" hidden="false" customHeight="false" outlineLevel="0" collapsed="false">
      <c r="F607" s="165"/>
    </row>
    <row r="608" customFormat="false" ht="15" hidden="false" customHeight="false" outlineLevel="0" collapsed="false">
      <c r="F608" s="165"/>
    </row>
    <row r="609" customFormat="false" ht="15" hidden="false" customHeight="false" outlineLevel="0" collapsed="false">
      <c r="F609" s="165"/>
    </row>
    <row r="610" customFormat="false" ht="15" hidden="false" customHeight="false" outlineLevel="0" collapsed="false">
      <c r="F610" s="165"/>
    </row>
    <row r="611" customFormat="false" ht="15" hidden="false" customHeight="false" outlineLevel="0" collapsed="false">
      <c r="F611" s="165"/>
    </row>
    <row r="612" customFormat="false" ht="15" hidden="false" customHeight="false" outlineLevel="0" collapsed="false">
      <c r="F612" s="165"/>
    </row>
    <row r="613" customFormat="false" ht="15" hidden="false" customHeight="false" outlineLevel="0" collapsed="false">
      <c r="F613" s="165"/>
    </row>
    <row r="614" customFormat="false" ht="15" hidden="false" customHeight="false" outlineLevel="0" collapsed="false">
      <c r="F614" s="165"/>
    </row>
    <row r="615" customFormat="false" ht="15" hidden="false" customHeight="false" outlineLevel="0" collapsed="false">
      <c r="F615" s="165"/>
    </row>
    <row r="616" customFormat="false" ht="15" hidden="false" customHeight="false" outlineLevel="0" collapsed="false">
      <c r="F616" s="165"/>
    </row>
    <row r="617" customFormat="false" ht="15" hidden="false" customHeight="false" outlineLevel="0" collapsed="false">
      <c r="F617" s="165"/>
    </row>
    <row r="618" customFormat="false" ht="15" hidden="false" customHeight="false" outlineLevel="0" collapsed="false">
      <c r="F618" s="165"/>
    </row>
    <row r="619" customFormat="false" ht="15" hidden="false" customHeight="false" outlineLevel="0" collapsed="false">
      <c r="F619" s="165"/>
    </row>
    <row r="620" customFormat="false" ht="15" hidden="false" customHeight="false" outlineLevel="0" collapsed="false">
      <c r="F620" s="165"/>
    </row>
    <row r="621" customFormat="false" ht="15" hidden="false" customHeight="false" outlineLevel="0" collapsed="false">
      <c r="F621" s="165"/>
    </row>
    <row r="622" customFormat="false" ht="15" hidden="false" customHeight="false" outlineLevel="0" collapsed="false">
      <c r="F622" s="165"/>
    </row>
    <row r="623" customFormat="false" ht="15" hidden="false" customHeight="false" outlineLevel="0" collapsed="false">
      <c r="F623" s="165"/>
    </row>
    <row r="624" customFormat="false" ht="15" hidden="false" customHeight="false" outlineLevel="0" collapsed="false">
      <c r="F624" s="165"/>
    </row>
    <row r="625" customFormat="false" ht="15" hidden="false" customHeight="false" outlineLevel="0" collapsed="false">
      <c r="F625" s="165"/>
    </row>
    <row r="626" customFormat="false" ht="15" hidden="false" customHeight="false" outlineLevel="0" collapsed="false">
      <c r="F626" s="165"/>
    </row>
    <row r="627" customFormat="false" ht="15" hidden="false" customHeight="false" outlineLevel="0" collapsed="false">
      <c r="F627" s="165"/>
    </row>
    <row r="628" customFormat="false" ht="15" hidden="false" customHeight="false" outlineLevel="0" collapsed="false">
      <c r="F628" s="165"/>
    </row>
    <row r="629" customFormat="false" ht="15" hidden="false" customHeight="false" outlineLevel="0" collapsed="false">
      <c r="F629" s="165"/>
    </row>
    <row r="630" customFormat="false" ht="15" hidden="false" customHeight="false" outlineLevel="0" collapsed="false">
      <c r="F630" s="165"/>
    </row>
    <row r="631" customFormat="false" ht="15" hidden="false" customHeight="false" outlineLevel="0" collapsed="false">
      <c r="F631" s="165"/>
    </row>
    <row r="632" customFormat="false" ht="15" hidden="false" customHeight="false" outlineLevel="0" collapsed="false">
      <c r="F632" s="165"/>
    </row>
    <row r="633" customFormat="false" ht="15" hidden="false" customHeight="false" outlineLevel="0" collapsed="false">
      <c r="F633" s="165"/>
    </row>
    <row r="634" customFormat="false" ht="15" hidden="false" customHeight="false" outlineLevel="0" collapsed="false">
      <c r="F634" s="165"/>
    </row>
    <row r="635" customFormat="false" ht="15" hidden="false" customHeight="false" outlineLevel="0" collapsed="false">
      <c r="F635" s="165"/>
    </row>
    <row r="636" customFormat="false" ht="15" hidden="false" customHeight="false" outlineLevel="0" collapsed="false">
      <c r="F636" s="165"/>
    </row>
    <row r="637" customFormat="false" ht="15" hidden="false" customHeight="false" outlineLevel="0" collapsed="false">
      <c r="F637" s="165"/>
    </row>
    <row r="638" customFormat="false" ht="15" hidden="false" customHeight="false" outlineLevel="0" collapsed="false">
      <c r="F638" s="165"/>
    </row>
    <row r="639" customFormat="false" ht="15" hidden="false" customHeight="false" outlineLevel="0" collapsed="false">
      <c r="F639" s="165"/>
    </row>
    <row r="640" customFormat="false" ht="15" hidden="false" customHeight="false" outlineLevel="0" collapsed="false">
      <c r="F640" s="165"/>
    </row>
    <row r="641" customFormat="false" ht="15" hidden="false" customHeight="false" outlineLevel="0" collapsed="false">
      <c r="F641" s="165"/>
    </row>
    <row r="642" customFormat="false" ht="15" hidden="false" customHeight="false" outlineLevel="0" collapsed="false">
      <c r="F642" s="165"/>
    </row>
    <row r="643" customFormat="false" ht="15" hidden="false" customHeight="false" outlineLevel="0" collapsed="false">
      <c r="F643" s="165"/>
    </row>
    <row r="644" customFormat="false" ht="15" hidden="false" customHeight="false" outlineLevel="0" collapsed="false">
      <c r="F644" s="165"/>
    </row>
    <row r="645" customFormat="false" ht="15" hidden="false" customHeight="false" outlineLevel="0" collapsed="false">
      <c r="F645" s="165"/>
    </row>
    <row r="646" customFormat="false" ht="15" hidden="false" customHeight="false" outlineLevel="0" collapsed="false">
      <c r="F646" s="165"/>
    </row>
    <row r="647" customFormat="false" ht="15" hidden="false" customHeight="false" outlineLevel="0" collapsed="false">
      <c r="F647" s="165"/>
    </row>
    <row r="648" customFormat="false" ht="15" hidden="false" customHeight="false" outlineLevel="0" collapsed="false">
      <c r="F648" s="165"/>
    </row>
    <row r="649" customFormat="false" ht="15" hidden="false" customHeight="false" outlineLevel="0" collapsed="false">
      <c r="F649" s="165"/>
    </row>
    <row r="650" customFormat="false" ht="15" hidden="false" customHeight="false" outlineLevel="0" collapsed="false">
      <c r="F650" s="165"/>
    </row>
    <row r="651" customFormat="false" ht="15" hidden="false" customHeight="false" outlineLevel="0" collapsed="false">
      <c r="F651" s="165"/>
    </row>
    <row r="652" customFormat="false" ht="15" hidden="false" customHeight="false" outlineLevel="0" collapsed="false">
      <c r="F652" s="165"/>
    </row>
    <row r="653" customFormat="false" ht="15" hidden="false" customHeight="false" outlineLevel="0" collapsed="false">
      <c r="F653" s="165"/>
    </row>
    <row r="654" customFormat="false" ht="15" hidden="false" customHeight="false" outlineLevel="0" collapsed="false">
      <c r="F654" s="165"/>
    </row>
    <row r="655" customFormat="false" ht="15" hidden="false" customHeight="false" outlineLevel="0" collapsed="false">
      <c r="F655" s="165"/>
    </row>
    <row r="656" customFormat="false" ht="15" hidden="false" customHeight="false" outlineLevel="0" collapsed="false">
      <c r="F656" s="165"/>
    </row>
    <row r="657" customFormat="false" ht="15" hidden="false" customHeight="false" outlineLevel="0" collapsed="false">
      <c r="F657" s="165"/>
    </row>
    <row r="658" customFormat="false" ht="15" hidden="false" customHeight="false" outlineLevel="0" collapsed="false">
      <c r="F658" s="165"/>
    </row>
    <row r="659" customFormat="false" ht="15" hidden="false" customHeight="false" outlineLevel="0" collapsed="false">
      <c r="F659" s="165"/>
    </row>
    <row r="660" customFormat="false" ht="15" hidden="false" customHeight="false" outlineLevel="0" collapsed="false">
      <c r="F660" s="165"/>
    </row>
    <row r="661" customFormat="false" ht="15" hidden="false" customHeight="false" outlineLevel="0" collapsed="false">
      <c r="F661" s="165"/>
    </row>
    <row r="662" customFormat="false" ht="15" hidden="false" customHeight="false" outlineLevel="0" collapsed="false">
      <c r="F662" s="165"/>
    </row>
    <row r="663" customFormat="false" ht="15" hidden="false" customHeight="false" outlineLevel="0" collapsed="false">
      <c r="F663" s="165"/>
    </row>
    <row r="664" customFormat="false" ht="15" hidden="false" customHeight="false" outlineLevel="0" collapsed="false">
      <c r="F664" s="165"/>
    </row>
    <row r="665" customFormat="false" ht="15" hidden="false" customHeight="false" outlineLevel="0" collapsed="false">
      <c r="F665" s="165"/>
    </row>
    <row r="666" customFormat="false" ht="15" hidden="false" customHeight="false" outlineLevel="0" collapsed="false">
      <c r="F666" s="165"/>
    </row>
    <row r="667" customFormat="false" ht="15" hidden="false" customHeight="false" outlineLevel="0" collapsed="false">
      <c r="F667" s="165"/>
    </row>
    <row r="668" customFormat="false" ht="15" hidden="false" customHeight="false" outlineLevel="0" collapsed="false">
      <c r="F668" s="165"/>
    </row>
    <row r="669" customFormat="false" ht="15" hidden="false" customHeight="false" outlineLevel="0" collapsed="false">
      <c r="F669" s="165"/>
    </row>
    <row r="670" customFormat="false" ht="15" hidden="false" customHeight="false" outlineLevel="0" collapsed="false">
      <c r="F670" s="165"/>
    </row>
    <row r="671" customFormat="false" ht="15" hidden="false" customHeight="false" outlineLevel="0" collapsed="false">
      <c r="F671" s="165"/>
    </row>
    <row r="672" customFormat="false" ht="15" hidden="false" customHeight="false" outlineLevel="0" collapsed="false">
      <c r="F672" s="165"/>
    </row>
    <row r="673" customFormat="false" ht="15" hidden="false" customHeight="false" outlineLevel="0" collapsed="false">
      <c r="F673" s="165"/>
    </row>
    <row r="674" customFormat="false" ht="15" hidden="false" customHeight="false" outlineLevel="0" collapsed="false">
      <c r="F674" s="165"/>
    </row>
    <row r="675" customFormat="false" ht="15" hidden="false" customHeight="false" outlineLevel="0" collapsed="false">
      <c r="F675" s="165"/>
    </row>
    <row r="676" customFormat="false" ht="15" hidden="false" customHeight="false" outlineLevel="0" collapsed="false">
      <c r="F676" s="165"/>
    </row>
    <row r="677" customFormat="false" ht="15" hidden="false" customHeight="false" outlineLevel="0" collapsed="false">
      <c r="F677" s="165"/>
    </row>
    <row r="678" customFormat="false" ht="15" hidden="false" customHeight="false" outlineLevel="0" collapsed="false">
      <c r="F678" s="165"/>
    </row>
    <row r="679" customFormat="false" ht="15" hidden="false" customHeight="false" outlineLevel="0" collapsed="false">
      <c r="F679" s="165"/>
    </row>
    <row r="680" customFormat="false" ht="15" hidden="false" customHeight="false" outlineLevel="0" collapsed="false">
      <c r="F680" s="165"/>
    </row>
    <row r="681" customFormat="false" ht="15" hidden="false" customHeight="false" outlineLevel="0" collapsed="false">
      <c r="F681" s="165"/>
    </row>
    <row r="682" customFormat="false" ht="15" hidden="false" customHeight="false" outlineLevel="0" collapsed="false">
      <c r="F682" s="165"/>
    </row>
    <row r="683" customFormat="false" ht="15" hidden="false" customHeight="false" outlineLevel="0" collapsed="false">
      <c r="F683" s="165"/>
    </row>
    <row r="684" customFormat="false" ht="15" hidden="false" customHeight="false" outlineLevel="0" collapsed="false">
      <c r="F684" s="165"/>
    </row>
    <row r="685" customFormat="false" ht="15" hidden="false" customHeight="false" outlineLevel="0" collapsed="false">
      <c r="F685" s="165"/>
    </row>
    <row r="686" customFormat="false" ht="15" hidden="false" customHeight="false" outlineLevel="0" collapsed="false">
      <c r="F686" s="165"/>
    </row>
    <row r="687" customFormat="false" ht="15" hidden="false" customHeight="false" outlineLevel="0" collapsed="false">
      <c r="F687" s="165"/>
    </row>
    <row r="688" customFormat="false" ht="15" hidden="false" customHeight="false" outlineLevel="0" collapsed="false">
      <c r="F688" s="165"/>
    </row>
    <row r="689" customFormat="false" ht="15" hidden="false" customHeight="false" outlineLevel="0" collapsed="false">
      <c r="F689" s="165"/>
    </row>
    <row r="690" customFormat="false" ht="15" hidden="false" customHeight="false" outlineLevel="0" collapsed="false">
      <c r="F690" s="165"/>
    </row>
    <row r="691" customFormat="false" ht="15" hidden="false" customHeight="false" outlineLevel="0" collapsed="false">
      <c r="F691" s="165"/>
    </row>
    <row r="692" customFormat="false" ht="15" hidden="false" customHeight="false" outlineLevel="0" collapsed="false">
      <c r="F692" s="165"/>
    </row>
    <row r="693" customFormat="false" ht="15" hidden="false" customHeight="false" outlineLevel="0" collapsed="false">
      <c r="F693" s="165"/>
    </row>
    <row r="694" customFormat="false" ht="15" hidden="false" customHeight="false" outlineLevel="0" collapsed="false">
      <c r="F694" s="165"/>
    </row>
    <row r="695" customFormat="false" ht="15" hidden="false" customHeight="false" outlineLevel="0" collapsed="false">
      <c r="F695" s="165"/>
    </row>
    <row r="696" customFormat="false" ht="15" hidden="false" customHeight="false" outlineLevel="0" collapsed="false">
      <c r="F696" s="165"/>
    </row>
    <row r="697" customFormat="false" ht="15" hidden="false" customHeight="false" outlineLevel="0" collapsed="false">
      <c r="F697" s="165"/>
    </row>
    <row r="698" customFormat="false" ht="15" hidden="false" customHeight="false" outlineLevel="0" collapsed="false">
      <c r="F698" s="165"/>
    </row>
    <row r="699" customFormat="false" ht="15" hidden="false" customHeight="false" outlineLevel="0" collapsed="false">
      <c r="F699" s="165"/>
    </row>
    <row r="700" customFormat="false" ht="15" hidden="false" customHeight="false" outlineLevel="0" collapsed="false">
      <c r="F700" s="165"/>
    </row>
    <row r="701" customFormat="false" ht="15" hidden="false" customHeight="false" outlineLevel="0" collapsed="false">
      <c r="F701" s="165"/>
    </row>
    <row r="702" customFormat="false" ht="15" hidden="false" customHeight="false" outlineLevel="0" collapsed="false">
      <c r="F702" s="165"/>
    </row>
    <row r="703" customFormat="false" ht="15" hidden="false" customHeight="false" outlineLevel="0" collapsed="false">
      <c r="F703" s="165"/>
    </row>
    <row r="704" customFormat="false" ht="15" hidden="false" customHeight="false" outlineLevel="0" collapsed="false">
      <c r="F704" s="165"/>
    </row>
    <row r="705" customFormat="false" ht="15" hidden="false" customHeight="false" outlineLevel="0" collapsed="false">
      <c r="F705" s="165"/>
    </row>
    <row r="706" customFormat="false" ht="15" hidden="false" customHeight="false" outlineLevel="0" collapsed="false">
      <c r="F706" s="165"/>
    </row>
    <row r="707" customFormat="false" ht="15" hidden="false" customHeight="false" outlineLevel="0" collapsed="false">
      <c r="F707" s="165"/>
    </row>
    <row r="708" customFormat="false" ht="15" hidden="false" customHeight="false" outlineLevel="0" collapsed="false">
      <c r="F708" s="165"/>
    </row>
    <row r="709" customFormat="false" ht="15" hidden="false" customHeight="false" outlineLevel="0" collapsed="false">
      <c r="F709" s="165"/>
    </row>
    <row r="710" customFormat="false" ht="15" hidden="false" customHeight="false" outlineLevel="0" collapsed="false">
      <c r="F710" s="165"/>
    </row>
    <row r="711" customFormat="false" ht="15" hidden="false" customHeight="false" outlineLevel="0" collapsed="false">
      <c r="F711" s="165"/>
    </row>
    <row r="712" customFormat="false" ht="15" hidden="false" customHeight="false" outlineLevel="0" collapsed="false">
      <c r="F712" s="165"/>
    </row>
    <row r="713" customFormat="false" ht="15" hidden="false" customHeight="false" outlineLevel="0" collapsed="false">
      <c r="F713" s="165"/>
    </row>
    <row r="714" customFormat="false" ht="15" hidden="false" customHeight="false" outlineLevel="0" collapsed="false">
      <c r="F714" s="165"/>
    </row>
    <row r="715" customFormat="false" ht="15" hidden="false" customHeight="false" outlineLevel="0" collapsed="false">
      <c r="F715" s="165"/>
    </row>
    <row r="716" customFormat="false" ht="15" hidden="false" customHeight="false" outlineLevel="0" collapsed="false">
      <c r="F716" s="165"/>
    </row>
    <row r="717" customFormat="false" ht="15" hidden="false" customHeight="false" outlineLevel="0" collapsed="false">
      <c r="F717" s="165"/>
    </row>
    <row r="718" customFormat="false" ht="15" hidden="false" customHeight="false" outlineLevel="0" collapsed="false">
      <c r="F718" s="165"/>
    </row>
    <row r="719" customFormat="false" ht="15" hidden="false" customHeight="false" outlineLevel="0" collapsed="false">
      <c r="F719" s="165"/>
    </row>
    <row r="720" customFormat="false" ht="15" hidden="false" customHeight="false" outlineLevel="0" collapsed="false">
      <c r="F720" s="165"/>
    </row>
    <row r="721" customFormat="false" ht="15" hidden="false" customHeight="false" outlineLevel="0" collapsed="false">
      <c r="F721" s="165"/>
    </row>
    <row r="722" customFormat="false" ht="15" hidden="false" customHeight="false" outlineLevel="0" collapsed="false">
      <c r="F722" s="165"/>
    </row>
    <row r="723" customFormat="false" ht="15" hidden="false" customHeight="false" outlineLevel="0" collapsed="false">
      <c r="F723" s="165"/>
    </row>
    <row r="724" customFormat="false" ht="15" hidden="false" customHeight="false" outlineLevel="0" collapsed="false">
      <c r="F724" s="165"/>
    </row>
    <row r="725" customFormat="false" ht="15" hidden="false" customHeight="false" outlineLevel="0" collapsed="false">
      <c r="F725" s="165"/>
    </row>
    <row r="726" customFormat="false" ht="15" hidden="false" customHeight="false" outlineLevel="0" collapsed="false">
      <c r="F726" s="165"/>
    </row>
    <row r="727" customFormat="false" ht="15" hidden="false" customHeight="false" outlineLevel="0" collapsed="false">
      <c r="F727" s="165"/>
    </row>
    <row r="728" customFormat="false" ht="15" hidden="false" customHeight="false" outlineLevel="0" collapsed="false">
      <c r="F728" s="165"/>
    </row>
    <row r="729" customFormat="false" ht="15" hidden="false" customHeight="false" outlineLevel="0" collapsed="false">
      <c r="F729" s="165"/>
    </row>
    <row r="730" customFormat="false" ht="15" hidden="false" customHeight="false" outlineLevel="0" collapsed="false">
      <c r="F730" s="165"/>
    </row>
    <row r="731" customFormat="false" ht="15" hidden="false" customHeight="false" outlineLevel="0" collapsed="false">
      <c r="F731" s="165"/>
    </row>
    <row r="732" customFormat="false" ht="15" hidden="false" customHeight="false" outlineLevel="0" collapsed="false">
      <c r="F732" s="165"/>
    </row>
    <row r="733" customFormat="false" ht="15" hidden="false" customHeight="false" outlineLevel="0" collapsed="false">
      <c r="F733" s="165"/>
    </row>
    <row r="734" customFormat="false" ht="15" hidden="false" customHeight="false" outlineLevel="0" collapsed="false">
      <c r="F734" s="165"/>
    </row>
    <row r="735" customFormat="false" ht="15" hidden="false" customHeight="false" outlineLevel="0" collapsed="false">
      <c r="F735" s="165"/>
    </row>
    <row r="736" customFormat="false" ht="15" hidden="false" customHeight="false" outlineLevel="0" collapsed="false">
      <c r="F736" s="165"/>
    </row>
    <row r="737" customFormat="false" ht="15" hidden="false" customHeight="false" outlineLevel="0" collapsed="false">
      <c r="F737" s="165"/>
    </row>
    <row r="738" customFormat="false" ht="15" hidden="false" customHeight="false" outlineLevel="0" collapsed="false">
      <c r="F738" s="165"/>
    </row>
    <row r="739" customFormat="false" ht="15" hidden="false" customHeight="false" outlineLevel="0" collapsed="false">
      <c r="F739" s="165"/>
    </row>
    <row r="740" customFormat="false" ht="15" hidden="false" customHeight="false" outlineLevel="0" collapsed="false">
      <c r="F740" s="165"/>
    </row>
    <row r="741" customFormat="false" ht="15" hidden="false" customHeight="false" outlineLevel="0" collapsed="false">
      <c r="F741" s="165"/>
    </row>
    <row r="742" customFormat="false" ht="15" hidden="false" customHeight="false" outlineLevel="0" collapsed="false">
      <c r="F742" s="165"/>
    </row>
    <row r="743" customFormat="false" ht="15" hidden="false" customHeight="false" outlineLevel="0" collapsed="false">
      <c r="F743" s="165"/>
    </row>
    <row r="744" customFormat="false" ht="15" hidden="false" customHeight="false" outlineLevel="0" collapsed="false">
      <c r="F744" s="165"/>
    </row>
    <row r="745" customFormat="false" ht="15" hidden="false" customHeight="false" outlineLevel="0" collapsed="false">
      <c r="F745" s="165"/>
    </row>
    <row r="746" customFormat="false" ht="15" hidden="false" customHeight="false" outlineLevel="0" collapsed="false">
      <c r="F746" s="165"/>
    </row>
    <row r="747" customFormat="false" ht="15" hidden="false" customHeight="false" outlineLevel="0" collapsed="false">
      <c r="F747" s="165"/>
    </row>
    <row r="748" customFormat="false" ht="15" hidden="false" customHeight="false" outlineLevel="0" collapsed="false">
      <c r="F748" s="165"/>
    </row>
    <row r="749" customFormat="false" ht="15" hidden="false" customHeight="false" outlineLevel="0" collapsed="false">
      <c r="F749" s="165"/>
    </row>
    <row r="750" customFormat="false" ht="15" hidden="false" customHeight="false" outlineLevel="0" collapsed="false">
      <c r="F750" s="165"/>
    </row>
    <row r="751" customFormat="false" ht="15" hidden="false" customHeight="false" outlineLevel="0" collapsed="false">
      <c r="F751" s="165"/>
    </row>
    <row r="752" customFormat="false" ht="15" hidden="false" customHeight="false" outlineLevel="0" collapsed="false">
      <c r="F752" s="165"/>
    </row>
    <row r="753" customFormat="false" ht="15" hidden="false" customHeight="false" outlineLevel="0" collapsed="false">
      <c r="F753" s="165"/>
    </row>
    <row r="754" customFormat="false" ht="15" hidden="false" customHeight="false" outlineLevel="0" collapsed="false">
      <c r="F754" s="165"/>
    </row>
    <row r="755" customFormat="false" ht="15" hidden="false" customHeight="false" outlineLevel="0" collapsed="false">
      <c r="F755" s="165"/>
    </row>
    <row r="756" customFormat="false" ht="15" hidden="false" customHeight="false" outlineLevel="0" collapsed="false">
      <c r="F756" s="165"/>
    </row>
    <row r="757" customFormat="false" ht="15" hidden="false" customHeight="false" outlineLevel="0" collapsed="false">
      <c r="F757" s="165"/>
    </row>
    <row r="758" customFormat="false" ht="15" hidden="false" customHeight="false" outlineLevel="0" collapsed="false">
      <c r="F758" s="165"/>
    </row>
    <row r="759" customFormat="false" ht="15" hidden="false" customHeight="false" outlineLevel="0" collapsed="false">
      <c r="F759" s="165"/>
    </row>
    <row r="760" customFormat="false" ht="15" hidden="false" customHeight="false" outlineLevel="0" collapsed="false">
      <c r="F760" s="165"/>
    </row>
    <row r="761" customFormat="false" ht="15" hidden="false" customHeight="false" outlineLevel="0" collapsed="false">
      <c r="F761" s="165"/>
    </row>
    <row r="762" customFormat="false" ht="15" hidden="false" customHeight="false" outlineLevel="0" collapsed="false">
      <c r="F762" s="165"/>
    </row>
    <row r="763" customFormat="false" ht="15" hidden="false" customHeight="false" outlineLevel="0" collapsed="false">
      <c r="F763" s="165"/>
    </row>
    <row r="764" customFormat="false" ht="15" hidden="false" customHeight="false" outlineLevel="0" collapsed="false">
      <c r="F764" s="165"/>
    </row>
    <row r="765" customFormat="false" ht="15" hidden="false" customHeight="false" outlineLevel="0" collapsed="false">
      <c r="F765" s="165"/>
    </row>
    <row r="766" customFormat="false" ht="15" hidden="false" customHeight="false" outlineLevel="0" collapsed="false">
      <c r="F766" s="165"/>
    </row>
    <row r="767" customFormat="false" ht="15" hidden="false" customHeight="false" outlineLevel="0" collapsed="false">
      <c r="F767" s="165"/>
    </row>
    <row r="768" customFormat="false" ht="15" hidden="false" customHeight="false" outlineLevel="0" collapsed="false">
      <c r="F768" s="165"/>
    </row>
    <row r="769" customFormat="false" ht="15" hidden="false" customHeight="false" outlineLevel="0" collapsed="false">
      <c r="F769" s="165"/>
    </row>
    <row r="770" customFormat="false" ht="15" hidden="false" customHeight="false" outlineLevel="0" collapsed="false">
      <c r="F770" s="165"/>
    </row>
    <row r="771" customFormat="false" ht="15" hidden="false" customHeight="false" outlineLevel="0" collapsed="false">
      <c r="F771" s="165"/>
    </row>
    <row r="772" customFormat="false" ht="15" hidden="false" customHeight="false" outlineLevel="0" collapsed="false">
      <c r="F772" s="165"/>
    </row>
    <row r="773" customFormat="false" ht="15" hidden="false" customHeight="false" outlineLevel="0" collapsed="false">
      <c r="F773" s="165"/>
    </row>
    <row r="774" customFormat="false" ht="15" hidden="false" customHeight="false" outlineLevel="0" collapsed="false">
      <c r="F774" s="165"/>
    </row>
    <row r="775" customFormat="false" ht="15" hidden="false" customHeight="false" outlineLevel="0" collapsed="false">
      <c r="F775" s="165"/>
    </row>
    <row r="776" customFormat="false" ht="15" hidden="false" customHeight="false" outlineLevel="0" collapsed="false">
      <c r="F776" s="165"/>
    </row>
    <row r="777" customFormat="false" ht="15" hidden="false" customHeight="false" outlineLevel="0" collapsed="false">
      <c r="F777" s="165"/>
    </row>
    <row r="778" customFormat="false" ht="15" hidden="false" customHeight="false" outlineLevel="0" collapsed="false">
      <c r="F778" s="165"/>
    </row>
    <row r="779" customFormat="false" ht="15" hidden="false" customHeight="false" outlineLevel="0" collapsed="false">
      <c r="F779" s="165"/>
    </row>
    <row r="780" customFormat="false" ht="15" hidden="false" customHeight="false" outlineLevel="0" collapsed="false">
      <c r="F780" s="165"/>
    </row>
    <row r="781" customFormat="false" ht="15" hidden="false" customHeight="false" outlineLevel="0" collapsed="false">
      <c r="F781" s="165"/>
    </row>
    <row r="782" customFormat="false" ht="15" hidden="false" customHeight="false" outlineLevel="0" collapsed="false">
      <c r="F782" s="165"/>
    </row>
    <row r="783" customFormat="false" ht="15" hidden="false" customHeight="false" outlineLevel="0" collapsed="false">
      <c r="F783" s="165"/>
    </row>
    <row r="784" customFormat="false" ht="15" hidden="false" customHeight="false" outlineLevel="0" collapsed="false">
      <c r="F784" s="165"/>
    </row>
    <row r="785" customFormat="false" ht="15" hidden="false" customHeight="false" outlineLevel="0" collapsed="false">
      <c r="F785" s="165"/>
    </row>
    <row r="786" customFormat="false" ht="15" hidden="false" customHeight="false" outlineLevel="0" collapsed="false">
      <c r="F786" s="165"/>
    </row>
    <row r="787" customFormat="false" ht="15" hidden="false" customHeight="false" outlineLevel="0" collapsed="false">
      <c r="F787" s="165"/>
    </row>
    <row r="788" customFormat="false" ht="15" hidden="false" customHeight="false" outlineLevel="0" collapsed="false">
      <c r="F788" s="165"/>
    </row>
    <row r="789" customFormat="false" ht="15" hidden="false" customHeight="false" outlineLevel="0" collapsed="false">
      <c r="F789" s="165"/>
    </row>
    <row r="790" customFormat="false" ht="15" hidden="false" customHeight="false" outlineLevel="0" collapsed="false">
      <c r="F790" s="165"/>
    </row>
    <row r="791" customFormat="false" ht="15" hidden="false" customHeight="false" outlineLevel="0" collapsed="false">
      <c r="F791" s="165"/>
    </row>
    <row r="792" customFormat="false" ht="15" hidden="false" customHeight="false" outlineLevel="0" collapsed="false">
      <c r="F792" s="165"/>
    </row>
    <row r="793" customFormat="false" ht="15" hidden="false" customHeight="false" outlineLevel="0" collapsed="false">
      <c r="F793" s="165"/>
    </row>
    <row r="794" customFormat="false" ht="15" hidden="false" customHeight="false" outlineLevel="0" collapsed="false">
      <c r="F794" s="165"/>
    </row>
    <row r="795" customFormat="false" ht="15" hidden="false" customHeight="false" outlineLevel="0" collapsed="false">
      <c r="F795" s="165"/>
    </row>
    <row r="796" customFormat="false" ht="15" hidden="false" customHeight="false" outlineLevel="0" collapsed="false">
      <c r="F796" s="165"/>
    </row>
    <row r="797" customFormat="false" ht="15" hidden="false" customHeight="false" outlineLevel="0" collapsed="false">
      <c r="F797" s="165"/>
    </row>
    <row r="798" customFormat="false" ht="15" hidden="false" customHeight="false" outlineLevel="0" collapsed="false">
      <c r="F798" s="165"/>
    </row>
    <row r="799" customFormat="false" ht="15" hidden="false" customHeight="false" outlineLevel="0" collapsed="false">
      <c r="F799" s="165"/>
    </row>
    <row r="800" customFormat="false" ht="15" hidden="false" customHeight="false" outlineLevel="0" collapsed="false">
      <c r="F800" s="165"/>
    </row>
    <row r="801" customFormat="false" ht="15" hidden="false" customHeight="false" outlineLevel="0" collapsed="false">
      <c r="F801" s="165"/>
    </row>
    <row r="802" customFormat="false" ht="15" hidden="false" customHeight="false" outlineLevel="0" collapsed="false">
      <c r="F802" s="165"/>
    </row>
    <row r="803" customFormat="false" ht="15" hidden="false" customHeight="false" outlineLevel="0" collapsed="false">
      <c r="F803" s="165"/>
    </row>
    <row r="804" customFormat="false" ht="15" hidden="false" customHeight="false" outlineLevel="0" collapsed="false">
      <c r="F804" s="165"/>
    </row>
    <row r="805" customFormat="false" ht="15" hidden="false" customHeight="false" outlineLevel="0" collapsed="false">
      <c r="F805" s="165"/>
    </row>
    <row r="806" customFormat="false" ht="15" hidden="false" customHeight="false" outlineLevel="0" collapsed="false">
      <c r="F806" s="165"/>
    </row>
    <row r="807" customFormat="false" ht="15" hidden="false" customHeight="false" outlineLevel="0" collapsed="false">
      <c r="F807" s="165"/>
    </row>
    <row r="808" customFormat="false" ht="15" hidden="false" customHeight="false" outlineLevel="0" collapsed="false">
      <c r="F808" s="165"/>
    </row>
    <row r="809" customFormat="false" ht="15" hidden="false" customHeight="false" outlineLevel="0" collapsed="false">
      <c r="F809" s="165"/>
    </row>
    <row r="810" customFormat="false" ht="15" hidden="false" customHeight="false" outlineLevel="0" collapsed="false">
      <c r="F810" s="165"/>
    </row>
    <row r="811" customFormat="false" ht="15" hidden="false" customHeight="false" outlineLevel="0" collapsed="false">
      <c r="F811" s="165"/>
    </row>
    <row r="812" customFormat="false" ht="15" hidden="false" customHeight="false" outlineLevel="0" collapsed="false">
      <c r="F812" s="165"/>
    </row>
    <row r="813" customFormat="false" ht="15" hidden="false" customHeight="false" outlineLevel="0" collapsed="false">
      <c r="F813" s="165"/>
    </row>
    <row r="814" customFormat="false" ht="15" hidden="false" customHeight="false" outlineLevel="0" collapsed="false">
      <c r="F814" s="165"/>
    </row>
    <row r="815" customFormat="false" ht="15" hidden="false" customHeight="false" outlineLevel="0" collapsed="false">
      <c r="F815" s="165"/>
    </row>
    <row r="816" customFormat="false" ht="15" hidden="false" customHeight="false" outlineLevel="0" collapsed="false">
      <c r="F816" s="165"/>
    </row>
    <row r="817" customFormat="false" ht="15" hidden="false" customHeight="false" outlineLevel="0" collapsed="false">
      <c r="F817" s="165"/>
    </row>
    <row r="818" customFormat="false" ht="15" hidden="false" customHeight="false" outlineLevel="0" collapsed="false">
      <c r="F818" s="165"/>
    </row>
    <row r="819" customFormat="false" ht="15" hidden="false" customHeight="false" outlineLevel="0" collapsed="false">
      <c r="F819" s="165"/>
    </row>
    <row r="820" customFormat="false" ht="15" hidden="false" customHeight="false" outlineLevel="0" collapsed="false">
      <c r="F820" s="165"/>
    </row>
    <row r="821" customFormat="false" ht="15" hidden="false" customHeight="false" outlineLevel="0" collapsed="false">
      <c r="F821" s="165"/>
    </row>
    <row r="822" customFormat="false" ht="15" hidden="false" customHeight="false" outlineLevel="0" collapsed="false">
      <c r="F822" s="165"/>
    </row>
    <row r="823" customFormat="false" ht="15" hidden="false" customHeight="false" outlineLevel="0" collapsed="false">
      <c r="F823" s="165"/>
    </row>
    <row r="824" customFormat="false" ht="15" hidden="false" customHeight="false" outlineLevel="0" collapsed="false">
      <c r="F824" s="165"/>
    </row>
    <row r="825" customFormat="false" ht="15" hidden="false" customHeight="false" outlineLevel="0" collapsed="false">
      <c r="F825" s="165"/>
    </row>
    <row r="826" customFormat="false" ht="15" hidden="false" customHeight="false" outlineLevel="0" collapsed="false">
      <c r="F826" s="165"/>
    </row>
    <row r="827" customFormat="false" ht="15" hidden="false" customHeight="false" outlineLevel="0" collapsed="false">
      <c r="F827" s="165"/>
    </row>
    <row r="828" customFormat="false" ht="15" hidden="false" customHeight="false" outlineLevel="0" collapsed="false">
      <c r="F828" s="165"/>
    </row>
    <row r="829" customFormat="false" ht="15" hidden="false" customHeight="false" outlineLevel="0" collapsed="false">
      <c r="F829" s="165"/>
    </row>
    <row r="830" customFormat="false" ht="15" hidden="false" customHeight="false" outlineLevel="0" collapsed="false">
      <c r="F830" s="165"/>
    </row>
    <row r="831" customFormat="false" ht="15" hidden="false" customHeight="false" outlineLevel="0" collapsed="false">
      <c r="F831" s="165"/>
    </row>
    <row r="832" customFormat="false" ht="15" hidden="false" customHeight="false" outlineLevel="0" collapsed="false">
      <c r="F832" s="165"/>
    </row>
    <row r="833" customFormat="false" ht="15" hidden="false" customHeight="false" outlineLevel="0" collapsed="false">
      <c r="F833" s="165"/>
    </row>
    <row r="834" customFormat="false" ht="15" hidden="false" customHeight="false" outlineLevel="0" collapsed="false">
      <c r="F834" s="165"/>
    </row>
    <row r="835" customFormat="false" ht="15" hidden="false" customHeight="false" outlineLevel="0" collapsed="false">
      <c r="F835" s="165"/>
    </row>
    <row r="836" customFormat="false" ht="15" hidden="false" customHeight="false" outlineLevel="0" collapsed="false">
      <c r="F836" s="165"/>
    </row>
    <row r="837" customFormat="false" ht="15" hidden="false" customHeight="false" outlineLevel="0" collapsed="false">
      <c r="F837" s="165"/>
    </row>
    <row r="838" customFormat="false" ht="15" hidden="false" customHeight="false" outlineLevel="0" collapsed="false">
      <c r="F838" s="165"/>
    </row>
    <row r="839" customFormat="false" ht="15" hidden="false" customHeight="false" outlineLevel="0" collapsed="false">
      <c r="F839" s="165"/>
    </row>
    <row r="840" customFormat="false" ht="15" hidden="false" customHeight="false" outlineLevel="0" collapsed="false">
      <c r="F840" s="165"/>
    </row>
    <row r="841" customFormat="false" ht="15" hidden="false" customHeight="false" outlineLevel="0" collapsed="false">
      <c r="F841" s="165"/>
    </row>
    <row r="842" customFormat="false" ht="15" hidden="false" customHeight="false" outlineLevel="0" collapsed="false">
      <c r="F842" s="165"/>
    </row>
    <row r="843" customFormat="false" ht="15" hidden="false" customHeight="false" outlineLevel="0" collapsed="false">
      <c r="F843" s="165"/>
    </row>
    <row r="844" customFormat="false" ht="15" hidden="false" customHeight="false" outlineLevel="0" collapsed="false">
      <c r="F844" s="165"/>
    </row>
    <row r="845" customFormat="false" ht="15" hidden="false" customHeight="false" outlineLevel="0" collapsed="false">
      <c r="F845" s="165"/>
    </row>
    <row r="846" customFormat="false" ht="15" hidden="false" customHeight="false" outlineLevel="0" collapsed="false">
      <c r="F846" s="165"/>
    </row>
    <row r="847" customFormat="false" ht="15" hidden="false" customHeight="false" outlineLevel="0" collapsed="false">
      <c r="F847" s="165"/>
    </row>
    <row r="848" customFormat="false" ht="15" hidden="false" customHeight="false" outlineLevel="0" collapsed="false">
      <c r="F848" s="165"/>
    </row>
    <row r="849" customFormat="false" ht="15" hidden="false" customHeight="false" outlineLevel="0" collapsed="false">
      <c r="F849" s="165"/>
    </row>
    <row r="850" customFormat="false" ht="15" hidden="false" customHeight="false" outlineLevel="0" collapsed="false">
      <c r="F850" s="165"/>
    </row>
    <row r="851" customFormat="false" ht="15" hidden="false" customHeight="false" outlineLevel="0" collapsed="false">
      <c r="F851" s="165"/>
    </row>
    <row r="852" customFormat="false" ht="15" hidden="false" customHeight="false" outlineLevel="0" collapsed="false">
      <c r="F852" s="165"/>
    </row>
    <row r="853" customFormat="false" ht="15" hidden="false" customHeight="false" outlineLevel="0" collapsed="false">
      <c r="F853" s="165"/>
    </row>
    <row r="854" customFormat="false" ht="15" hidden="false" customHeight="false" outlineLevel="0" collapsed="false">
      <c r="F854" s="165"/>
    </row>
    <row r="855" customFormat="false" ht="15" hidden="false" customHeight="false" outlineLevel="0" collapsed="false">
      <c r="F855" s="165"/>
    </row>
    <row r="856" customFormat="false" ht="15" hidden="false" customHeight="false" outlineLevel="0" collapsed="false">
      <c r="F856" s="165"/>
    </row>
    <row r="857" customFormat="false" ht="15" hidden="false" customHeight="false" outlineLevel="0" collapsed="false">
      <c r="F857" s="165"/>
    </row>
    <row r="858" customFormat="false" ht="15" hidden="false" customHeight="false" outlineLevel="0" collapsed="false">
      <c r="F858" s="165"/>
    </row>
    <row r="859" customFormat="false" ht="15" hidden="false" customHeight="false" outlineLevel="0" collapsed="false">
      <c r="F859" s="165"/>
    </row>
    <row r="860" customFormat="false" ht="15" hidden="false" customHeight="false" outlineLevel="0" collapsed="false">
      <c r="F860" s="165"/>
    </row>
    <row r="861" customFormat="false" ht="15" hidden="false" customHeight="false" outlineLevel="0" collapsed="false">
      <c r="F861" s="165"/>
    </row>
    <row r="862" customFormat="false" ht="15" hidden="false" customHeight="false" outlineLevel="0" collapsed="false">
      <c r="F862" s="165"/>
    </row>
    <row r="863" customFormat="false" ht="15" hidden="false" customHeight="false" outlineLevel="0" collapsed="false">
      <c r="F863" s="165"/>
    </row>
    <row r="864" customFormat="false" ht="15" hidden="false" customHeight="false" outlineLevel="0" collapsed="false">
      <c r="F864" s="165"/>
    </row>
    <row r="865" customFormat="false" ht="15" hidden="false" customHeight="false" outlineLevel="0" collapsed="false">
      <c r="F865" s="165"/>
    </row>
    <row r="866" customFormat="false" ht="15" hidden="false" customHeight="false" outlineLevel="0" collapsed="false">
      <c r="F866" s="165"/>
    </row>
    <row r="867" customFormat="false" ht="15" hidden="false" customHeight="false" outlineLevel="0" collapsed="false">
      <c r="F867" s="165"/>
    </row>
    <row r="868" customFormat="false" ht="15" hidden="false" customHeight="false" outlineLevel="0" collapsed="false">
      <c r="F868" s="165"/>
    </row>
    <row r="869" customFormat="false" ht="15" hidden="false" customHeight="false" outlineLevel="0" collapsed="false">
      <c r="F869" s="165"/>
    </row>
    <row r="870" customFormat="false" ht="15" hidden="false" customHeight="false" outlineLevel="0" collapsed="false">
      <c r="F870" s="165"/>
    </row>
    <row r="871" customFormat="false" ht="15" hidden="false" customHeight="false" outlineLevel="0" collapsed="false">
      <c r="F871" s="165"/>
    </row>
    <row r="872" customFormat="false" ht="15" hidden="false" customHeight="false" outlineLevel="0" collapsed="false">
      <c r="F872" s="165"/>
    </row>
    <row r="873" customFormat="false" ht="15" hidden="false" customHeight="false" outlineLevel="0" collapsed="false">
      <c r="F873" s="165"/>
    </row>
    <row r="874" customFormat="false" ht="15" hidden="false" customHeight="false" outlineLevel="0" collapsed="false">
      <c r="F874" s="165"/>
    </row>
    <row r="875" customFormat="false" ht="15" hidden="false" customHeight="false" outlineLevel="0" collapsed="false">
      <c r="F875" s="165"/>
    </row>
    <row r="876" customFormat="false" ht="15" hidden="false" customHeight="false" outlineLevel="0" collapsed="false">
      <c r="F876" s="165"/>
    </row>
    <row r="877" customFormat="false" ht="15" hidden="false" customHeight="false" outlineLevel="0" collapsed="false">
      <c r="F877" s="165"/>
    </row>
    <row r="878" customFormat="false" ht="15" hidden="false" customHeight="false" outlineLevel="0" collapsed="false">
      <c r="F878" s="165"/>
    </row>
    <row r="879" customFormat="false" ht="15" hidden="false" customHeight="false" outlineLevel="0" collapsed="false">
      <c r="F879" s="165"/>
    </row>
    <row r="880" customFormat="false" ht="15" hidden="false" customHeight="false" outlineLevel="0" collapsed="false">
      <c r="F880" s="165"/>
    </row>
    <row r="881" customFormat="false" ht="15" hidden="false" customHeight="false" outlineLevel="0" collapsed="false">
      <c r="F881" s="165"/>
    </row>
    <row r="882" customFormat="false" ht="15" hidden="false" customHeight="false" outlineLevel="0" collapsed="false">
      <c r="F882" s="165"/>
    </row>
    <row r="883" customFormat="false" ht="15" hidden="false" customHeight="false" outlineLevel="0" collapsed="false">
      <c r="F883" s="165"/>
    </row>
    <row r="884" customFormat="false" ht="15" hidden="false" customHeight="false" outlineLevel="0" collapsed="false">
      <c r="F884" s="165"/>
    </row>
    <row r="885" customFormat="false" ht="15" hidden="false" customHeight="false" outlineLevel="0" collapsed="false">
      <c r="F885" s="165"/>
    </row>
    <row r="886" customFormat="false" ht="15" hidden="false" customHeight="false" outlineLevel="0" collapsed="false">
      <c r="F886" s="165"/>
    </row>
    <row r="887" customFormat="false" ht="15" hidden="false" customHeight="false" outlineLevel="0" collapsed="false">
      <c r="F887" s="165"/>
    </row>
    <row r="888" customFormat="false" ht="15" hidden="false" customHeight="false" outlineLevel="0" collapsed="false">
      <c r="F888" s="165"/>
    </row>
    <row r="889" customFormat="false" ht="15" hidden="false" customHeight="false" outlineLevel="0" collapsed="false">
      <c r="F889" s="165"/>
    </row>
    <row r="890" customFormat="false" ht="15" hidden="false" customHeight="false" outlineLevel="0" collapsed="false">
      <c r="F890" s="165"/>
    </row>
    <row r="891" customFormat="false" ht="15" hidden="false" customHeight="false" outlineLevel="0" collapsed="false">
      <c r="F891" s="165"/>
    </row>
    <row r="892" customFormat="false" ht="15" hidden="false" customHeight="false" outlineLevel="0" collapsed="false">
      <c r="F892" s="165"/>
    </row>
    <row r="893" customFormat="false" ht="15" hidden="false" customHeight="false" outlineLevel="0" collapsed="false">
      <c r="F893" s="165"/>
    </row>
    <row r="894" customFormat="false" ht="15" hidden="false" customHeight="false" outlineLevel="0" collapsed="false">
      <c r="F894" s="165"/>
    </row>
    <row r="895" customFormat="false" ht="15" hidden="false" customHeight="false" outlineLevel="0" collapsed="false">
      <c r="F895" s="165"/>
    </row>
    <row r="896" customFormat="false" ht="15" hidden="false" customHeight="false" outlineLevel="0" collapsed="false">
      <c r="F896" s="165"/>
    </row>
    <row r="897" customFormat="false" ht="15" hidden="false" customHeight="false" outlineLevel="0" collapsed="false">
      <c r="F897" s="165"/>
    </row>
    <row r="898" customFormat="false" ht="15" hidden="false" customHeight="false" outlineLevel="0" collapsed="false">
      <c r="F898" s="165"/>
    </row>
    <row r="899" customFormat="false" ht="15" hidden="false" customHeight="false" outlineLevel="0" collapsed="false">
      <c r="F899" s="165"/>
    </row>
    <row r="900" customFormat="false" ht="15" hidden="false" customHeight="false" outlineLevel="0" collapsed="false">
      <c r="F900" s="165"/>
    </row>
    <row r="901" customFormat="false" ht="15" hidden="false" customHeight="false" outlineLevel="0" collapsed="false">
      <c r="F901" s="165"/>
    </row>
    <row r="902" customFormat="false" ht="15" hidden="false" customHeight="false" outlineLevel="0" collapsed="false">
      <c r="F902" s="165"/>
    </row>
    <row r="903" customFormat="false" ht="15" hidden="false" customHeight="false" outlineLevel="0" collapsed="false">
      <c r="F903" s="165"/>
    </row>
    <row r="904" customFormat="false" ht="15" hidden="false" customHeight="false" outlineLevel="0" collapsed="false">
      <c r="F904" s="165"/>
    </row>
    <row r="905" customFormat="false" ht="15" hidden="false" customHeight="false" outlineLevel="0" collapsed="false">
      <c r="F905" s="165"/>
    </row>
    <row r="906" customFormat="false" ht="15" hidden="false" customHeight="false" outlineLevel="0" collapsed="false">
      <c r="F906" s="165"/>
    </row>
    <row r="907" customFormat="false" ht="15" hidden="false" customHeight="false" outlineLevel="0" collapsed="false">
      <c r="F907" s="165"/>
    </row>
    <row r="908" customFormat="false" ht="15" hidden="false" customHeight="false" outlineLevel="0" collapsed="false">
      <c r="F908" s="165"/>
    </row>
    <row r="909" customFormat="false" ht="15" hidden="false" customHeight="false" outlineLevel="0" collapsed="false">
      <c r="F909" s="165"/>
    </row>
    <row r="910" customFormat="false" ht="15" hidden="false" customHeight="false" outlineLevel="0" collapsed="false">
      <c r="F910" s="165"/>
    </row>
    <row r="911" customFormat="false" ht="15" hidden="false" customHeight="false" outlineLevel="0" collapsed="false">
      <c r="F911" s="165"/>
    </row>
    <row r="912" customFormat="false" ht="15" hidden="false" customHeight="false" outlineLevel="0" collapsed="false">
      <c r="F912" s="165"/>
    </row>
    <row r="913" customFormat="false" ht="15" hidden="false" customHeight="false" outlineLevel="0" collapsed="false">
      <c r="F913" s="165"/>
    </row>
    <row r="914" customFormat="false" ht="15" hidden="false" customHeight="false" outlineLevel="0" collapsed="false">
      <c r="F914" s="165"/>
    </row>
    <row r="915" customFormat="false" ht="15" hidden="false" customHeight="false" outlineLevel="0" collapsed="false">
      <c r="F915" s="165"/>
    </row>
    <row r="916" customFormat="false" ht="15" hidden="false" customHeight="false" outlineLevel="0" collapsed="false">
      <c r="F916" s="165"/>
    </row>
    <row r="917" customFormat="false" ht="15" hidden="false" customHeight="false" outlineLevel="0" collapsed="false">
      <c r="F917" s="165"/>
    </row>
    <row r="918" customFormat="false" ht="15" hidden="false" customHeight="false" outlineLevel="0" collapsed="false">
      <c r="F918" s="165"/>
    </row>
    <row r="919" customFormat="false" ht="15" hidden="false" customHeight="false" outlineLevel="0" collapsed="false">
      <c r="F919" s="165"/>
    </row>
    <row r="920" customFormat="false" ht="15" hidden="false" customHeight="false" outlineLevel="0" collapsed="false">
      <c r="F920" s="165"/>
    </row>
    <row r="921" customFormat="false" ht="15" hidden="false" customHeight="false" outlineLevel="0" collapsed="false">
      <c r="F921" s="165"/>
    </row>
    <row r="922" customFormat="false" ht="15" hidden="false" customHeight="false" outlineLevel="0" collapsed="false">
      <c r="F922" s="165"/>
    </row>
    <row r="923" customFormat="false" ht="15" hidden="false" customHeight="false" outlineLevel="0" collapsed="false">
      <c r="F923" s="165"/>
    </row>
    <row r="924" customFormat="false" ht="15" hidden="false" customHeight="false" outlineLevel="0" collapsed="false">
      <c r="F924" s="165"/>
    </row>
    <row r="925" customFormat="false" ht="15" hidden="false" customHeight="false" outlineLevel="0" collapsed="false">
      <c r="F925" s="165"/>
    </row>
    <row r="926" customFormat="false" ht="15" hidden="false" customHeight="false" outlineLevel="0" collapsed="false">
      <c r="F926" s="165"/>
    </row>
    <row r="927" customFormat="false" ht="15" hidden="false" customHeight="false" outlineLevel="0" collapsed="false">
      <c r="F927" s="165"/>
    </row>
    <row r="928" customFormat="false" ht="15" hidden="false" customHeight="false" outlineLevel="0" collapsed="false">
      <c r="F928" s="165"/>
    </row>
    <row r="929" customFormat="false" ht="15" hidden="false" customHeight="false" outlineLevel="0" collapsed="false">
      <c r="F929" s="165"/>
    </row>
    <row r="930" customFormat="false" ht="15" hidden="false" customHeight="false" outlineLevel="0" collapsed="false">
      <c r="F930" s="165"/>
    </row>
    <row r="931" customFormat="false" ht="15" hidden="false" customHeight="false" outlineLevel="0" collapsed="false">
      <c r="F931" s="165"/>
    </row>
    <row r="932" customFormat="false" ht="15" hidden="false" customHeight="false" outlineLevel="0" collapsed="false">
      <c r="F932" s="165"/>
    </row>
    <row r="933" customFormat="false" ht="15" hidden="false" customHeight="false" outlineLevel="0" collapsed="false">
      <c r="F933" s="165"/>
    </row>
    <row r="934" customFormat="false" ht="15" hidden="false" customHeight="false" outlineLevel="0" collapsed="false">
      <c r="F934" s="165"/>
    </row>
    <row r="935" customFormat="false" ht="15" hidden="false" customHeight="false" outlineLevel="0" collapsed="false">
      <c r="F935" s="165"/>
    </row>
    <row r="936" customFormat="false" ht="15" hidden="false" customHeight="false" outlineLevel="0" collapsed="false">
      <c r="F936" s="165"/>
    </row>
    <row r="937" customFormat="false" ht="15" hidden="false" customHeight="false" outlineLevel="0" collapsed="false">
      <c r="F937" s="165"/>
    </row>
    <row r="938" customFormat="false" ht="15" hidden="false" customHeight="false" outlineLevel="0" collapsed="false">
      <c r="F938" s="165"/>
    </row>
    <row r="939" customFormat="false" ht="15" hidden="false" customHeight="false" outlineLevel="0" collapsed="false">
      <c r="F939" s="165"/>
    </row>
    <row r="940" customFormat="false" ht="15" hidden="false" customHeight="false" outlineLevel="0" collapsed="false">
      <c r="F940" s="165"/>
    </row>
    <row r="941" customFormat="false" ht="15" hidden="false" customHeight="false" outlineLevel="0" collapsed="false">
      <c r="F941" s="165"/>
    </row>
    <row r="942" customFormat="false" ht="15" hidden="false" customHeight="false" outlineLevel="0" collapsed="false">
      <c r="F942" s="165"/>
    </row>
    <row r="943" customFormat="false" ht="15" hidden="false" customHeight="false" outlineLevel="0" collapsed="false">
      <c r="F943" s="165"/>
    </row>
    <row r="944" customFormat="false" ht="15" hidden="false" customHeight="false" outlineLevel="0" collapsed="false">
      <c r="F944" s="165"/>
    </row>
    <row r="945" customFormat="false" ht="15" hidden="false" customHeight="false" outlineLevel="0" collapsed="false">
      <c r="F945" s="165"/>
    </row>
    <row r="946" customFormat="false" ht="15" hidden="false" customHeight="false" outlineLevel="0" collapsed="false">
      <c r="F946" s="165"/>
    </row>
    <row r="947" customFormat="false" ht="15" hidden="false" customHeight="false" outlineLevel="0" collapsed="false">
      <c r="F947" s="165"/>
    </row>
    <row r="948" customFormat="false" ht="15" hidden="false" customHeight="false" outlineLevel="0" collapsed="false">
      <c r="F948" s="165"/>
    </row>
    <row r="949" customFormat="false" ht="15" hidden="false" customHeight="false" outlineLevel="0" collapsed="false">
      <c r="F949" s="165"/>
    </row>
    <row r="950" customFormat="false" ht="15" hidden="false" customHeight="false" outlineLevel="0" collapsed="false">
      <c r="F950" s="165"/>
    </row>
    <row r="951" customFormat="false" ht="15" hidden="false" customHeight="false" outlineLevel="0" collapsed="false">
      <c r="F951" s="165"/>
    </row>
    <row r="952" customFormat="false" ht="15" hidden="false" customHeight="false" outlineLevel="0" collapsed="false">
      <c r="F952" s="165"/>
    </row>
    <row r="953" customFormat="false" ht="15" hidden="false" customHeight="false" outlineLevel="0" collapsed="false">
      <c r="F953" s="165"/>
    </row>
    <row r="954" customFormat="false" ht="15" hidden="false" customHeight="false" outlineLevel="0" collapsed="false">
      <c r="F954" s="165"/>
    </row>
    <row r="955" customFormat="false" ht="15" hidden="false" customHeight="false" outlineLevel="0" collapsed="false">
      <c r="F955" s="165"/>
    </row>
    <row r="956" customFormat="false" ht="15" hidden="false" customHeight="false" outlineLevel="0" collapsed="false">
      <c r="F956" s="165"/>
    </row>
    <row r="957" customFormat="false" ht="15" hidden="false" customHeight="false" outlineLevel="0" collapsed="false">
      <c r="F957" s="165"/>
    </row>
    <row r="958" customFormat="false" ht="15" hidden="false" customHeight="false" outlineLevel="0" collapsed="false">
      <c r="F958" s="165"/>
    </row>
    <row r="959" customFormat="false" ht="15" hidden="false" customHeight="false" outlineLevel="0" collapsed="false">
      <c r="F959" s="165"/>
    </row>
    <row r="960" customFormat="false" ht="15" hidden="false" customHeight="false" outlineLevel="0" collapsed="false">
      <c r="F960" s="165"/>
    </row>
    <row r="961" customFormat="false" ht="15" hidden="false" customHeight="false" outlineLevel="0" collapsed="false">
      <c r="F961" s="165"/>
    </row>
    <row r="962" customFormat="false" ht="15" hidden="false" customHeight="false" outlineLevel="0" collapsed="false">
      <c r="F962" s="165"/>
    </row>
    <row r="963" customFormat="false" ht="15" hidden="false" customHeight="false" outlineLevel="0" collapsed="false">
      <c r="F963" s="165"/>
    </row>
    <row r="964" customFormat="false" ht="15" hidden="false" customHeight="false" outlineLevel="0" collapsed="false">
      <c r="F964" s="165"/>
    </row>
    <row r="965" customFormat="false" ht="15" hidden="false" customHeight="false" outlineLevel="0" collapsed="false">
      <c r="F965" s="165"/>
    </row>
    <row r="966" customFormat="false" ht="15" hidden="false" customHeight="false" outlineLevel="0" collapsed="false">
      <c r="F966" s="165"/>
    </row>
    <row r="967" customFormat="false" ht="15" hidden="false" customHeight="false" outlineLevel="0" collapsed="false">
      <c r="F967" s="165"/>
    </row>
    <row r="968" customFormat="false" ht="15" hidden="false" customHeight="false" outlineLevel="0" collapsed="false">
      <c r="F968" s="165"/>
    </row>
    <row r="969" customFormat="false" ht="15" hidden="false" customHeight="false" outlineLevel="0" collapsed="false">
      <c r="F969" s="165"/>
    </row>
    <row r="970" customFormat="false" ht="15" hidden="false" customHeight="false" outlineLevel="0" collapsed="false">
      <c r="F970" s="165"/>
    </row>
    <row r="971" customFormat="false" ht="15" hidden="false" customHeight="false" outlineLevel="0" collapsed="false">
      <c r="F971" s="165"/>
    </row>
    <row r="972" customFormat="false" ht="15" hidden="false" customHeight="false" outlineLevel="0" collapsed="false">
      <c r="F972" s="165"/>
    </row>
    <row r="973" customFormat="false" ht="15" hidden="false" customHeight="false" outlineLevel="0" collapsed="false">
      <c r="F973" s="165"/>
    </row>
    <row r="974" customFormat="false" ht="15" hidden="false" customHeight="false" outlineLevel="0" collapsed="false">
      <c r="F974" s="165"/>
    </row>
    <row r="975" customFormat="false" ht="15" hidden="false" customHeight="false" outlineLevel="0" collapsed="false">
      <c r="F975" s="165"/>
    </row>
    <row r="976" customFormat="false" ht="15" hidden="false" customHeight="false" outlineLevel="0" collapsed="false">
      <c r="F976" s="165"/>
    </row>
    <row r="977" customFormat="false" ht="15" hidden="false" customHeight="false" outlineLevel="0" collapsed="false">
      <c r="F977" s="165"/>
    </row>
    <row r="978" customFormat="false" ht="15" hidden="false" customHeight="false" outlineLevel="0" collapsed="false">
      <c r="F978" s="165"/>
    </row>
    <row r="979" customFormat="false" ht="15" hidden="false" customHeight="false" outlineLevel="0" collapsed="false">
      <c r="F979" s="165"/>
    </row>
    <row r="980" customFormat="false" ht="15" hidden="false" customHeight="false" outlineLevel="0" collapsed="false">
      <c r="F980" s="165"/>
    </row>
    <row r="981" customFormat="false" ht="15" hidden="false" customHeight="false" outlineLevel="0" collapsed="false">
      <c r="F981" s="165"/>
    </row>
    <row r="982" customFormat="false" ht="15" hidden="false" customHeight="false" outlineLevel="0" collapsed="false">
      <c r="F982" s="165"/>
    </row>
    <row r="983" customFormat="false" ht="15" hidden="false" customHeight="false" outlineLevel="0" collapsed="false">
      <c r="F983" s="165"/>
    </row>
    <row r="984" customFormat="false" ht="15" hidden="false" customHeight="false" outlineLevel="0" collapsed="false">
      <c r="F984" s="165"/>
    </row>
    <row r="985" customFormat="false" ht="15" hidden="false" customHeight="false" outlineLevel="0" collapsed="false">
      <c r="F985" s="165"/>
    </row>
    <row r="986" customFormat="false" ht="15" hidden="false" customHeight="false" outlineLevel="0" collapsed="false">
      <c r="F986" s="165"/>
    </row>
    <row r="987" customFormat="false" ht="15" hidden="false" customHeight="false" outlineLevel="0" collapsed="false">
      <c r="F987" s="165"/>
    </row>
    <row r="988" customFormat="false" ht="15" hidden="false" customHeight="false" outlineLevel="0" collapsed="false">
      <c r="F988" s="165"/>
    </row>
    <row r="989" customFormat="false" ht="15" hidden="false" customHeight="false" outlineLevel="0" collapsed="false">
      <c r="F989" s="165"/>
    </row>
    <row r="990" customFormat="false" ht="15" hidden="false" customHeight="false" outlineLevel="0" collapsed="false">
      <c r="F990" s="165"/>
    </row>
    <row r="991" customFormat="false" ht="15" hidden="false" customHeight="false" outlineLevel="0" collapsed="false">
      <c r="F991" s="165"/>
    </row>
    <row r="992" customFormat="false" ht="15" hidden="false" customHeight="false" outlineLevel="0" collapsed="false">
      <c r="F992" s="165"/>
    </row>
    <row r="993" customFormat="false" ht="15" hidden="false" customHeight="false" outlineLevel="0" collapsed="false">
      <c r="F993" s="165"/>
    </row>
    <row r="994" customFormat="false" ht="15" hidden="false" customHeight="false" outlineLevel="0" collapsed="false">
      <c r="F994" s="165"/>
    </row>
    <row r="995" customFormat="false" ht="15" hidden="false" customHeight="false" outlineLevel="0" collapsed="false">
      <c r="F995" s="165"/>
    </row>
    <row r="996" customFormat="false" ht="15" hidden="false" customHeight="false" outlineLevel="0" collapsed="false">
      <c r="F996" s="165"/>
    </row>
    <row r="997" customFormat="false" ht="15" hidden="false" customHeight="false" outlineLevel="0" collapsed="false">
      <c r="F997" s="165"/>
    </row>
    <row r="998" customFormat="false" ht="15" hidden="false" customHeight="false" outlineLevel="0" collapsed="false">
      <c r="F998" s="165"/>
    </row>
    <row r="999" customFormat="false" ht="15" hidden="false" customHeight="false" outlineLevel="0" collapsed="false">
      <c r="F999" s="165"/>
    </row>
    <row r="1000" customFormat="false" ht="15" hidden="false" customHeight="false" outlineLevel="0" collapsed="false">
      <c r="F1000" s="165"/>
    </row>
    <row r="1001" customFormat="false" ht="15" hidden="false" customHeight="false" outlineLevel="0" collapsed="false">
      <c r="F1001" s="165"/>
    </row>
    <row r="1002" customFormat="false" ht="15" hidden="false" customHeight="false" outlineLevel="0" collapsed="false">
      <c r="F1002" s="165"/>
    </row>
    <row r="1003" customFormat="false" ht="15" hidden="false" customHeight="false" outlineLevel="0" collapsed="false">
      <c r="F1003" s="165"/>
    </row>
    <row r="1004" customFormat="false" ht="15" hidden="false" customHeight="false" outlineLevel="0" collapsed="false">
      <c r="F1004" s="165"/>
    </row>
    <row r="1005" customFormat="false" ht="15" hidden="false" customHeight="false" outlineLevel="0" collapsed="false">
      <c r="F1005" s="165"/>
    </row>
    <row r="1006" customFormat="false" ht="15" hidden="false" customHeight="false" outlineLevel="0" collapsed="false">
      <c r="F1006" s="165"/>
    </row>
    <row r="1007" customFormat="false" ht="15" hidden="false" customHeight="false" outlineLevel="0" collapsed="false">
      <c r="F1007" s="165"/>
    </row>
    <row r="1008" customFormat="false" ht="15" hidden="false" customHeight="false" outlineLevel="0" collapsed="false">
      <c r="F1008" s="165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2024-01-26T19:30:44Z</dcterms:modified>
  <cp:revision>2</cp:revision>
  <dc:subject/>
  <dc:title/>
</cp:coreProperties>
</file>