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<sst xmlns="http://schemas.openxmlformats.org/spreadsheetml/2006/main" count="7249" uniqueCount="1141">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</sst>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4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8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8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30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1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9"/>
      <c r="VZ24" s="79"/>
      <c r="WA24" s="79"/>
      <c r="WB24" s="79"/>
      <c r="WC24" s="79"/>
      <c r="WD24" s="79"/>
      <c r="WE24" s="79"/>
      <c r="WF24" s="79"/>
      <c r="WG24" s="79"/>
      <c r="WH24" s="79"/>
      <c r="WI24" s="79"/>
      <c r="WJ24" s="79"/>
      <c r="WK24" s="79"/>
      <c r="WL24" s="79"/>
      <c r="WM24" s="79"/>
      <c r="WN24" s="79"/>
      <c r="WO24" s="79"/>
      <c r="WP24" s="79"/>
      <c r="WQ24" s="79"/>
      <c r="WR24" s="79"/>
      <c r="WS24" s="79"/>
      <c r="WT24" s="79"/>
      <c r="WU24" s="79"/>
      <c r="WV24" s="79"/>
      <c r="WW24" s="79"/>
      <c r="WX24" s="79"/>
      <c r="WY24" s="79"/>
      <c r="WZ24" s="79"/>
      <c r="XA24" s="79"/>
      <c r="XB24" s="79"/>
      <c r="XC24" s="79"/>
      <c r="XD24" s="79"/>
      <c r="XE24" s="79"/>
      <c r="XF24" s="79"/>
      <c r="XG24" s="79"/>
      <c r="XH24" s="79"/>
      <c r="XI24" s="79"/>
      <c r="XJ24" s="79"/>
      <c r="XK24" s="79"/>
      <c r="XL24" s="79"/>
      <c r="XM24" s="79"/>
      <c r="XN24" s="79"/>
      <c r="XO24" s="79"/>
      <c r="XP24" s="79"/>
      <c r="XQ24" s="79"/>
      <c r="XR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84"/>
      <c r="VK26" s="84" t="s">
        <v>70</v>
      </c>
      <c r="VL26" s="41"/>
      <c r="VM26" s="84" t="s">
        <v>70</v>
      </c>
      <c r="VN26" s="85"/>
      <c r="VO26" s="85" t="s">
        <v>70</v>
      </c>
      <c r="VP26" s="46"/>
      <c r="VQ26" s="85" t="s">
        <v>70</v>
      </c>
      <c r="VR26" s="85"/>
      <c r="VS26" s="85" t="s">
        <v>70</v>
      </c>
      <c r="VT26" s="46"/>
      <c r="VU26" s="85" t="s">
        <v>70</v>
      </c>
      <c r="VV26" s="85"/>
      <c r="VW26" s="85"/>
      <c r="VX26" s="98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5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84"/>
      <c r="UW28" s="84"/>
      <c r="UX28" s="84"/>
      <c r="UY28" s="8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84"/>
      <c r="VK28" s="84"/>
      <c r="VL28" s="84"/>
      <c r="VM28" s="8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6"/>
      <c r="VZ28" s="106"/>
      <c r="WA28" s="106"/>
      <c r="WB28" s="106"/>
      <c r="WC28" s="106"/>
      <c r="WD28" s="106"/>
      <c r="WE28" s="106"/>
      <c r="WF28" s="106"/>
      <c r="WG28" s="106"/>
      <c r="WH28" s="106"/>
      <c r="WI28" s="106"/>
      <c r="WJ28" s="106"/>
      <c r="WK28" s="106"/>
      <c r="WL28" s="106"/>
      <c r="WM28" s="106"/>
      <c r="WN28" s="106"/>
      <c r="WO28" s="106"/>
      <c r="WP28" s="106"/>
      <c r="WQ28" s="106"/>
      <c r="WR28" s="106"/>
      <c r="WS28" s="106"/>
      <c r="WT28" s="106"/>
      <c r="WU28" s="106"/>
      <c r="WV28" s="106"/>
      <c r="WW28" s="106"/>
      <c r="WX28" s="106"/>
      <c r="WY28" s="106"/>
      <c r="WZ28" s="106"/>
      <c r="XA28" s="106"/>
      <c r="XB28" s="106"/>
      <c r="XC28" s="106"/>
      <c r="XD28" s="106"/>
      <c r="XE28" s="106"/>
      <c r="XF28" s="106"/>
      <c r="XG28" s="106"/>
      <c r="XH28" s="106"/>
      <c r="XI28" s="106"/>
      <c r="XJ28" s="106"/>
      <c r="XK28" s="106"/>
      <c r="XL28" s="106"/>
      <c r="XM28" s="106"/>
      <c r="XN28" s="106"/>
      <c r="XO28" s="106"/>
      <c r="XP28" s="106"/>
      <c r="XQ28" s="106"/>
      <c r="XR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84"/>
      <c r="UW30" s="84"/>
      <c r="UX30" s="84"/>
      <c r="UY30" s="84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84"/>
      <c r="VK30" s="84"/>
      <c r="VL30" s="84"/>
      <c r="VM30" s="84"/>
      <c r="VN30" s="112"/>
      <c r="VO30" s="112"/>
      <c r="VP30" s="112"/>
      <c r="VQ30" s="112"/>
      <c r="VR30" s="112"/>
      <c r="VS30" s="112"/>
      <c r="VT30" s="112"/>
      <c r="VU30" s="112"/>
      <c r="VV30" s="112"/>
      <c r="VW30" s="112"/>
      <c r="VX30" s="112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81"/>
      <c r="UW32" s="81"/>
      <c r="UX32" s="81"/>
      <c r="UY32" s="81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81"/>
      <c r="VK32" s="81"/>
      <c r="VL32" s="81"/>
      <c r="VM32" s="81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117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81"/>
      <c r="UW33" s="81"/>
      <c r="UX33" s="81"/>
      <c r="UY33" s="8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81"/>
      <c r="VK33" s="81"/>
      <c r="VL33" s="81"/>
      <c r="VM33" s="81"/>
      <c r="VN33" s="121"/>
      <c r="VO33" s="121"/>
      <c r="VP33" s="121"/>
      <c r="VQ33" s="121"/>
      <c r="VR33" s="121"/>
      <c r="VS33" s="121"/>
      <c r="VT33" s="121"/>
      <c r="VU33" s="121"/>
      <c r="VV33" s="121"/>
      <c r="VW33" s="121"/>
      <c r="VX33" s="121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81"/>
      <c r="UW34" s="81"/>
      <c r="UX34" s="81"/>
      <c r="UY34" s="8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81"/>
      <c r="VK34" s="81"/>
      <c r="VL34" s="81"/>
      <c r="VM34" s="81"/>
      <c r="VN34" s="121"/>
      <c r="VO34" s="121"/>
      <c r="VP34" s="121"/>
      <c r="VQ34" s="121"/>
      <c r="VR34" s="121"/>
      <c r="VS34" s="121"/>
      <c r="VT34" s="121"/>
      <c r="VU34" s="121"/>
      <c r="VV34" s="121"/>
      <c r="VW34" s="121"/>
      <c r="VX34" s="121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81"/>
      <c r="UW35" s="81"/>
      <c r="UX35" s="81"/>
      <c r="UY35" s="81"/>
      <c r="UZ35" s="121"/>
      <c r="VA35" s="121"/>
      <c r="VB35" s="121"/>
      <c r="VC35" s="121"/>
      <c r="VD35" s="121"/>
      <c r="VE35" s="121"/>
      <c r="VF35" s="121"/>
      <c r="VG35" s="121"/>
      <c r="VH35" s="121"/>
      <c r="VI35" s="121"/>
      <c r="VJ35" s="81"/>
      <c r="VK35" s="81"/>
      <c r="VL35" s="81"/>
      <c r="VM35" s="81"/>
      <c r="VN35" s="121"/>
      <c r="VO35" s="121"/>
      <c r="VP35" s="121"/>
      <c r="VQ35" s="121"/>
      <c r="VR35" s="121"/>
      <c r="VS35" s="121"/>
      <c r="VT35" s="121"/>
      <c r="VU35" s="121"/>
      <c r="VV35" s="121"/>
      <c r="VW35" s="121"/>
      <c r="VX35" s="121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81"/>
      <c r="UW36" s="81"/>
      <c r="UX36" s="81"/>
      <c r="UY36" s="81"/>
      <c r="UZ36" s="121"/>
      <c r="VA36" s="121"/>
      <c r="VB36" s="121"/>
      <c r="VC36" s="121"/>
      <c r="VD36" s="121"/>
      <c r="VE36" s="121"/>
      <c r="VF36" s="121"/>
      <c r="VG36" s="121"/>
      <c r="VH36" s="121"/>
      <c r="VI36" s="121"/>
      <c r="VJ36" s="81"/>
      <c r="VK36" s="81"/>
      <c r="VL36" s="81"/>
      <c r="VM36" s="81"/>
      <c r="VN36" s="121"/>
      <c r="VO36" s="121"/>
      <c r="VP36" s="121"/>
      <c r="VQ36" s="121"/>
      <c r="VR36" s="121"/>
      <c r="VS36" s="121"/>
      <c r="VT36" s="121"/>
      <c r="VU36" s="121"/>
      <c r="VV36" s="121"/>
      <c r="VW36" s="121"/>
      <c r="VX36" s="121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6" t="s">
        <v>199</v>
      </c>
      <c r="VE38" s="126" t="s">
        <v>199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6" t="s">
        <v>199</v>
      </c>
      <c r="VS38" s="126" t="s">
        <v>199</v>
      </c>
      <c r="VT38" s="70"/>
      <c r="VU38" s="70"/>
      <c r="VV38" s="70"/>
      <c r="VW38" s="70"/>
      <c r="VX38" s="70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32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25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25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25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81"/>
      <c r="UW39" s="81"/>
      <c r="UX39" s="81"/>
      <c r="UY39" s="8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81"/>
      <c r="VK39" s="81"/>
      <c r="VL39" s="81"/>
      <c r="VM39" s="8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121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81"/>
      <c r="UW40" s="81"/>
      <c r="UX40" s="81"/>
      <c r="UY40" s="81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81"/>
      <c r="VK40" s="81"/>
      <c r="VL40" s="81"/>
      <c r="VM40" s="81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81"/>
      <c r="UW41" s="81"/>
      <c r="UX41" s="81"/>
      <c r="UY41" s="81"/>
      <c r="UZ41" s="121"/>
      <c r="VA41" s="121"/>
      <c r="VB41" s="121"/>
      <c r="VC41" s="121"/>
      <c r="VD41" s="121"/>
      <c r="VE41" s="121"/>
      <c r="VF41" s="121"/>
      <c r="VG41" s="121"/>
      <c r="VH41" s="121"/>
      <c r="VI41" s="121"/>
      <c r="VJ41" s="81"/>
      <c r="VK41" s="81"/>
      <c r="VL41" s="81"/>
      <c r="VM41" s="81"/>
      <c r="VN41" s="121"/>
      <c r="VO41" s="121"/>
      <c r="VP41" s="121"/>
      <c r="VQ41" s="121"/>
      <c r="VR41" s="121"/>
      <c r="VS41" s="121"/>
      <c r="VT41" s="121"/>
      <c r="VU41" s="121"/>
      <c r="VV41" s="121"/>
      <c r="VW41" s="121"/>
      <c r="VX41" s="121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81"/>
      <c r="UW42" s="81"/>
      <c r="UX42" s="81"/>
      <c r="UY42" s="81"/>
      <c r="UZ42" s="121"/>
      <c r="VA42" s="121"/>
      <c r="VB42" s="121"/>
      <c r="VC42" s="121"/>
      <c r="VD42" s="121"/>
      <c r="VE42" s="121"/>
      <c r="VF42" s="121"/>
      <c r="VG42" s="121"/>
      <c r="VH42" s="121"/>
      <c r="VI42" s="121"/>
      <c r="VJ42" s="81"/>
      <c r="VK42" s="81"/>
      <c r="VL42" s="81"/>
      <c r="VM42" s="81"/>
      <c r="VN42" s="121"/>
      <c r="VO42" s="121"/>
      <c r="VP42" s="121"/>
      <c r="VQ42" s="121"/>
      <c r="VR42" s="121"/>
      <c r="VS42" s="121"/>
      <c r="VT42" s="121"/>
      <c r="VU42" s="121"/>
      <c r="VV42" s="121"/>
      <c r="VW42" s="121"/>
      <c r="VX42" s="121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81"/>
      <c r="UW43" s="81"/>
      <c r="UX43" s="81"/>
      <c r="UY43" s="81"/>
      <c r="UZ43" s="121"/>
      <c r="VA43" s="121"/>
      <c r="VB43" s="121"/>
      <c r="VC43" s="121"/>
      <c r="VD43" s="121"/>
      <c r="VE43" s="121"/>
      <c r="VF43" s="121"/>
      <c r="VG43" s="121"/>
      <c r="VH43" s="121"/>
      <c r="VI43" s="121"/>
      <c r="VJ43" s="81"/>
      <c r="VK43" s="81"/>
      <c r="VL43" s="81"/>
      <c r="VM43" s="81"/>
      <c r="VN43" s="121"/>
      <c r="VO43" s="121"/>
      <c r="VP43" s="121"/>
      <c r="VQ43" s="121"/>
      <c r="VR43" s="121"/>
      <c r="VS43" s="121"/>
      <c r="VT43" s="121"/>
      <c r="VU43" s="121"/>
      <c r="VV43" s="121"/>
      <c r="VW43" s="121"/>
      <c r="VX43" s="121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37"/>
      <c r="UW44" s="137"/>
      <c r="UX44" s="137"/>
      <c r="UY44" s="137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37"/>
      <c r="VK44" s="137"/>
      <c r="VL44" s="137"/>
      <c r="VM44" s="137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42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7"/>
      <c r="UW45" s="137"/>
      <c r="UX45" s="137"/>
      <c r="UY45" s="137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7"/>
      <c r="VK45" s="137"/>
      <c r="VL45" s="137"/>
      <c r="VM45" s="137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  <c r="VX45" s="138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7"/>
      <c r="UW46" s="137"/>
      <c r="UX46" s="137"/>
      <c r="UY46" s="137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37"/>
      <c r="VK46" s="137"/>
      <c r="VL46" s="137"/>
      <c r="VM46" s="137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  <c r="VX46" s="138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25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7"/>
      <c r="UW47" s="137"/>
      <c r="UX47" s="137"/>
      <c r="UY47" s="137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37"/>
      <c r="VK47" s="137"/>
      <c r="VL47" s="137"/>
      <c r="VM47" s="137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  <c r="VX47" s="138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7"/>
      <c r="UW48" s="137"/>
      <c r="UX48" s="137"/>
      <c r="UY48" s="137"/>
      <c r="UZ48" s="138"/>
      <c r="VA48" s="138"/>
      <c r="VB48" s="138"/>
      <c r="VC48" s="138"/>
      <c r="VD48" s="138"/>
      <c r="VE48" s="138"/>
      <c r="VF48" s="138"/>
      <c r="VG48" s="138"/>
      <c r="VH48" s="138"/>
      <c r="VI48" s="138"/>
      <c r="VJ48" s="137"/>
      <c r="VK48" s="137"/>
      <c r="VL48" s="137"/>
      <c r="VM48" s="137"/>
      <c r="VN48" s="138"/>
      <c r="VO48" s="138"/>
      <c r="VP48" s="138"/>
      <c r="VQ48" s="138"/>
      <c r="VR48" s="138"/>
      <c r="VS48" s="138"/>
      <c r="VT48" s="138"/>
      <c r="VU48" s="138"/>
      <c r="VV48" s="138"/>
      <c r="VW48" s="138"/>
      <c r="VX48" s="138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  <c r="XE48" s="149"/>
      <c r="XF48" s="149"/>
      <c r="XG48" s="149"/>
      <c r="XH48" s="149"/>
      <c r="XI48" s="149"/>
      <c r="XJ48" s="149"/>
      <c r="XK48" s="149"/>
      <c r="XL48" s="149"/>
      <c r="XM48" s="149"/>
      <c r="XN48" s="149"/>
      <c r="XO48" s="149"/>
      <c r="XP48" s="149"/>
      <c r="XQ48" s="149"/>
      <c r="XR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7"/>
      <c r="UW49" s="137"/>
      <c r="UX49" s="137"/>
      <c r="UY49" s="137"/>
      <c r="UZ49" s="138"/>
      <c r="VA49" s="138"/>
      <c r="VB49" s="138"/>
      <c r="VC49" s="138"/>
      <c r="VD49" s="138"/>
      <c r="VE49" s="138"/>
      <c r="VF49" s="138"/>
      <c r="VG49" s="138"/>
      <c r="VH49" s="138"/>
      <c r="VI49" s="138"/>
      <c r="VJ49" s="137"/>
      <c r="VK49" s="137"/>
      <c r="VL49" s="137"/>
      <c r="VM49" s="137"/>
      <c r="VN49" s="138"/>
      <c r="VO49" s="138"/>
      <c r="VP49" s="138"/>
      <c r="VQ49" s="138"/>
      <c r="VR49" s="138"/>
      <c r="VS49" s="138"/>
      <c r="VT49" s="138"/>
      <c r="VU49" s="138"/>
      <c r="VV49" s="138"/>
      <c r="VW49" s="138"/>
      <c r="VX49" s="138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7"/>
      <c r="UW50" s="137"/>
      <c r="UX50" s="137"/>
      <c r="UY50" s="137"/>
      <c r="UZ50" s="138"/>
      <c r="VA50" s="138"/>
      <c r="VB50" s="138"/>
      <c r="VC50" s="138"/>
      <c r="VD50" s="138"/>
      <c r="VE50" s="138"/>
      <c r="VF50" s="138"/>
      <c r="VG50" s="138"/>
      <c r="VH50" s="138"/>
      <c r="VI50" s="138"/>
      <c r="VJ50" s="137"/>
      <c r="VK50" s="137"/>
      <c r="VL50" s="137"/>
      <c r="VM50" s="137"/>
      <c r="VN50" s="138"/>
      <c r="VO50" s="138"/>
      <c r="VP50" s="138"/>
      <c r="VQ50" s="138"/>
      <c r="VR50" s="138"/>
      <c r="VS50" s="138"/>
      <c r="VT50" s="138"/>
      <c r="VU50" s="138"/>
      <c r="VV50" s="138"/>
      <c r="VW50" s="138"/>
      <c r="VX50" s="138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  <c r="XE50" s="149"/>
      <c r="XF50" s="149"/>
      <c r="XG50" s="149"/>
      <c r="XH50" s="149"/>
      <c r="XI50" s="149"/>
      <c r="XJ50" s="149"/>
      <c r="XK50" s="149"/>
      <c r="XL50" s="149"/>
      <c r="XM50" s="149"/>
      <c r="XN50" s="149"/>
      <c r="XO50" s="149"/>
      <c r="XP50" s="149"/>
      <c r="XQ50" s="149"/>
      <c r="XR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7"/>
      <c r="UW51" s="137"/>
      <c r="UX51" s="137"/>
      <c r="UY51" s="137"/>
      <c r="UZ51" s="138"/>
      <c r="VA51" s="138"/>
      <c r="VB51" s="138"/>
      <c r="VC51" s="138"/>
      <c r="VD51" s="138"/>
      <c r="VE51" s="138"/>
      <c r="VF51" s="138"/>
      <c r="VG51" s="138"/>
      <c r="VH51" s="138"/>
      <c r="VI51" s="138"/>
      <c r="VJ51" s="137"/>
      <c r="VK51" s="137"/>
      <c r="VL51" s="137"/>
      <c r="VM51" s="137"/>
      <c r="VN51" s="138"/>
      <c r="VO51" s="138"/>
      <c r="VP51" s="138"/>
      <c r="VQ51" s="138"/>
      <c r="VR51" s="138"/>
      <c r="VS51" s="138"/>
      <c r="VT51" s="138"/>
      <c r="VU51" s="138"/>
      <c r="VV51" s="138"/>
      <c r="VW51" s="138"/>
      <c r="VX51" s="138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  <c r="XE51" s="149"/>
      <c r="XF51" s="149"/>
      <c r="XG51" s="149"/>
      <c r="XH51" s="149"/>
      <c r="XI51" s="149"/>
      <c r="XJ51" s="149"/>
      <c r="XK51" s="149"/>
      <c r="XL51" s="149"/>
      <c r="XM51" s="149"/>
      <c r="XN51" s="149"/>
      <c r="XO51" s="149"/>
      <c r="XP51" s="149"/>
      <c r="XQ51" s="149"/>
      <c r="XR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7"/>
      <c r="UW52" s="137"/>
      <c r="UX52" s="137"/>
      <c r="UY52" s="137"/>
      <c r="UZ52" s="138"/>
      <c r="VA52" s="138"/>
      <c r="VB52" s="138"/>
      <c r="VC52" s="138"/>
      <c r="VD52" s="138"/>
      <c r="VE52" s="138"/>
      <c r="VF52" s="138"/>
      <c r="VG52" s="138"/>
      <c r="VH52" s="138"/>
      <c r="VI52" s="138"/>
      <c r="VJ52" s="137"/>
      <c r="VK52" s="137"/>
      <c r="VL52" s="137"/>
      <c r="VM52" s="137"/>
      <c r="VN52" s="138"/>
      <c r="VO52" s="138"/>
      <c r="VP52" s="138"/>
      <c r="VQ52" s="138"/>
      <c r="VR52" s="138"/>
      <c r="VS52" s="138"/>
      <c r="VT52" s="138"/>
      <c r="VU52" s="138"/>
      <c r="VV52" s="138"/>
      <c r="VW52" s="138"/>
      <c r="VX52" s="138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7"/>
      <c r="UW53" s="137"/>
      <c r="UX53" s="137"/>
      <c r="UY53" s="137"/>
      <c r="UZ53" s="138"/>
      <c r="VA53" s="138"/>
      <c r="VB53" s="138"/>
      <c r="VC53" s="138"/>
      <c r="VD53" s="138"/>
      <c r="VE53" s="138"/>
      <c r="VF53" s="138"/>
      <c r="VG53" s="138"/>
      <c r="VH53" s="138"/>
      <c r="VI53" s="138"/>
      <c r="VJ53" s="137"/>
      <c r="VK53" s="137"/>
      <c r="VL53" s="137"/>
      <c r="VM53" s="137"/>
      <c r="VN53" s="138"/>
      <c r="VO53" s="138"/>
      <c r="VP53" s="138"/>
      <c r="VQ53" s="138"/>
      <c r="VR53" s="138"/>
      <c r="VS53" s="138"/>
      <c r="VT53" s="138"/>
      <c r="VU53" s="138"/>
      <c r="VV53" s="138"/>
      <c r="VW53" s="138"/>
      <c r="VX53" s="138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49"/>
      <c r="XN53" s="149"/>
      <c r="XO53" s="149"/>
      <c r="XP53" s="149"/>
      <c r="XQ53" s="149"/>
      <c r="XR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7"/>
      <c r="UW54" s="137"/>
      <c r="UX54" s="137"/>
      <c r="UY54" s="137"/>
      <c r="UZ54" s="138"/>
      <c r="VA54" s="138"/>
      <c r="VB54" s="138"/>
      <c r="VC54" s="138"/>
      <c r="VD54" s="138"/>
      <c r="VE54" s="138"/>
      <c r="VF54" s="138"/>
      <c r="VG54" s="138"/>
      <c r="VH54" s="138"/>
      <c r="VI54" s="138"/>
      <c r="VJ54" s="137"/>
      <c r="VK54" s="137"/>
      <c r="VL54" s="137"/>
      <c r="VM54" s="137"/>
      <c r="VN54" s="138"/>
      <c r="VO54" s="138"/>
      <c r="VP54" s="138"/>
      <c r="VQ54" s="138"/>
      <c r="VR54" s="138"/>
      <c r="VS54" s="138"/>
      <c r="VT54" s="138"/>
      <c r="VU54" s="138"/>
      <c r="VV54" s="138"/>
      <c r="VW54" s="138"/>
      <c r="VX54" s="138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7"/>
      <c r="UW55" s="137"/>
      <c r="UX55" s="137"/>
      <c r="UY55" s="137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37"/>
      <c r="VK55" s="137"/>
      <c r="VL55" s="137"/>
      <c r="VM55" s="137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  <c r="VX55" s="138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37"/>
      <c r="UW56" s="137"/>
      <c r="UX56" s="137"/>
      <c r="UY56" s="137"/>
      <c r="UZ56" s="142"/>
      <c r="VA56" s="142"/>
      <c r="VB56" s="142"/>
      <c r="VC56" s="142"/>
      <c r="VD56" s="142"/>
      <c r="VE56" s="142"/>
      <c r="VF56" s="142"/>
      <c r="VG56" s="142"/>
      <c r="VH56" s="142"/>
      <c r="VI56" s="142"/>
      <c r="VJ56" s="137"/>
      <c r="VK56" s="137"/>
      <c r="VL56" s="137"/>
      <c r="VM56" s="137"/>
      <c r="VN56" s="142"/>
      <c r="VO56" s="142"/>
      <c r="VP56" s="142"/>
      <c r="VQ56" s="142"/>
      <c r="VR56" s="142"/>
      <c r="VS56" s="142"/>
      <c r="VT56" s="142"/>
      <c r="VU56" s="142"/>
      <c r="VV56" s="142"/>
      <c r="VW56" s="142"/>
      <c r="VX56" s="142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  <c r="WQ56" s="145"/>
      <c r="WR56" s="145"/>
      <c r="WS56" s="145"/>
      <c r="WT56" s="145"/>
      <c r="WU56" s="145"/>
      <c r="WV56" s="145"/>
      <c r="WW56" s="145"/>
      <c r="WX56" s="145"/>
      <c r="WY56" s="145"/>
      <c r="WZ56" s="145"/>
      <c r="XA56" s="145"/>
      <c r="XB56" s="145"/>
      <c r="XC56" s="145"/>
      <c r="XD56" s="145"/>
      <c r="XE56" s="145"/>
      <c r="XF56" s="145"/>
      <c r="XG56" s="145"/>
      <c r="XH56" s="145"/>
      <c r="XI56" s="145"/>
      <c r="XJ56" s="145"/>
      <c r="XK56" s="145"/>
      <c r="XL56" s="145"/>
      <c r="XM56" s="145"/>
      <c r="XN56" s="145"/>
      <c r="XO56" s="145"/>
      <c r="XP56" s="145"/>
      <c r="XQ56" s="145"/>
      <c r="XR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37"/>
      <c r="UW57" s="137"/>
      <c r="UX57" s="137"/>
      <c r="UY57" s="137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37"/>
      <c r="VK57" s="137"/>
      <c r="VL57" s="137"/>
      <c r="VM57" s="137"/>
      <c r="VN57" s="154"/>
      <c r="VO57" s="154"/>
      <c r="VP57" s="154"/>
      <c r="VQ57" s="154"/>
      <c r="VR57" s="154"/>
      <c r="VS57" s="154"/>
      <c r="VT57" s="154"/>
      <c r="VU57" s="154"/>
      <c r="VV57" s="154"/>
      <c r="VW57" s="154"/>
      <c r="VX57" s="154"/>
      <c r="VY57" s="156"/>
      <c r="VZ57" s="156"/>
      <c r="WA57" s="156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56"/>
      <c r="WM57" s="156"/>
      <c r="WN57" s="156"/>
      <c r="WO57" s="156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56"/>
      <c r="XA57" s="156"/>
      <c r="XB57" s="156"/>
      <c r="XC57" s="156"/>
      <c r="XD57" s="156"/>
      <c r="XE57" s="156"/>
      <c r="XF57" s="156"/>
      <c r="XG57" s="156"/>
      <c r="XH57" s="156"/>
      <c r="XI57" s="156"/>
      <c r="XJ57" s="156"/>
      <c r="XK57" s="156"/>
      <c r="XL57" s="156"/>
      <c r="XM57" s="156"/>
      <c r="XN57" s="156"/>
      <c r="XO57" s="156"/>
      <c r="XP57" s="156"/>
      <c r="XQ57" s="156"/>
      <c r="XR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37"/>
      <c r="UW58" s="137"/>
      <c r="UX58" s="137"/>
      <c r="UY58" s="137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37"/>
      <c r="VK58" s="137"/>
      <c r="VL58" s="137"/>
      <c r="VM58" s="137"/>
      <c r="VN58" s="154"/>
      <c r="VO58" s="154"/>
      <c r="VP58" s="154"/>
      <c r="VQ58" s="154"/>
      <c r="VR58" s="154"/>
      <c r="VS58" s="154"/>
      <c r="VT58" s="154"/>
      <c r="VU58" s="154"/>
      <c r="VV58" s="154"/>
      <c r="VW58" s="154"/>
      <c r="VX58" s="154"/>
      <c r="VY58" s="156"/>
      <c r="VZ58" s="156"/>
      <c r="WA58" s="156"/>
      <c r="WB58" s="156"/>
      <c r="WC58" s="156"/>
      <c r="WD58" s="156"/>
      <c r="WE58" s="156"/>
      <c r="WF58" s="156"/>
      <c r="WG58" s="156"/>
      <c r="WH58" s="156"/>
      <c r="WI58" s="156"/>
      <c r="WJ58" s="156"/>
      <c r="WK58" s="156"/>
      <c r="WL58" s="156"/>
      <c r="WM58" s="156"/>
      <c r="WN58" s="156"/>
      <c r="WO58" s="156"/>
      <c r="WP58" s="156"/>
      <c r="WQ58" s="156"/>
      <c r="WR58" s="156"/>
      <c r="WS58" s="156"/>
      <c r="WT58" s="156"/>
      <c r="WU58" s="156"/>
      <c r="WV58" s="156"/>
      <c r="WW58" s="156"/>
      <c r="WX58" s="156"/>
      <c r="WY58" s="156"/>
      <c r="WZ58" s="156"/>
      <c r="XA58" s="156"/>
      <c r="XB58" s="156"/>
      <c r="XC58" s="156"/>
      <c r="XD58" s="156"/>
      <c r="XE58" s="156"/>
      <c r="XF58" s="156"/>
      <c r="XG58" s="156"/>
      <c r="XH58" s="156"/>
      <c r="XI58" s="156"/>
      <c r="XJ58" s="156"/>
      <c r="XK58" s="156"/>
      <c r="XL58" s="156"/>
      <c r="XM58" s="156"/>
      <c r="XN58" s="156"/>
      <c r="XO58" s="156"/>
      <c r="XP58" s="156"/>
      <c r="XQ58" s="156"/>
      <c r="XR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37"/>
      <c r="UW59" s="137"/>
      <c r="UX59" s="137"/>
      <c r="UY59" s="137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37"/>
      <c r="VK59" s="137"/>
      <c r="VL59" s="137"/>
      <c r="VM59" s="137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54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37"/>
      <c r="UW60" s="137"/>
      <c r="UX60" s="137"/>
      <c r="UY60" s="137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37"/>
      <c r="VK60" s="137"/>
      <c r="VL60" s="137"/>
      <c r="VM60" s="137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  <c r="VX60" s="154"/>
      <c r="VY60" s="156"/>
      <c r="VZ60" s="156"/>
      <c r="WA60" s="156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56"/>
      <c r="WM60" s="156"/>
      <c r="WN60" s="156"/>
      <c r="WO60" s="156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56"/>
      <c r="XA60" s="156"/>
      <c r="XB60" s="156"/>
      <c r="XC60" s="156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56"/>
      <c r="XO60" s="156"/>
      <c r="XP60" s="156"/>
      <c r="XQ60" s="156"/>
      <c r="XR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37"/>
      <c r="UW61" s="137"/>
      <c r="UX61" s="137"/>
      <c r="UY61" s="137"/>
      <c r="UZ61" s="142"/>
      <c r="VA61" s="142"/>
      <c r="VB61" s="142"/>
      <c r="VC61" s="142"/>
      <c r="VD61" s="142"/>
      <c r="VE61" s="142"/>
      <c r="VF61" s="142"/>
      <c r="VG61" s="142"/>
      <c r="VH61" s="142"/>
      <c r="VI61" s="142"/>
      <c r="VJ61" s="137"/>
      <c r="VK61" s="137"/>
      <c r="VL61" s="137"/>
      <c r="VM61" s="137"/>
      <c r="VN61" s="142"/>
      <c r="VO61" s="142"/>
      <c r="VP61" s="142"/>
      <c r="VQ61" s="142"/>
      <c r="VR61" s="142"/>
      <c r="VS61" s="142"/>
      <c r="VT61" s="142"/>
      <c r="VU61" s="142"/>
      <c r="VV61" s="142"/>
      <c r="VW61" s="142"/>
      <c r="VX61" s="142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1"/>
      <c r="UW62" s="81"/>
      <c r="UX62" s="81"/>
      <c r="UY62" s="81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1"/>
      <c r="VK62" s="81"/>
      <c r="VL62" s="81"/>
      <c r="VM62" s="81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1"/>
      <c r="UW63" s="81"/>
      <c r="UX63" s="81"/>
      <c r="UY63" s="81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1"/>
      <c r="VK63" s="81"/>
      <c r="VL63" s="81"/>
      <c r="VM63" s="81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37"/>
      <c r="UW64" s="137"/>
      <c r="UX64" s="137"/>
      <c r="UY64" s="137"/>
      <c r="UZ64" s="142"/>
      <c r="VA64" s="142"/>
      <c r="VB64" s="142"/>
      <c r="VC64" s="142"/>
      <c r="VD64" s="142"/>
      <c r="VE64" s="142"/>
      <c r="VF64" s="142"/>
      <c r="VG64" s="142"/>
      <c r="VH64" s="142"/>
      <c r="VI64" s="142"/>
      <c r="VJ64" s="137"/>
      <c r="VK64" s="137"/>
      <c r="VL64" s="137"/>
      <c r="VM64" s="137"/>
      <c r="VN64" s="142"/>
      <c r="VO64" s="142"/>
      <c r="VP64" s="142"/>
      <c r="VQ64" s="142"/>
      <c r="VR64" s="142"/>
      <c r="VS64" s="142"/>
      <c r="VT64" s="142"/>
      <c r="VU64" s="142"/>
      <c r="VV64" s="142"/>
      <c r="VW64" s="142"/>
      <c r="VX64" s="142"/>
      <c r="VY64" s="145"/>
      <c r="VZ64" s="145"/>
      <c r="WA64" s="145"/>
      <c r="WB64" s="145"/>
      <c r="WC64" s="145"/>
      <c r="WD64" s="145"/>
      <c r="WE64" s="145"/>
      <c r="WF64" s="145"/>
      <c r="WG64" s="145"/>
      <c r="WH64" s="145"/>
      <c r="WI64" s="145"/>
      <c r="WJ64" s="145"/>
      <c r="WK64" s="145"/>
      <c r="WL64" s="145"/>
      <c r="WM64" s="145"/>
      <c r="WN64" s="145"/>
      <c r="WO64" s="145"/>
      <c r="WP64" s="145"/>
      <c r="WQ64" s="145"/>
      <c r="WR64" s="145"/>
      <c r="WS64" s="145"/>
      <c r="WT64" s="145"/>
      <c r="WU64" s="145"/>
      <c r="WV64" s="145"/>
      <c r="WW64" s="145"/>
      <c r="WX64" s="145"/>
      <c r="WY64" s="145"/>
      <c r="WZ64" s="145"/>
      <c r="XA64" s="145"/>
      <c r="XB64" s="145"/>
      <c r="XC64" s="145"/>
      <c r="XD64" s="145"/>
      <c r="XE64" s="145"/>
      <c r="XF64" s="145"/>
      <c r="XG64" s="145"/>
      <c r="XH64" s="145"/>
      <c r="XI64" s="145"/>
      <c r="XJ64" s="145"/>
      <c r="XK64" s="145"/>
      <c r="XL64" s="145"/>
      <c r="XM64" s="145"/>
      <c r="XN64" s="145"/>
      <c r="XO64" s="145"/>
      <c r="XP64" s="145"/>
      <c r="XQ64" s="145"/>
      <c r="XR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1"/>
      <c r="UW66" s="81"/>
      <c r="UX66" s="81"/>
      <c r="UY66" s="81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1"/>
      <c r="VK66" s="81"/>
      <c r="VL66" s="81"/>
      <c r="VM66" s="81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30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1"/>
      <c r="UW71" s="41"/>
      <c r="UX71" s="41"/>
      <c r="UY71" s="41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1"/>
      <c r="VK71" s="41"/>
      <c r="VL71" s="41"/>
      <c r="VM71" s="41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2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41"/>
      <c r="UW72" s="41"/>
      <c r="UX72" s="41"/>
      <c r="UY72" s="41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41"/>
      <c r="VK72" s="41"/>
      <c r="VL72" s="41"/>
      <c r="VM72" s="41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41"/>
      <c r="UW73" s="41"/>
      <c r="UX73" s="41"/>
      <c r="UY73" s="41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41"/>
      <c r="VK73" s="41"/>
      <c r="VL73" s="41"/>
      <c r="VM73" s="41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81"/>
      <c r="UW74" s="81"/>
      <c r="UX74" s="81"/>
      <c r="UY74" s="8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81"/>
      <c r="VK74" s="81"/>
      <c r="VL74" s="81"/>
      <c r="VM74" s="81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121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0" t="s">
        <v>208</v>
      </c>
      <c r="VE75" s="70" t="s">
        <v>162</v>
      </c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 t="s">
        <v>194</v>
      </c>
      <c r="VS75" s="75" t="s">
        <v>204</v>
      </c>
      <c r="VT75" s="75"/>
      <c r="VU75" s="75"/>
      <c r="VV75" s="75"/>
      <c r="VW75" s="75"/>
      <c r="VX75" s="70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71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1"/>
      <c r="UW76" s="41"/>
      <c r="UX76" s="41"/>
      <c r="UY76" s="41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1"/>
      <c r="VK76" s="41"/>
      <c r="VL76" s="41"/>
      <c r="VM76" s="41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41"/>
      <c r="UW77" s="41"/>
      <c r="UX77" s="41"/>
      <c r="UY77" s="41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41"/>
      <c r="VK77" s="41"/>
      <c r="VL77" s="41"/>
      <c r="VM77" s="41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46"/>
      <c r="UU78" s="85" t="s">
        <v>70</v>
      </c>
      <c r="UV78" s="41"/>
      <c r="UW78" s="84" t="s">
        <v>70</v>
      </c>
      <c r="UX78" s="41"/>
      <c r="UY78" s="84" t="s">
        <v>78</v>
      </c>
      <c r="UZ78" s="46"/>
      <c r="VA78" s="85" t="s">
        <v>70</v>
      </c>
      <c r="VB78" s="46"/>
      <c r="VC78" s="85" t="s">
        <v>70</v>
      </c>
      <c r="VD78" s="46"/>
      <c r="VE78" s="85" t="s">
        <v>70</v>
      </c>
      <c r="VF78" s="46"/>
      <c r="VG78" s="85" t="s">
        <v>70</v>
      </c>
      <c r="VH78" s="46"/>
      <c r="VI78" s="85" t="s">
        <v>70</v>
      </c>
      <c r="VJ78" s="84"/>
      <c r="VK78" s="84" t="s">
        <v>70</v>
      </c>
      <c r="VL78" s="41"/>
      <c r="VM78" s="84" t="s">
        <v>70</v>
      </c>
      <c r="VN78" s="46"/>
      <c r="VO78" s="85" t="s">
        <v>70</v>
      </c>
      <c r="VP78" s="46"/>
      <c r="VQ78" s="85" t="s">
        <v>70</v>
      </c>
      <c r="VR78" s="85"/>
      <c r="VS78" s="85" t="s">
        <v>70</v>
      </c>
      <c r="VT78" s="46"/>
      <c r="VU78" s="85" t="s">
        <v>70</v>
      </c>
      <c r="VV78" s="85"/>
      <c r="VW78" s="85"/>
      <c r="VX78" s="98"/>
      <c r="VY78" s="99"/>
      <c r="VZ78" s="99"/>
      <c r="WA78" s="99"/>
      <c r="WB78" s="99"/>
      <c r="WC78" s="99"/>
      <c r="WD78" s="99"/>
      <c r="WE78" s="99"/>
      <c r="WF78" s="99"/>
      <c r="WG78" s="99"/>
      <c r="WH78" s="99"/>
      <c r="WI78" s="99"/>
      <c r="WJ78" s="99"/>
      <c r="WK78" s="99"/>
      <c r="WL78" s="99"/>
      <c r="WM78" s="99"/>
      <c r="WN78" s="99"/>
      <c r="WO78" s="99"/>
      <c r="WP78" s="99"/>
      <c r="WQ78" s="99"/>
      <c r="WR78" s="99"/>
      <c r="WS78" s="99"/>
      <c r="WT78" s="99"/>
      <c r="WU78" s="99"/>
      <c r="WV78" s="99"/>
      <c r="WW78" s="99"/>
      <c r="WX78" s="99"/>
      <c r="WY78" s="99"/>
      <c r="WZ78" s="99"/>
      <c r="XA78" s="99"/>
      <c r="XB78" s="99"/>
      <c r="XC78" s="99"/>
      <c r="XD78" s="99"/>
      <c r="XE78" s="99"/>
      <c r="XF78" s="99"/>
      <c r="XG78" s="99"/>
      <c r="XH78" s="99"/>
      <c r="XI78" s="99"/>
      <c r="XJ78" s="99"/>
      <c r="XK78" s="99"/>
      <c r="XL78" s="99"/>
      <c r="XM78" s="99"/>
      <c r="XN78" s="99"/>
      <c r="XO78" s="99"/>
      <c r="XP78" s="99"/>
      <c r="XQ78" s="99"/>
      <c r="XR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46"/>
      <c r="UU79" s="85" t="s">
        <v>70</v>
      </c>
      <c r="UV79" s="41"/>
      <c r="UW79" s="84" t="s">
        <v>70</v>
      </c>
      <c r="UX79" s="41"/>
      <c r="UY79" s="84" t="s">
        <v>114</v>
      </c>
      <c r="UZ79" s="46"/>
      <c r="VA79" s="86" t="s">
        <v>91</v>
      </c>
      <c r="VB79" s="46"/>
      <c r="VC79" s="86" t="s">
        <v>91</v>
      </c>
      <c r="VD79" s="46"/>
      <c r="VE79" s="85" t="s">
        <v>70</v>
      </c>
      <c r="VF79" s="46"/>
      <c r="VG79" s="85" t="s">
        <v>70</v>
      </c>
      <c r="VH79" s="46"/>
      <c r="VI79" s="85" t="s">
        <v>70</v>
      </c>
      <c r="VJ79" s="84"/>
      <c r="VK79" s="84" t="s">
        <v>70</v>
      </c>
      <c r="VL79" s="41"/>
      <c r="VM79" s="84" t="s">
        <v>70</v>
      </c>
      <c r="VN79" s="46"/>
      <c r="VO79" s="85" t="s">
        <v>70</v>
      </c>
      <c r="VP79" s="46"/>
      <c r="VQ79" s="86" t="s">
        <v>91</v>
      </c>
      <c r="VR79" s="85"/>
      <c r="VS79" s="86" t="s">
        <v>91</v>
      </c>
      <c r="VT79" s="85"/>
      <c r="VU79" s="85" t="s">
        <v>70</v>
      </c>
      <c r="VV79" s="85"/>
      <c r="VW79" s="85"/>
      <c r="VX79" s="98"/>
      <c r="VY79" s="99"/>
      <c r="VZ79" s="99"/>
      <c r="WA79" s="99"/>
      <c r="WB79" s="99"/>
      <c r="WC79" s="99"/>
      <c r="WD79" s="99"/>
      <c r="WE79" s="99"/>
      <c r="WF79" s="99"/>
      <c r="WG79" s="99"/>
      <c r="WH79" s="99"/>
      <c r="WI79" s="99"/>
      <c r="WJ79" s="99"/>
      <c r="WK79" s="99"/>
      <c r="WL79" s="99"/>
      <c r="WM79" s="99"/>
      <c r="WN79" s="99"/>
      <c r="WO79" s="99"/>
      <c r="WP79" s="99"/>
      <c r="WQ79" s="99"/>
      <c r="WR79" s="99"/>
      <c r="WS79" s="99"/>
      <c r="WT79" s="99"/>
      <c r="WU79" s="99"/>
      <c r="WV79" s="99"/>
      <c r="WW79" s="99"/>
      <c r="WX79" s="99"/>
      <c r="WY79" s="99"/>
      <c r="WZ79" s="99"/>
      <c r="XA79" s="99"/>
      <c r="XB79" s="99"/>
      <c r="XC79" s="99"/>
      <c r="XD79" s="99"/>
      <c r="XE79" s="99"/>
      <c r="XF79" s="99"/>
      <c r="XG79" s="99"/>
      <c r="XH79" s="99"/>
      <c r="XI79" s="99"/>
      <c r="XJ79" s="99"/>
      <c r="XK79" s="99"/>
      <c r="XL79" s="99"/>
      <c r="XM79" s="99"/>
      <c r="XN79" s="99"/>
      <c r="XO79" s="99"/>
      <c r="XP79" s="99"/>
      <c r="XQ79" s="99"/>
      <c r="XR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1"/>
      <c r="UW80" s="41"/>
      <c r="UX80" s="41"/>
      <c r="UY80" s="41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1"/>
      <c r="VK80" s="41"/>
      <c r="VL80" s="41"/>
      <c r="VM80" s="41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67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485</v>
      </c>
      <c r="UZ81" s="46"/>
      <c r="VA81" s="85" t="s">
        <v>70</v>
      </c>
      <c r="VB81" s="46"/>
      <c r="VC81" s="85" t="s">
        <v>70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84"/>
      <c r="VK81" s="84" t="s">
        <v>70</v>
      </c>
      <c r="VL81" s="41"/>
      <c r="VM81" s="84" t="s">
        <v>70</v>
      </c>
      <c r="VN81" s="46"/>
      <c r="VO81" s="85" t="s">
        <v>70</v>
      </c>
      <c r="VP81" s="46"/>
      <c r="VQ81" s="85" t="s">
        <v>70</v>
      </c>
      <c r="VR81" s="85"/>
      <c r="VS81" s="85" t="s">
        <v>70</v>
      </c>
      <c r="VT81" s="46"/>
      <c r="VU81" s="85" t="s">
        <v>70</v>
      </c>
      <c r="VV81" s="85"/>
      <c r="VW81" s="85"/>
      <c r="VX81" s="98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  <c r="WQ81" s="99"/>
      <c r="WR81" s="99"/>
      <c r="WS81" s="99"/>
      <c r="WT81" s="99"/>
      <c r="WU81" s="99"/>
      <c r="WV81" s="99"/>
      <c r="WW81" s="99"/>
      <c r="WX81" s="99"/>
      <c r="WY81" s="99"/>
      <c r="WZ81" s="99"/>
      <c r="XA81" s="99"/>
      <c r="XB81" s="99"/>
      <c r="XC81" s="99"/>
      <c r="XD81" s="99"/>
      <c r="XE81" s="99"/>
      <c r="XF81" s="99"/>
      <c r="XG81" s="99"/>
      <c r="XH81" s="99"/>
      <c r="XI81" s="99"/>
      <c r="XJ81" s="99"/>
      <c r="XK81" s="99"/>
      <c r="XL81" s="99"/>
      <c r="XM81" s="99"/>
      <c r="XN81" s="99"/>
      <c r="XO81" s="99"/>
      <c r="XP81" s="99"/>
      <c r="XQ81" s="99"/>
      <c r="XR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41"/>
      <c r="UW82" s="41"/>
      <c r="UX82" s="41"/>
      <c r="UY82" s="41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41"/>
      <c r="VK82" s="41"/>
      <c r="VL82" s="41"/>
      <c r="VM82" s="41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82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84"/>
      <c r="VK83" s="84" t="s">
        <v>70</v>
      </c>
      <c r="VL83" s="41"/>
      <c r="VM83" s="84" t="s">
        <v>70</v>
      </c>
      <c r="VN83" s="46"/>
      <c r="VO83" s="85" t="s">
        <v>70</v>
      </c>
      <c r="VP83" s="46"/>
      <c r="VQ83" s="85" t="s">
        <v>70</v>
      </c>
      <c r="VR83" s="85"/>
      <c r="VS83" s="85" t="s">
        <v>70</v>
      </c>
      <c r="VT83" s="46"/>
      <c r="VU83" s="85" t="s">
        <v>70</v>
      </c>
      <c r="VV83" s="85"/>
      <c r="VW83" s="85"/>
      <c r="VX83" s="178"/>
      <c r="VY83" s="179"/>
      <c r="VZ83" s="179"/>
      <c r="WA83" s="179"/>
      <c r="WB83" s="179"/>
      <c r="WC83" s="179"/>
      <c r="WD83" s="179"/>
      <c r="WE83" s="179"/>
      <c r="WF83" s="179"/>
      <c r="WG83" s="179"/>
      <c r="WH83" s="179"/>
      <c r="WI83" s="179"/>
      <c r="WJ83" s="179"/>
      <c r="WK83" s="179"/>
      <c r="WL83" s="179"/>
      <c r="WM83" s="179"/>
      <c r="WN83" s="179"/>
      <c r="WO83" s="179"/>
      <c r="WP83" s="179"/>
      <c r="WQ83" s="179"/>
      <c r="WR83" s="179"/>
      <c r="WS83" s="179"/>
      <c r="WT83" s="179"/>
      <c r="WU83" s="179"/>
      <c r="WV83" s="179"/>
      <c r="WW83" s="179"/>
      <c r="WX83" s="179"/>
      <c r="WY83" s="179"/>
      <c r="WZ83" s="179"/>
      <c r="XA83" s="179"/>
      <c r="XB83" s="179"/>
      <c r="XC83" s="179"/>
      <c r="XD83" s="179"/>
      <c r="XE83" s="179"/>
      <c r="XF83" s="179"/>
      <c r="XG83" s="179"/>
      <c r="XH83" s="179"/>
      <c r="XI83" s="179"/>
      <c r="XJ83" s="179"/>
      <c r="XK83" s="179"/>
      <c r="XL83" s="179"/>
      <c r="XM83" s="179"/>
      <c r="XN83" s="179"/>
      <c r="XO83" s="179"/>
      <c r="XP83" s="179"/>
      <c r="XQ83" s="179"/>
      <c r="XR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 t="s">
        <v>25</v>
      </c>
      <c r="VV84" s="75"/>
      <c r="VW84" s="75"/>
      <c r="VX84" s="75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58"/>
      <c r="UW85" s="58"/>
      <c r="UX85" s="58"/>
      <c r="UY85" s="58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58"/>
      <c r="VK85" s="58"/>
      <c r="VL85" s="58"/>
      <c r="VM85" s="58"/>
      <c r="VN85" s="134"/>
      <c r="VO85" s="134"/>
      <c r="VP85" s="134"/>
      <c r="VQ85" s="134"/>
      <c r="VR85" s="134"/>
      <c r="VS85" s="134"/>
      <c r="VT85" s="134"/>
      <c r="VU85" s="134"/>
      <c r="VV85" s="134"/>
      <c r="VW85" s="134"/>
      <c r="VX85" s="134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32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8"/>
      <c r="UW86" s="58"/>
      <c r="UX86" s="58"/>
      <c r="UY86" s="58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8"/>
      <c r="VK86" s="58"/>
      <c r="VL86" s="58"/>
      <c r="VM86" s="58"/>
      <c r="VN86" s="54"/>
      <c r="VO86" s="54"/>
      <c r="VP86" s="54"/>
      <c r="VQ86" s="54"/>
      <c r="VR86" s="54"/>
      <c r="VS86" s="78" t="s">
        <v>578</v>
      </c>
      <c r="VT86" s="54"/>
      <c r="VU86" s="54"/>
      <c r="VV86" s="54"/>
      <c r="VW86" s="54"/>
      <c r="VX86" s="54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</row>
    <row r="87">
      <c r="A87" s="38" t="s">
        <v>579</v>
      </c>
      <c r="B87" s="93" t="s">
        <v>580</v>
      </c>
      <c r="C87" s="55"/>
      <c r="D87" s="55"/>
      <c r="E87" s="55"/>
      <c r="F87" s="57" t="s">
        <v>581</v>
      </c>
      <c r="G87" s="57" t="s">
        <v>582</v>
      </c>
      <c r="H87" s="58"/>
      <c r="I87" s="58"/>
      <c r="J87" s="58" t="s">
        <v>583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8"/>
      <c r="UW87" s="58"/>
      <c r="UX87" s="58"/>
      <c r="UY87" s="58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8"/>
      <c r="VK87" s="58"/>
      <c r="VL87" s="58"/>
      <c r="VM87" s="58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4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  <c r="XR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1"/>
      <c r="UW88" s="41"/>
      <c r="UX88" s="41"/>
      <c r="UY88" s="41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1"/>
      <c r="VK88" s="41"/>
      <c r="VL88" s="41"/>
      <c r="VM88" s="41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</row>
    <row r="89">
      <c r="A89" s="32" t="s">
        <v>584</v>
      </c>
      <c r="B89" s="55" t="s">
        <v>585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30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50"/>
      <c r="UW89" s="50"/>
      <c r="UX89" s="50"/>
      <c r="UY89" s="5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50"/>
      <c r="VK89" s="50"/>
      <c r="VL89" s="50"/>
      <c r="VM89" s="5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1"/>
      <c r="VZ89" s="71"/>
      <c r="WA89" s="71"/>
      <c r="WB89" s="71"/>
      <c r="WC89" s="71"/>
      <c r="WD89" s="71"/>
      <c r="WE89" s="71"/>
      <c r="WF89" s="71"/>
      <c r="WG89" s="71"/>
      <c r="WH89" s="71"/>
      <c r="WI89" s="71"/>
      <c r="WJ89" s="71"/>
      <c r="WK89" s="71"/>
      <c r="WL89" s="71"/>
      <c r="WM89" s="71"/>
      <c r="WN89" s="71"/>
      <c r="WO89" s="71"/>
      <c r="WP89" s="71"/>
      <c r="WQ89" s="71"/>
      <c r="WR89" s="71"/>
      <c r="WS89" s="71"/>
      <c r="WT89" s="71"/>
      <c r="WU89" s="71"/>
      <c r="WV89" s="71"/>
      <c r="WW89" s="71"/>
      <c r="WX89" s="71"/>
      <c r="WY89" s="71"/>
      <c r="WZ89" s="71"/>
      <c r="XA89" s="71"/>
      <c r="XB89" s="71"/>
      <c r="XC89" s="71"/>
      <c r="XD89" s="71"/>
      <c r="XE89" s="71"/>
      <c r="XF89" s="71"/>
      <c r="XG89" s="71"/>
      <c r="XH89" s="71"/>
      <c r="XI89" s="71"/>
      <c r="XJ89" s="71"/>
      <c r="XK89" s="71"/>
      <c r="XL89" s="71"/>
      <c r="XM89" s="71"/>
      <c r="XN89" s="71"/>
      <c r="XO89" s="71"/>
      <c r="XP89" s="71"/>
      <c r="XQ89" s="71"/>
      <c r="XR89" s="71"/>
    </row>
    <row r="90">
      <c r="A90" s="38" t="s">
        <v>586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583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3"/>
      <c r="UW90" s="183"/>
      <c r="UX90" s="183"/>
      <c r="UY90" s="183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3"/>
      <c r="VK90" s="183"/>
      <c r="VL90" s="183"/>
      <c r="VM90" s="183"/>
      <c r="VN90" s="184"/>
      <c r="VO90" s="184"/>
      <c r="VP90" s="184"/>
      <c r="VQ90" s="184"/>
      <c r="VR90" s="184"/>
      <c r="VS90" s="184"/>
      <c r="VT90" s="184"/>
      <c r="VU90" s="184"/>
      <c r="VV90" s="184"/>
      <c r="VW90" s="184"/>
      <c r="VX90" s="184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  <c r="WQ90" s="187"/>
      <c r="WR90" s="187"/>
      <c r="WS90" s="187"/>
      <c r="WT90" s="187"/>
      <c r="WU90" s="187"/>
      <c r="WV90" s="187"/>
      <c r="WW90" s="187"/>
      <c r="WX90" s="187"/>
      <c r="WY90" s="187"/>
      <c r="WZ90" s="187"/>
      <c r="XA90" s="187"/>
      <c r="XB90" s="187"/>
      <c r="XC90" s="187"/>
      <c r="XD90" s="187"/>
      <c r="XE90" s="187"/>
      <c r="XF90" s="187"/>
      <c r="XG90" s="187"/>
      <c r="XH90" s="187"/>
      <c r="XI90" s="187"/>
      <c r="XJ90" s="187"/>
      <c r="XK90" s="187"/>
      <c r="XL90" s="187"/>
      <c r="XM90" s="187"/>
      <c r="XN90" s="187"/>
      <c r="XO90" s="187"/>
      <c r="XP90" s="187"/>
      <c r="XQ90" s="187"/>
      <c r="XR90" s="187"/>
    </row>
    <row r="91">
      <c r="A91" s="38" t="s">
        <v>587</v>
      </c>
      <c r="B91" s="56"/>
      <c r="C91" s="56"/>
      <c r="D91" s="56"/>
      <c r="E91" s="56"/>
      <c r="F91" s="57" t="s">
        <v>588</v>
      </c>
      <c r="G91" s="57" t="s">
        <v>589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83"/>
      <c r="UW91" s="183"/>
      <c r="UX91" s="183"/>
      <c r="UY91" s="183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83"/>
      <c r="VK91" s="183"/>
      <c r="VL91" s="183"/>
      <c r="VM91" s="183"/>
      <c r="VN91" s="165"/>
      <c r="VO91" s="165"/>
      <c r="VP91" s="165"/>
      <c r="VQ91" s="165"/>
      <c r="VR91" s="165"/>
      <c r="VS91" s="165"/>
      <c r="VT91" s="165"/>
      <c r="VU91" s="165"/>
      <c r="VV91" s="165"/>
      <c r="VW91" s="165"/>
      <c r="VX91" s="165"/>
      <c r="VY91" s="188"/>
      <c r="VZ91" s="188"/>
      <c r="WA91" s="188"/>
      <c r="WB91" s="188"/>
      <c r="WC91" s="188"/>
      <c r="WD91" s="188"/>
      <c r="WE91" s="188"/>
      <c r="WF91" s="188"/>
      <c r="WG91" s="188"/>
      <c r="WH91" s="188"/>
      <c r="WI91" s="188"/>
      <c r="WJ91" s="188"/>
      <c r="WK91" s="188"/>
      <c r="WL91" s="188"/>
      <c r="WM91" s="188"/>
      <c r="WN91" s="188"/>
      <c r="WO91" s="188"/>
      <c r="WP91" s="188"/>
      <c r="WQ91" s="188"/>
      <c r="WR91" s="188"/>
      <c r="WS91" s="188"/>
      <c r="WT91" s="188"/>
      <c r="WU91" s="188"/>
      <c r="WV91" s="188"/>
      <c r="WW91" s="188"/>
      <c r="WX91" s="188"/>
      <c r="WY91" s="188"/>
      <c r="WZ91" s="188"/>
      <c r="XA91" s="188"/>
      <c r="XB91" s="188"/>
      <c r="XC91" s="188"/>
      <c r="XD91" s="188"/>
      <c r="XE91" s="188"/>
      <c r="XF91" s="188"/>
      <c r="XG91" s="188"/>
      <c r="XH91" s="188"/>
      <c r="XI91" s="188"/>
      <c r="XJ91" s="188"/>
      <c r="XK91" s="188"/>
      <c r="XL91" s="188"/>
      <c r="XM91" s="188"/>
      <c r="XN91" s="188"/>
      <c r="XO91" s="188"/>
      <c r="XP91" s="188"/>
      <c r="XQ91" s="188"/>
      <c r="XR91" s="188"/>
    </row>
    <row r="92">
      <c r="A92" s="38" t="s">
        <v>590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3"/>
      <c r="UW92" s="183"/>
      <c r="UX92" s="183"/>
      <c r="UY92" s="183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3"/>
      <c r="VK92" s="183"/>
      <c r="VL92" s="183"/>
      <c r="VM92" s="183"/>
      <c r="VN92" s="184"/>
      <c r="VO92" s="184"/>
      <c r="VP92" s="184"/>
      <c r="VQ92" s="184"/>
      <c r="VR92" s="184"/>
      <c r="VS92" s="184"/>
      <c r="VT92" s="184"/>
      <c r="VU92" s="184"/>
      <c r="VV92" s="184"/>
      <c r="VW92" s="184"/>
      <c r="VX92" s="184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  <c r="WQ92" s="187"/>
      <c r="WR92" s="187"/>
      <c r="WS92" s="187"/>
      <c r="WT92" s="187"/>
      <c r="WU92" s="187"/>
      <c r="WV92" s="187"/>
      <c r="WW92" s="187"/>
      <c r="WX92" s="187"/>
      <c r="WY92" s="187"/>
      <c r="WZ92" s="187"/>
      <c r="XA92" s="187"/>
      <c r="XB92" s="187"/>
      <c r="XC92" s="187"/>
      <c r="XD92" s="187"/>
      <c r="XE92" s="187"/>
      <c r="XF92" s="187"/>
      <c r="XG92" s="187"/>
      <c r="XH92" s="187"/>
      <c r="XI92" s="187"/>
      <c r="XJ92" s="187"/>
      <c r="XK92" s="187"/>
      <c r="XL92" s="187"/>
      <c r="XM92" s="187"/>
      <c r="XN92" s="187"/>
      <c r="XO92" s="187"/>
      <c r="XP92" s="187"/>
      <c r="XQ92" s="187"/>
      <c r="XR92" s="187"/>
    </row>
    <row r="93">
      <c r="A93" s="38" t="s">
        <v>591</v>
      </c>
      <c r="B93" s="55"/>
      <c r="C93" s="55"/>
      <c r="D93" s="55"/>
      <c r="E93" s="55"/>
      <c r="F93" s="57" t="s">
        <v>592</v>
      </c>
      <c r="G93" s="57" t="s">
        <v>593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594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4"/>
      <c r="UW93" s="84"/>
      <c r="UX93" s="84"/>
      <c r="UY93" s="84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4"/>
      <c r="VK93" s="84"/>
      <c r="VL93" s="84"/>
      <c r="VM93" s="84"/>
      <c r="VN93" s="85"/>
      <c r="VO93" s="85"/>
      <c r="VP93" s="85"/>
      <c r="VQ93" s="85"/>
      <c r="VR93" s="85"/>
      <c r="VS93" s="85"/>
      <c r="VT93" s="85"/>
      <c r="VU93" s="85"/>
      <c r="VV93" s="85"/>
      <c r="VW93" s="85"/>
      <c r="VX93" s="85"/>
      <c r="VY93" s="100"/>
      <c r="VZ93" s="100"/>
      <c r="WA93" s="100"/>
      <c r="WB93" s="100"/>
      <c r="WC93" s="100"/>
      <c r="WD93" s="100"/>
      <c r="WE93" s="100"/>
      <c r="WF93" s="100"/>
      <c r="WG93" s="100"/>
      <c r="WH93" s="100"/>
      <c r="WI93" s="100"/>
      <c r="WJ93" s="100"/>
      <c r="WK93" s="100"/>
      <c r="WL93" s="100"/>
      <c r="WM93" s="100"/>
      <c r="WN93" s="100"/>
      <c r="WO93" s="100"/>
      <c r="WP93" s="100"/>
      <c r="WQ93" s="100"/>
      <c r="WR93" s="100"/>
      <c r="WS93" s="100"/>
      <c r="WT93" s="100"/>
      <c r="WU93" s="100"/>
      <c r="WV93" s="100"/>
      <c r="WW93" s="100"/>
      <c r="WX93" s="100"/>
      <c r="WY93" s="100"/>
      <c r="WZ93" s="100"/>
      <c r="XA93" s="100"/>
      <c r="XB93" s="100"/>
      <c r="XC93" s="100"/>
      <c r="XD93" s="100"/>
      <c r="XE93" s="100"/>
      <c r="XF93" s="100"/>
      <c r="XG93" s="100"/>
      <c r="XH93" s="100"/>
      <c r="XI93" s="100"/>
      <c r="XJ93" s="100"/>
      <c r="XK93" s="100"/>
      <c r="XL93" s="100"/>
      <c r="XM93" s="100"/>
      <c r="XN93" s="100"/>
      <c r="XO93" s="100"/>
      <c r="XP93" s="100"/>
      <c r="XQ93" s="100"/>
      <c r="XR93" s="100"/>
    </row>
    <row r="94">
      <c r="A94" s="191" t="s">
        <v>595</v>
      </c>
      <c r="B94" s="192"/>
      <c r="C94" s="56"/>
      <c r="D94" s="56"/>
      <c r="E94" s="56"/>
      <c r="F94" s="57" t="s">
        <v>596</v>
      </c>
      <c r="G94" s="57" t="s">
        <v>597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598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83"/>
      <c r="UW94" s="183"/>
      <c r="UX94" s="183"/>
      <c r="UY94" s="183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83"/>
      <c r="VK94" s="183"/>
      <c r="VL94" s="183"/>
      <c r="VM94" s="183"/>
      <c r="VN94" s="165"/>
      <c r="VO94" s="165"/>
      <c r="VP94" s="165"/>
      <c r="VQ94" s="165"/>
      <c r="VR94" s="165"/>
      <c r="VS94" s="165"/>
      <c r="VT94" s="165"/>
      <c r="VU94" s="165"/>
      <c r="VV94" s="165"/>
      <c r="VW94" s="165"/>
      <c r="VX94" s="165"/>
      <c r="VY94" s="188"/>
      <c r="VZ94" s="188"/>
      <c r="WA94" s="188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8"/>
      <c r="WM94" s="188"/>
      <c r="WN94" s="188"/>
      <c r="WO94" s="188"/>
      <c r="WP94" s="188"/>
      <c r="WQ94" s="188"/>
      <c r="WR94" s="188"/>
      <c r="WS94" s="188"/>
      <c r="WT94" s="188"/>
      <c r="WU94" s="188"/>
      <c r="WV94" s="188"/>
      <c r="WW94" s="188"/>
      <c r="WX94" s="188"/>
      <c r="WY94" s="188"/>
      <c r="WZ94" s="188"/>
      <c r="XA94" s="188"/>
      <c r="XB94" s="188"/>
      <c r="XC94" s="188"/>
      <c r="XD94" s="188"/>
      <c r="XE94" s="188"/>
      <c r="XF94" s="188"/>
      <c r="XG94" s="188"/>
      <c r="XH94" s="188"/>
      <c r="XI94" s="188"/>
      <c r="XJ94" s="188"/>
      <c r="XK94" s="188"/>
      <c r="XL94" s="188"/>
      <c r="XM94" s="188"/>
      <c r="XN94" s="188"/>
      <c r="XO94" s="188"/>
      <c r="XP94" s="188"/>
      <c r="XQ94" s="188"/>
      <c r="XR94" s="188"/>
    </row>
    <row r="95">
      <c r="A95" s="193" t="s">
        <v>599</v>
      </c>
      <c r="B95" s="192" t="s">
        <v>600</v>
      </c>
      <c r="C95" s="56"/>
      <c r="D95" s="56"/>
      <c r="E95" s="56"/>
      <c r="F95" s="57" t="s">
        <v>601</v>
      </c>
      <c r="G95" s="57" t="s">
        <v>602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32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83"/>
      <c r="UW95" s="183"/>
      <c r="UX95" s="183"/>
      <c r="UY95" s="183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83"/>
      <c r="VK95" s="183"/>
      <c r="VL95" s="183"/>
      <c r="VM95" s="183"/>
      <c r="VN95" s="165"/>
      <c r="VO95" s="165"/>
      <c r="VP95" s="165"/>
      <c r="VQ95" s="165"/>
      <c r="VR95" s="165"/>
      <c r="VS95" s="165"/>
      <c r="VT95" s="165"/>
      <c r="VU95" s="165"/>
      <c r="VV95" s="165"/>
      <c r="VW95" s="165"/>
      <c r="VX95" s="165"/>
      <c r="VY95" s="188"/>
      <c r="VZ95" s="188"/>
      <c r="WA95" s="188"/>
      <c r="WB95" s="188"/>
      <c r="WC95" s="188"/>
      <c r="WD95" s="188"/>
      <c r="WE95" s="188"/>
      <c r="WF95" s="188"/>
      <c r="WG95" s="188"/>
      <c r="WH95" s="188"/>
      <c r="WI95" s="188"/>
      <c r="WJ95" s="188"/>
      <c r="WK95" s="188"/>
      <c r="WL95" s="188"/>
      <c r="WM95" s="188"/>
      <c r="WN95" s="188"/>
      <c r="WO95" s="188"/>
      <c r="WP95" s="188"/>
      <c r="WQ95" s="188"/>
      <c r="WR95" s="188"/>
      <c r="WS95" s="188"/>
      <c r="WT95" s="188"/>
      <c r="WU95" s="188"/>
      <c r="WV95" s="188"/>
      <c r="WW95" s="188"/>
      <c r="WX95" s="188"/>
      <c r="WY95" s="188"/>
      <c r="WZ95" s="188"/>
      <c r="XA95" s="188"/>
      <c r="XB95" s="188"/>
      <c r="XC95" s="188"/>
      <c r="XD95" s="188"/>
      <c r="XE95" s="188"/>
      <c r="XF95" s="188"/>
      <c r="XG95" s="188"/>
      <c r="XH95" s="188"/>
      <c r="XI95" s="188"/>
      <c r="XJ95" s="188"/>
      <c r="XK95" s="188"/>
      <c r="XL95" s="188"/>
      <c r="XM95" s="188"/>
      <c r="XN95" s="188"/>
      <c r="XO95" s="188"/>
      <c r="XP95" s="188"/>
      <c r="XQ95" s="188"/>
      <c r="XR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83"/>
      <c r="UW96" s="183"/>
      <c r="UX96" s="183"/>
      <c r="UY96" s="183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83"/>
      <c r="VK96" s="183"/>
      <c r="VL96" s="183"/>
      <c r="VM96" s="183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94"/>
      <c r="VY96" s="196"/>
      <c r="VZ96" s="196"/>
      <c r="WA96" s="196"/>
      <c r="WB96" s="196"/>
      <c r="WC96" s="196"/>
      <c r="WD96" s="196"/>
      <c r="WE96" s="196"/>
      <c r="WF96" s="196"/>
      <c r="WG96" s="196"/>
      <c r="WH96" s="196"/>
      <c r="WI96" s="196"/>
      <c r="WJ96" s="196"/>
      <c r="WK96" s="196"/>
      <c r="WL96" s="196"/>
      <c r="WM96" s="196"/>
      <c r="WN96" s="196"/>
      <c r="WO96" s="196"/>
      <c r="WP96" s="196"/>
      <c r="WQ96" s="196"/>
      <c r="WR96" s="196"/>
      <c r="WS96" s="196"/>
      <c r="WT96" s="196"/>
      <c r="WU96" s="196"/>
      <c r="WV96" s="196"/>
      <c r="WW96" s="196"/>
      <c r="WX96" s="196"/>
      <c r="WY96" s="196"/>
      <c r="WZ96" s="196"/>
      <c r="XA96" s="196"/>
      <c r="XB96" s="196"/>
      <c r="XC96" s="196"/>
      <c r="XD96" s="196"/>
      <c r="XE96" s="196"/>
      <c r="XF96" s="196"/>
      <c r="XG96" s="196"/>
      <c r="XH96" s="196"/>
      <c r="XI96" s="196"/>
      <c r="XJ96" s="196"/>
      <c r="XK96" s="196"/>
      <c r="XL96" s="196"/>
      <c r="XM96" s="196"/>
      <c r="XN96" s="196"/>
      <c r="XO96" s="196"/>
      <c r="XP96" s="196"/>
      <c r="XQ96" s="196"/>
      <c r="XR96" s="196"/>
    </row>
    <row r="97">
      <c r="A97" s="38" t="s">
        <v>603</v>
      </c>
      <c r="B97" s="55"/>
      <c r="C97" s="55" t="s">
        <v>604</v>
      </c>
      <c r="D97" s="55"/>
      <c r="E97" s="55"/>
      <c r="F97" s="57" t="s">
        <v>605</v>
      </c>
      <c r="G97" s="57" t="s">
        <v>606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607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608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609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610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611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612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613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614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615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616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617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618</v>
      </c>
      <c r="UN97" s="46"/>
      <c r="UO97" s="197" t="s">
        <v>618</v>
      </c>
      <c r="UP97" s="46"/>
      <c r="UQ97" s="197" t="s">
        <v>618</v>
      </c>
      <c r="UR97" s="46"/>
      <c r="US97" s="197" t="s">
        <v>618</v>
      </c>
      <c r="UT97" s="46"/>
      <c r="UU97" s="197" t="s">
        <v>618</v>
      </c>
      <c r="UV97" s="41"/>
      <c r="UW97" s="84" t="s">
        <v>618</v>
      </c>
      <c r="UX97" s="41"/>
      <c r="UY97" s="84" t="s">
        <v>618</v>
      </c>
      <c r="UZ97" s="46"/>
      <c r="VA97" s="197" t="s">
        <v>618</v>
      </c>
      <c r="VB97" s="46"/>
      <c r="VC97" s="197" t="s">
        <v>618</v>
      </c>
      <c r="VD97" s="46"/>
      <c r="VE97" s="197" t="s">
        <v>618</v>
      </c>
      <c r="VF97" s="46"/>
      <c r="VG97" s="197" t="s">
        <v>618</v>
      </c>
      <c r="VH97" s="46"/>
      <c r="VI97" s="197" t="s">
        <v>618</v>
      </c>
      <c r="VJ97" s="84"/>
      <c r="VK97" s="84" t="s">
        <v>618</v>
      </c>
      <c r="VL97" s="41"/>
      <c r="VM97" s="84" t="s">
        <v>618</v>
      </c>
      <c r="VN97" s="46"/>
      <c r="VO97" s="197" t="s">
        <v>618</v>
      </c>
      <c r="VP97" s="46"/>
      <c r="VQ97" s="197" t="s">
        <v>618</v>
      </c>
      <c r="VR97" s="197"/>
      <c r="VS97" s="197"/>
      <c r="VT97" s="197"/>
      <c r="VU97" s="197"/>
      <c r="VV97" s="197"/>
      <c r="VW97" s="197"/>
      <c r="VX97" s="85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  <c r="WQ97" s="100"/>
      <c r="WR97" s="100"/>
      <c r="WS97" s="100"/>
      <c r="WT97" s="100"/>
      <c r="WU97" s="100"/>
      <c r="WV97" s="100"/>
      <c r="WW97" s="100"/>
      <c r="WX97" s="100"/>
      <c r="WY97" s="100"/>
      <c r="WZ97" s="100"/>
      <c r="XA97" s="100"/>
      <c r="XB97" s="100"/>
      <c r="XC97" s="100"/>
      <c r="XD97" s="100"/>
      <c r="XE97" s="100"/>
      <c r="XF97" s="100"/>
      <c r="XG97" s="100"/>
      <c r="XH97" s="100"/>
      <c r="XI97" s="100"/>
      <c r="XJ97" s="100"/>
      <c r="XK97" s="100"/>
      <c r="XL97" s="100"/>
      <c r="XM97" s="100"/>
      <c r="XN97" s="100"/>
      <c r="XO97" s="100"/>
      <c r="XP97" s="100"/>
      <c r="XQ97" s="100"/>
      <c r="XR97" s="100"/>
    </row>
    <row r="98">
      <c r="A98" s="32" t="s">
        <v>619</v>
      </c>
      <c r="B98" s="55" t="s">
        <v>620</v>
      </c>
      <c r="C98" s="55"/>
      <c r="D98" s="55"/>
      <c r="E98" s="55"/>
      <c r="F98" s="57" t="s">
        <v>621</v>
      </c>
      <c r="G98" s="57" t="s">
        <v>622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623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624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623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625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626</v>
      </c>
      <c r="DA98" s="70" t="s">
        <v>171</v>
      </c>
      <c r="DB98" s="50"/>
      <c r="DC98" s="50"/>
      <c r="DD98" s="50"/>
      <c r="DE98" s="50"/>
      <c r="DF98" s="70" t="s">
        <v>627</v>
      </c>
      <c r="DG98" s="70" t="s">
        <v>626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628</v>
      </c>
      <c r="HI98" s="121" t="s">
        <v>629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630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631</v>
      </c>
      <c r="JW98" s="73" t="s">
        <v>632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626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0" t="s">
        <v>172</v>
      </c>
      <c r="VE98" s="70" t="s">
        <v>183</v>
      </c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 t="s">
        <v>194</v>
      </c>
      <c r="VS98" s="75" t="s">
        <v>204</v>
      </c>
      <c r="VT98" s="75"/>
      <c r="VU98" s="75"/>
      <c r="VV98" s="75"/>
      <c r="VW98" s="75"/>
      <c r="VX98" s="75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</row>
    <row r="99">
      <c r="A99" s="132" t="s">
        <v>633</v>
      </c>
      <c r="B99" s="55"/>
      <c r="C99" s="55"/>
      <c r="D99" s="55"/>
      <c r="E99" s="55"/>
      <c r="F99" s="57" t="s">
        <v>634</v>
      </c>
      <c r="G99" s="57" t="s">
        <v>635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25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75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</row>
    <row r="100">
      <c r="A100" s="38" t="s">
        <v>636</v>
      </c>
      <c r="B100" s="55" t="s">
        <v>637</v>
      </c>
      <c r="C100" s="55"/>
      <c r="D100" s="55"/>
      <c r="E100" s="55"/>
      <c r="F100" s="57" t="s">
        <v>638</v>
      </c>
      <c r="G100" s="57" t="s">
        <v>639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1"/>
      <c r="UW100" s="41"/>
      <c r="UX100" s="41"/>
      <c r="UY100" s="41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1"/>
      <c r="VK100" s="41"/>
      <c r="VL100" s="41"/>
      <c r="VM100" s="41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9"/>
      <c r="VZ100" s="49"/>
      <c r="WA100" s="49"/>
      <c r="WB100" s="49"/>
      <c r="WC100" s="49"/>
      <c r="WD100" s="49"/>
      <c r="WE100" s="49"/>
      <c r="WF100" s="49"/>
      <c r="WG100" s="49"/>
      <c r="WH100" s="49"/>
      <c r="WI100" s="49"/>
      <c r="WJ100" s="49"/>
      <c r="WK100" s="49"/>
      <c r="WL100" s="49"/>
      <c r="WM100" s="49"/>
      <c r="WN100" s="49"/>
      <c r="WO100" s="49"/>
      <c r="WP100" s="49"/>
      <c r="WQ100" s="49"/>
      <c r="WR100" s="49"/>
      <c r="WS100" s="49"/>
      <c r="WT100" s="49"/>
      <c r="WU100" s="49"/>
      <c r="WV100" s="49"/>
      <c r="WW100" s="49"/>
      <c r="WX100" s="49"/>
      <c r="WY100" s="49"/>
      <c r="WZ100" s="49"/>
      <c r="XA100" s="49"/>
      <c r="XB100" s="49"/>
      <c r="XC100" s="49"/>
      <c r="XD100" s="49"/>
      <c r="XE100" s="49"/>
      <c r="XF100" s="49"/>
      <c r="XG100" s="49"/>
      <c r="XH100" s="49"/>
      <c r="XI100" s="49"/>
      <c r="XJ100" s="49"/>
      <c r="XK100" s="49"/>
      <c r="XL100" s="49"/>
      <c r="XM100" s="49"/>
      <c r="XN100" s="49"/>
      <c r="XO100" s="49"/>
      <c r="XP100" s="49"/>
      <c r="XQ100" s="49"/>
      <c r="XR100" s="49"/>
    </row>
    <row r="101">
      <c r="A101" s="38" t="s">
        <v>640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41"/>
      <c r="UW101" s="41"/>
      <c r="UX101" s="41"/>
      <c r="UY101" s="41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41"/>
      <c r="VK101" s="41"/>
      <c r="VL101" s="41"/>
      <c r="VM101" s="41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63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</row>
    <row r="102">
      <c r="A102" s="163" t="s">
        <v>641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642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643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644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645</v>
      </c>
      <c r="HF102" s="46"/>
      <c r="HG102" s="189" t="s">
        <v>646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647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648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649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650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651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652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653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654</v>
      </c>
      <c r="QD102" s="46"/>
      <c r="QE102" s="90" t="s">
        <v>655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656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657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658</v>
      </c>
      <c r="TB102" s="46"/>
      <c r="TC102" s="85" t="s">
        <v>561</v>
      </c>
      <c r="TD102" s="46"/>
      <c r="TE102" s="85" t="s">
        <v>659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660</v>
      </c>
      <c r="UD102" s="46"/>
      <c r="UE102" s="97" t="s">
        <v>661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46"/>
      <c r="UU102" s="85" t="s">
        <v>71</v>
      </c>
      <c r="UV102" s="41"/>
      <c r="UW102" s="84" t="s">
        <v>71</v>
      </c>
      <c r="UX102" s="41"/>
      <c r="UY102" s="84" t="s">
        <v>485</v>
      </c>
      <c r="UZ102" s="46"/>
      <c r="VA102" s="85" t="s">
        <v>71</v>
      </c>
      <c r="VB102" s="46"/>
      <c r="VC102" s="85" t="s">
        <v>71</v>
      </c>
      <c r="VD102" s="46"/>
      <c r="VE102" s="85" t="s">
        <v>71</v>
      </c>
      <c r="VF102" s="46"/>
      <c r="VG102" s="85" t="s">
        <v>71</v>
      </c>
      <c r="VH102" s="46"/>
      <c r="VI102" s="85" t="s">
        <v>71</v>
      </c>
      <c r="VJ102" s="84"/>
      <c r="VK102" s="84" t="s">
        <v>71</v>
      </c>
      <c r="VL102" s="41"/>
      <c r="VM102" s="84" t="s">
        <v>71</v>
      </c>
      <c r="VN102" s="46"/>
      <c r="VO102" s="85" t="s">
        <v>71</v>
      </c>
      <c r="VP102" s="46"/>
      <c r="VQ102" s="85" t="s">
        <v>71</v>
      </c>
      <c r="VR102" s="85"/>
      <c r="VS102" s="85" t="s">
        <v>71</v>
      </c>
      <c r="VT102" s="46"/>
      <c r="VU102" s="85" t="s">
        <v>71</v>
      </c>
      <c r="VV102" s="85"/>
      <c r="VW102" s="85"/>
      <c r="VX102" s="85"/>
      <c r="VY102" s="100"/>
      <c r="VZ102" s="100"/>
      <c r="WA102" s="100"/>
      <c r="WB102" s="100"/>
      <c r="WC102" s="100"/>
      <c r="WD102" s="100"/>
      <c r="WE102" s="100"/>
      <c r="WF102" s="100"/>
      <c r="WG102" s="100"/>
      <c r="WH102" s="100"/>
      <c r="WI102" s="100"/>
      <c r="WJ102" s="100"/>
      <c r="WK102" s="100"/>
      <c r="WL102" s="100"/>
      <c r="WM102" s="100"/>
      <c r="WN102" s="100"/>
      <c r="WO102" s="100"/>
      <c r="WP102" s="100"/>
      <c r="WQ102" s="100"/>
      <c r="WR102" s="100"/>
      <c r="WS102" s="100"/>
      <c r="WT102" s="100"/>
      <c r="WU102" s="100"/>
      <c r="WV102" s="100"/>
      <c r="WW102" s="100"/>
      <c r="WX102" s="100"/>
      <c r="WY102" s="100"/>
      <c r="WZ102" s="100"/>
      <c r="XA102" s="100"/>
      <c r="XB102" s="100"/>
      <c r="XC102" s="100"/>
      <c r="XD102" s="100"/>
      <c r="XE102" s="100"/>
      <c r="XF102" s="100"/>
      <c r="XG102" s="100"/>
      <c r="XH102" s="100"/>
      <c r="XI102" s="100"/>
      <c r="XJ102" s="100"/>
      <c r="XK102" s="100"/>
      <c r="XL102" s="100"/>
      <c r="XM102" s="100"/>
      <c r="XN102" s="100"/>
      <c r="XO102" s="100"/>
      <c r="XP102" s="100"/>
      <c r="XQ102" s="100"/>
      <c r="XR102" s="100"/>
    </row>
    <row r="103">
      <c r="A103" s="38" t="s">
        <v>662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4"/>
      <c r="UW103" s="84"/>
      <c r="UX103" s="84"/>
      <c r="UY103" s="84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4"/>
      <c r="VK103" s="84"/>
      <c r="VL103" s="84"/>
      <c r="VM103" s="84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100"/>
      <c r="VZ103" s="100"/>
      <c r="WA103" s="100"/>
      <c r="WB103" s="100"/>
      <c r="WC103" s="100"/>
      <c r="WD103" s="100"/>
      <c r="WE103" s="100"/>
      <c r="WF103" s="100"/>
      <c r="WG103" s="100"/>
      <c r="WH103" s="100"/>
      <c r="WI103" s="100"/>
      <c r="WJ103" s="100"/>
      <c r="WK103" s="100"/>
      <c r="WL103" s="100"/>
      <c r="WM103" s="100"/>
      <c r="WN103" s="100"/>
      <c r="WO103" s="100"/>
      <c r="WP103" s="100"/>
      <c r="WQ103" s="100"/>
      <c r="WR103" s="100"/>
      <c r="WS103" s="100"/>
      <c r="WT103" s="100"/>
      <c r="WU103" s="100"/>
      <c r="WV103" s="100"/>
      <c r="WW103" s="100"/>
      <c r="WX103" s="100"/>
      <c r="WY103" s="100"/>
      <c r="WZ103" s="100"/>
      <c r="XA103" s="100"/>
      <c r="XB103" s="100"/>
      <c r="XC103" s="100"/>
      <c r="XD103" s="100"/>
      <c r="XE103" s="100"/>
      <c r="XF103" s="100"/>
      <c r="XG103" s="100"/>
      <c r="XH103" s="100"/>
      <c r="XI103" s="100"/>
      <c r="XJ103" s="100"/>
      <c r="XK103" s="100"/>
      <c r="XL103" s="100"/>
      <c r="XM103" s="100"/>
      <c r="XN103" s="100"/>
      <c r="XO103" s="100"/>
      <c r="XP103" s="100"/>
      <c r="XQ103" s="100"/>
      <c r="XR103" s="100"/>
    </row>
    <row r="104">
      <c r="A104" s="132" t="s">
        <v>663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41"/>
      <c r="UW104" s="41"/>
      <c r="UX104" s="41"/>
      <c r="UY104" s="41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41"/>
      <c r="VK104" s="41"/>
      <c r="VL104" s="41"/>
      <c r="VM104" s="41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63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</row>
    <row r="105">
      <c r="A105" s="132" t="s">
        <v>664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1"/>
      <c r="UW105" s="41"/>
      <c r="UX105" s="41"/>
      <c r="UY105" s="41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1"/>
      <c r="VK105" s="41"/>
      <c r="VL105" s="41"/>
      <c r="VM105" s="41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  <c r="WQ105" s="49"/>
      <c r="WR105" s="49"/>
      <c r="WS105" s="49"/>
      <c r="WT105" s="49"/>
      <c r="WU105" s="49"/>
      <c r="WV105" s="49"/>
      <c r="WW105" s="49"/>
      <c r="WX105" s="49"/>
      <c r="WY105" s="49"/>
      <c r="WZ105" s="49"/>
      <c r="XA105" s="49"/>
      <c r="XB105" s="49"/>
      <c r="XC105" s="49"/>
      <c r="XD105" s="49"/>
      <c r="XE105" s="49"/>
      <c r="XF105" s="49"/>
      <c r="XG105" s="49"/>
      <c r="XH105" s="49"/>
      <c r="XI105" s="49"/>
      <c r="XJ105" s="49"/>
      <c r="XK105" s="49"/>
      <c r="XL105" s="49"/>
      <c r="XM105" s="49"/>
      <c r="XN105" s="49"/>
      <c r="XO105" s="49"/>
      <c r="XP105" s="49"/>
      <c r="XQ105" s="49"/>
      <c r="XR105" s="49"/>
    </row>
    <row r="106">
      <c r="A106" s="201" t="s">
        <v>665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666</v>
      </c>
      <c r="X106" s="41"/>
      <c r="Y106" s="84" t="s">
        <v>71</v>
      </c>
      <c r="Z106" s="46"/>
      <c r="AA106" s="85" t="s">
        <v>99</v>
      </c>
      <c r="AB106" s="46"/>
      <c r="AC106" s="82" t="s">
        <v>667</v>
      </c>
      <c r="AD106" s="85"/>
      <c r="AE106" s="85" t="s">
        <v>70</v>
      </c>
      <c r="AF106" s="85"/>
      <c r="AG106" s="85" t="s">
        <v>70</v>
      </c>
      <c r="AH106" s="85"/>
      <c r="AI106" s="91" t="s">
        <v>668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650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669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644</v>
      </c>
      <c r="FF106" s="41"/>
      <c r="FG106" s="84" t="s">
        <v>73</v>
      </c>
      <c r="FH106" s="41"/>
      <c r="FI106" s="84" t="s">
        <v>644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670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671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672</v>
      </c>
      <c r="HF106" s="46"/>
      <c r="HG106" s="90" t="s">
        <v>673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674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675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643</v>
      </c>
      <c r="JT106" s="46"/>
      <c r="JU106" s="82" t="s">
        <v>666</v>
      </c>
      <c r="JV106" s="85"/>
      <c r="JW106" s="85" t="s">
        <v>71</v>
      </c>
      <c r="JX106" s="46"/>
      <c r="JY106" s="85" t="s">
        <v>71</v>
      </c>
      <c r="JZ106" s="85"/>
      <c r="KA106" s="90" t="s">
        <v>676</v>
      </c>
      <c r="KB106" s="81"/>
      <c r="KC106" s="81" t="s">
        <v>677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644</v>
      </c>
      <c r="NH106" s="84"/>
      <c r="NI106" s="84" t="s">
        <v>521</v>
      </c>
      <c r="NJ106" s="41"/>
      <c r="NK106" s="92" t="s">
        <v>678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615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652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679</v>
      </c>
      <c r="OX106" s="41"/>
      <c r="OY106" s="92" t="s">
        <v>657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659</v>
      </c>
      <c r="PR106" s="46"/>
      <c r="PS106" s="82" t="s">
        <v>645</v>
      </c>
      <c r="PT106" s="46"/>
      <c r="PU106" s="82" t="s">
        <v>680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681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682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654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683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684</v>
      </c>
      <c r="UD106" s="46"/>
      <c r="UE106" s="97" t="s">
        <v>685</v>
      </c>
      <c r="UF106" s="46"/>
      <c r="UG106" s="82" t="s">
        <v>686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46"/>
      <c r="UU106" s="85" t="s">
        <v>71</v>
      </c>
      <c r="UV106" s="41"/>
      <c r="UW106" s="84" t="s">
        <v>71</v>
      </c>
      <c r="UX106" s="41"/>
      <c r="UY106" s="84" t="s">
        <v>71</v>
      </c>
      <c r="UZ106" s="46"/>
      <c r="VA106" s="85" t="s">
        <v>71</v>
      </c>
      <c r="VB106" s="46"/>
      <c r="VC106" s="85" t="s">
        <v>71</v>
      </c>
      <c r="VD106" s="46"/>
      <c r="VE106" s="85" t="s">
        <v>71</v>
      </c>
      <c r="VF106" s="46"/>
      <c r="VG106" s="85" t="s">
        <v>71</v>
      </c>
      <c r="VH106" s="46"/>
      <c r="VI106" s="85" t="s">
        <v>71</v>
      </c>
      <c r="VJ106" s="84"/>
      <c r="VK106" s="84" t="s">
        <v>71</v>
      </c>
      <c r="VL106" s="41"/>
      <c r="VM106" s="84" t="s">
        <v>71</v>
      </c>
      <c r="VN106" s="46"/>
      <c r="VO106" s="85" t="s">
        <v>71</v>
      </c>
      <c r="VP106" s="46"/>
      <c r="VQ106" s="85" t="s">
        <v>71</v>
      </c>
      <c r="VR106" s="85"/>
      <c r="VS106" s="85" t="s">
        <v>73</v>
      </c>
      <c r="VT106" s="46"/>
      <c r="VU106" s="85" t="s">
        <v>71</v>
      </c>
      <c r="VV106" s="85"/>
      <c r="VW106" s="85"/>
      <c r="VX106" s="85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  <c r="WQ106" s="100"/>
      <c r="WR106" s="100"/>
      <c r="WS106" s="100"/>
      <c r="WT106" s="100"/>
      <c r="WU106" s="100"/>
      <c r="WV106" s="100"/>
      <c r="WW106" s="100"/>
      <c r="WX106" s="100"/>
      <c r="WY106" s="100"/>
      <c r="WZ106" s="100"/>
      <c r="XA106" s="100"/>
      <c r="XB106" s="100"/>
      <c r="XC106" s="100"/>
      <c r="XD106" s="100"/>
      <c r="XE106" s="100"/>
      <c r="XF106" s="100"/>
      <c r="XG106" s="100"/>
      <c r="XH106" s="100"/>
      <c r="XI106" s="100"/>
      <c r="XJ106" s="100"/>
      <c r="XK106" s="100"/>
      <c r="XL106" s="100"/>
      <c r="XM106" s="100"/>
      <c r="XN106" s="100"/>
      <c r="XO106" s="100"/>
      <c r="XP106" s="100"/>
      <c r="XQ106" s="100"/>
      <c r="XR106" s="100"/>
    </row>
    <row r="107">
      <c r="A107" s="132" t="s">
        <v>687</v>
      </c>
      <c r="B107" s="56"/>
      <c r="C107" s="56"/>
      <c r="D107" s="56"/>
      <c r="E107" s="56"/>
      <c r="F107" s="57" t="s">
        <v>688</v>
      </c>
      <c r="G107" s="57" t="s">
        <v>689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690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691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692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  <c r="WQ107" s="49"/>
      <c r="WR107" s="49"/>
      <c r="WS107" s="49"/>
      <c r="WT107" s="49"/>
      <c r="WU107" s="49"/>
      <c r="WV107" s="49"/>
      <c r="WW107" s="49"/>
      <c r="WX107" s="49"/>
      <c r="WY107" s="49"/>
      <c r="WZ107" s="49"/>
      <c r="XA107" s="49"/>
      <c r="XB107" s="49"/>
      <c r="XC107" s="49"/>
      <c r="XD107" s="49"/>
      <c r="XE107" s="49"/>
      <c r="XF107" s="49"/>
      <c r="XG107" s="49"/>
      <c r="XH107" s="49"/>
      <c r="XI107" s="49"/>
      <c r="XJ107" s="49"/>
      <c r="XK107" s="49"/>
      <c r="XL107" s="49"/>
      <c r="XM107" s="49"/>
      <c r="XN107" s="49"/>
      <c r="XO107" s="49"/>
      <c r="XP107" s="49"/>
      <c r="XQ107" s="49"/>
      <c r="XR107" s="49"/>
    </row>
    <row r="108">
      <c r="A108" s="132" t="s">
        <v>693</v>
      </c>
      <c r="B108" s="56"/>
      <c r="C108" s="56"/>
      <c r="D108" s="56"/>
      <c r="E108" s="56"/>
      <c r="F108" s="57" t="s">
        <v>694</v>
      </c>
      <c r="G108" s="57" t="s">
        <v>694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695</v>
      </c>
      <c r="HE108" s="47" t="s">
        <v>696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697</v>
      </c>
      <c r="QE108" s="203" t="s">
        <v>698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1"/>
      <c r="UW108" s="41"/>
      <c r="UX108" s="41"/>
      <c r="UY108" s="41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1"/>
      <c r="VK108" s="41"/>
      <c r="VL108" s="41"/>
      <c r="VM108" s="41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  <c r="WQ108" s="49"/>
      <c r="WR108" s="49"/>
      <c r="WS108" s="49"/>
      <c r="WT108" s="49"/>
      <c r="WU108" s="49"/>
      <c r="WV108" s="49"/>
      <c r="WW108" s="49"/>
      <c r="WX108" s="49"/>
      <c r="WY108" s="49"/>
      <c r="WZ108" s="49"/>
      <c r="XA108" s="49"/>
      <c r="XB108" s="49"/>
      <c r="XC108" s="49"/>
      <c r="XD108" s="49"/>
      <c r="XE108" s="49"/>
      <c r="XF108" s="49"/>
      <c r="XG108" s="49"/>
      <c r="XH108" s="49"/>
      <c r="XI108" s="49"/>
      <c r="XJ108" s="49"/>
      <c r="XK108" s="49"/>
      <c r="XL108" s="49"/>
      <c r="XM108" s="49"/>
      <c r="XN108" s="49"/>
      <c r="XO108" s="49"/>
      <c r="XP108" s="49"/>
      <c r="XQ108" s="49"/>
      <c r="XR108" s="49"/>
    </row>
    <row r="109">
      <c r="A109" s="38" t="s">
        <v>699</v>
      </c>
      <c r="B109" s="55" t="s">
        <v>700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1"/>
      <c r="VK109" s="81"/>
      <c r="VL109" s="81"/>
      <c r="VM109" s="81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  <c r="WQ109" s="83"/>
      <c r="WR109" s="83"/>
      <c r="WS109" s="83"/>
      <c r="WT109" s="83"/>
      <c r="WU109" s="83"/>
      <c r="WV109" s="83"/>
      <c r="WW109" s="83"/>
      <c r="WX109" s="83"/>
      <c r="WY109" s="83"/>
      <c r="WZ109" s="83"/>
      <c r="XA109" s="83"/>
      <c r="XB109" s="83"/>
      <c r="XC109" s="83"/>
      <c r="XD109" s="83"/>
      <c r="XE109" s="83"/>
      <c r="XF109" s="83"/>
      <c r="XG109" s="83"/>
      <c r="XH109" s="83"/>
      <c r="XI109" s="83"/>
      <c r="XJ109" s="83"/>
      <c r="XK109" s="83"/>
      <c r="XL109" s="83"/>
      <c r="XM109" s="83"/>
      <c r="XN109" s="83"/>
      <c r="XO109" s="83"/>
      <c r="XP109" s="83"/>
      <c r="XQ109" s="83"/>
      <c r="XR109" s="83"/>
    </row>
    <row r="110">
      <c r="A110" s="38" t="s">
        <v>701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3"/>
      <c r="UW110" s="183"/>
      <c r="UX110" s="183"/>
      <c r="UY110" s="183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3"/>
      <c r="VK110" s="183"/>
      <c r="VL110" s="183"/>
      <c r="VM110" s="183"/>
      <c r="VN110" s="184"/>
      <c r="VO110" s="184"/>
      <c r="VP110" s="184"/>
      <c r="VQ110" s="184"/>
      <c r="VR110" s="184"/>
      <c r="VS110" s="184"/>
      <c r="VT110" s="184"/>
      <c r="VU110" s="184"/>
      <c r="VV110" s="184"/>
      <c r="VW110" s="184"/>
      <c r="VX110" s="184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  <c r="WQ110" s="187"/>
      <c r="WR110" s="187"/>
      <c r="WS110" s="187"/>
      <c r="WT110" s="187"/>
      <c r="WU110" s="187"/>
      <c r="WV110" s="187"/>
      <c r="WW110" s="187"/>
      <c r="WX110" s="187"/>
      <c r="WY110" s="187"/>
      <c r="WZ110" s="187"/>
      <c r="XA110" s="187"/>
      <c r="XB110" s="187"/>
      <c r="XC110" s="187"/>
      <c r="XD110" s="187"/>
      <c r="XE110" s="187"/>
      <c r="XF110" s="187"/>
      <c r="XG110" s="187"/>
      <c r="XH110" s="187"/>
      <c r="XI110" s="187"/>
      <c r="XJ110" s="187"/>
      <c r="XK110" s="187"/>
      <c r="XL110" s="187"/>
      <c r="XM110" s="187"/>
      <c r="XN110" s="187"/>
      <c r="XO110" s="187"/>
      <c r="XP110" s="187"/>
      <c r="XQ110" s="187"/>
      <c r="XR110" s="187"/>
    </row>
    <row r="111">
      <c r="A111" s="38" t="s">
        <v>702</v>
      </c>
      <c r="B111" s="55" t="s">
        <v>703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83"/>
      <c r="UW111" s="183"/>
      <c r="UX111" s="183"/>
      <c r="UY111" s="183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83"/>
      <c r="VK111" s="183"/>
      <c r="VL111" s="183"/>
      <c r="VM111" s="183"/>
      <c r="VN111" s="165"/>
      <c r="VO111" s="165"/>
      <c r="VP111" s="165"/>
      <c r="VQ111" s="165"/>
      <c r="VR111" s="165"/>
      <c r="VS111" s="165"/>
      <c r="VT111" s="165"/>
      <c r="VU111" s="165"/>
      <c r="VV111" s="165"/>
      <c r="VW111" s="165"/>
      <c r="VX111" s="165"/>
      <c r="VY111" s="188"/>
      <c r="VZ111" s="188"/>
      <c r="WA111" s="188"/>
      <c r="WB111" s="188"/>
      <c r="WC111" s="188"/>
      <c r="WD111" s="188"/>
      <c r="WE111" s="188"/>
      <c r="WF111" s="188"/>
      <c r="WG111" s="188"/>
      <c r="WH111" s="188"/>
      <c r="WI111" s="188"/>
      <c r="WJ111" s="188"/>
      <c r="WK111" s="188"/>
      <c r="WL111" s="188"/>
      <c r="WM111" s="188"/>
      <c r="WN111" s="188"/>
      <c r="WO111" s="188"/>
      <c r="WP111" s="188"/>
      <c r="WQ111" s="188"/>
      <c r="WR111" s="188"/>
      <c r="WS111" s="188"/>
      <c r="WT111" s="188"/>
      <c r="WU111" s="188"/>
      <c r="WV111" s="188"/>
      <c r="WW111" s="188"/>
      <c r="WX111" s="188"/>
      <c r="WY111" s="188"/>
      <c r="WZ111" s="188"/>
      <c r="XA111" s="188"/>
      <c r="XB111" s="188"/>
      <c r="XC111" s="188"/>
      <c r="XD111" s="188"/>
      <c r="XE111" s="188"/>
      <c r="XF111" s="188"/>
      <c r="XG111" s="188"/>
      <c r="XH111" s="188"/>
      <c r="XI111" s="188"/>
      <c r="XJ111" s="188"/>
      <c r="XK111" s="188"/>
      <c r="XL111" s="188"/>
      <c r="XM111" s="188"/>
      <c r="XN111" s="188"/>
      <c r="XO111" s="188"/>
      <c r="XP111" s="188"/>
      <c r="XQ111" s="188"/>
      <c r="XR111" s="188"/>
    </row>
    <row r="112">
      <c r="A112" s="32" t="s">
        <v>704</v>
      </c>
      <c r="B112" s="55" t="s">
        <v>705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1"/>
      <c r="UW112" s="41"/>
      <c r="UX112" s="41"/>
      <c r="UY112" s="41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1"/>
      <c r="VK112" s="41"/>
      <c r="VL112" s="41"/>
      <c r="VM112" s="41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9"/>
      <c r="VZ112" s="49"/>
      <c r="WA112" s="49"/>
      <c r="WB112" s="49"/>
      <c r="WC112" s="49"/>
      <c r="WD112" s="49"/>
      <c r="WE112" s="49"/>
      <c r="WF112" s="49"/>
      <c r="WG112" s="49"/>
      <c r="WH112" s="49"/>
      <c r="WI112" s="49"/>
      <c r="WJ112" s="49"/>
      <c r="WK112" s="49"/>
      <c r="WL112" s="49"/>
      <c r="WM112" s="49"/>
      <c r="WN112" s="49"/>
      <c r="WO112" s="49"/>
      <c r="WP112" s="49"/>
      <c r="WQ112" s="49"/>
      <c r="WR112" s="49"/>
      <c r="WS112" s="49"/>
      <c r="WT112" s="49"/>
      <c r="WU112" s="49"/>
      <c r="WV112" s="49"/>
      <c r="WW112" s="49"/>
      <c r="WX112" s="49"/>
      <c r="WY112" s="49"/>
      <c r="WZ112" s="49"/>
      <c r="XA112" s="49"/>
      <c r="XB112" s="49"/>
      <c r="XC112" s="49"/>
      <c r="XD112" s="49"/>
      <c r="XE112" s="49"/>
      <c r="XF112" s="49"/>
      <c r="XG112" s="49"/>
      <c r="XH112" s="49"/>
      <c r="XI112" s="49"/>
      <c r="XJ112" s="49"/>
      <c r="XK112" s="49"/>
      <c r="XL112" s="49"/>
      <c r="XM112" s="49"/>
      <c r="XN112" s="49"/>
      <c r="XO112" s="49"/>
      <c r="XP112" s="49"/>
      <c r="XQ112" s="49"/>
      <c r="XR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1"/>
      <c r="UW113" s="41"/>
      <c r="UX113" s="41"/>
      <c r="UY113" s="41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1"/>
      <c r="VK113" s="41"/>
      <c r="VL113" s="41"/>
      <c r="VM113" s="41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2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</row>
    <row r="114">
      <c r="A114" s="32" t="s">
        <v>706</v>
      </c>
      <c r="B114" s="55" t="s">
        <v>707</v>
      </c>
      <c r="C114" s="55"/>
      <c r="D114" s="55"/>
      <c r="E114" s="55"/>
      <c r="F114" s="57" t="s">
        <v>708</v>
      </c>
      <c r="G114" s="57" t="s">
        <v>709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25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0"/>
      <c r="UW114" s="50"/>
      <c r="UX114" s="50"/>
      <c r="UY114" s="50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0"/>
      <c r="VK114" s="50"/>
      <c r="VL114" s="50"/>
      <c r="VM114" s="50"/>
      <c r="VN114" s="51"/>
      <c r="VO114" s="51"/>
      <c r="VP114" s="51"/>
      <c r="VQ114" s="51"/>
      <c r="VR114" s="51"/>
      <c r="VS114" s="51"/>
      <c r="VT114" s="51"/>
      <c r="VU114" s="51"/>
      <c r="VV114" s="51"/>
      <c r="VW114" s="51"/>
      <c r="VX114" s="51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</row>
    <row r="115">
      <c r="A115" s="32" t="s">
        <v>710</v>
      </c>
      <c r="B115" s="55" t="s">
        <v>711</v>
      </c>
      <c r="C115" s="55"/>
      <c r="D115" s="55"/>
      <c r="E115" s="55"/>
      <c r="F115" s="57" t="s">
        <v>712</v>
      </c>
      <c r="G115" s="57" t="s">
        <v>713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30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3"/>
      <c r="VZ115" s="83"/>
      <c r="WA115" s="83"/>
      <c r="WB115" s="83"/>
      <c r="WC115" s="83"/>
      <c r="WD115" s="83"/>
      <c r="WE115" s="83"/>
      <c r="WF115" s="83"/>
      <c r="WG115" s="83"/>
      <c r="WH115" s="83"/>
      <c r="WI115" s="83"/>
      <c r="WJ115" s="83"/>
      <c r="WK115" s="83"/>
      <c r="WL115" s="83"/>
      <c r="WM115" s="83"/>
      <c r="WN115" s="83"/>
      <c r="WO115" s="83"/>
      <c r="WP115" s="83"/>
      <c r="WQ115" s="83"/>
      <c r="WR115" s="83"/>
      <c r="WS115" s="83"/>
      <c r="WT115" s="83"/>
      <c r="WU115" s="83"/>
      <c r="WV115" s="83"/>
      <c r="WW115" s="83"/>
      <c r="WX115" s="83"/>
      <c r="WY115" s="83"/>
      <c r="WZ115" s="83"/>
      <c r="XA115" s="83"/>
      <c r="XB115" s="83"/>
      <c r="XC115" s="83"/>
      <c r="XD115" s="83"/>
      <c r="XE115" s="83"/>
      <c r="XF115" s="83"/>
      <c r="XG115" s="83"/>
      <c r="XH115" s="83"/>
      <c r="XI115" s="83"/>
      <c r="XJ115" s="83"/>
      <c r="XK115" s="83"/>
      <c r="XL115" s="83"/>
      <c r="XM115" s="83"/>
      <c r="XN115" s="83"/>
      <c r="XO115" s="83"/>
      <c r="XP115" s="83"/>
      <c r="XQ115" s="83"/>
      <c r="XR115" s="83"/>
    </row>
    <row r="116">
      <c r="A116" s="32" t="s">
        <v>714</v>
      </c>
      <c r="B116" s="55" t="s">
        <v>715</v>
      </c>
      <c r="C116" s="55"/>
      <c r="D116" s="55"/>
      <c r="E116" s="55"/>
      <c r="F116" s="57" t="s">
        <v>716</v>
      </c>
      <c r="G116" s="57" t="s">
        <v>717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25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718</v>
      </c>
      <c r="HT116" s="82"/>
      <c r="HU116" s="54" t="s">
        <v>719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25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25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25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1"/>
      <c r="UW116" s="81"/>
      <c r="UX116" s="81"/>
      <c r="UY116" s="81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1"/>
      <c r="VK116" s="81"/>
      <c r="VL116" s="81"/>
      <c r="VM116" s="81"/>
      <c r="VN116" s="82"/>
      <c r="VO116" s="82"/>
      <c r="VP116" s="82"/>
      <c r="VQ116" s="82"/>
      <c r="VR116" s="82"/>
      <c r="VS116" s="82"/>
      <c r="VT116" s="82"/>
      <c r="VU116" s="82"/>
      <c r="VV116" s="82"/>
      <c r="VW116" s="82"/>
      <c r="VX116" s="82"/>
      <c r="VY116" s="83"/>
      <c r="VZ116" s="83"/>
      <c r="WA116" s="83"/>
      <c r="WB116" s="83"/>
      <c r="WC116" s="83"/>
      <c r="WD116" s="83"/>
      <c r="WE116" s="83"/>
      <c r="WF116" s="83"/>
      <c r="WG116" s="83"/>
      <c r="WH116" s="83"/>
      <c r="WI116" s="83"/>
      <c r="WJ116" s="83"/>
      <c r="WK116" s="83"/>
      <c r="WL116" s="83"/>
      <c r="WM116" s="83"/>
      <c r="WN116" s="83"/>
      <c r="WO116" s="83"/>
      <c r="WP116" s="83"/>
      <c r="WQ116" s="83"/>
      <c r="WR116" s="83"/>
      <c r="WS116" s="83"/>
      <c r="WT116" s="83"/>
      <c r="WU116" s="83"/>
      <c r="WV116" s="83"/>
      <c r="WW116" s="83"/>
      <c r="WX116" s="83"/>
      <c r="WY116" s="83"/>
      <c r="WZ116" s="83"/>
      <c r="XA116" s="83"/>
      <c r="XB116" s="83"/>
      <c r="XC116" s="83"/>
      <c r="XD116" s="83"/>
      <c r="XE116" s="83"/>
      <c r="XF116" s="83"/>
      <c r="XG116" s="83"/>
      <c r="XH116" s="83"/>
      <c r="XI116" s="83"/>
      <c r="XJ116" s="83"/>
      <c r="XK116" s="83"/>
      <c r="XL116" s="83"/>
      <c r="XM116" s="83"/>
      <c r="XN116" s="83"/>
      <c r="XO116" s="83"/>
      <c r="XP116" s="83"/>
      <c r="XQ116" s="83"/>
      <c r="XR116" s="83"/>
    </row>
    <row r="117">
      <c r="A117" s="32" t="s">
        <v>720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41"/>
      <c r="UW117" s="41"/>
      <c r="UX117" s="41"/>
      <c r="UY117" s="41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41"/>
      <c r="VK117" s="41"/>
      <c r="VL117" s="41"/>
      <c r="VM117" s="41"/>
      <c r="VN117" s="208"/>
      <c r="VO117" s="208"/>
      <c r="VP117" s="208"/>
      <c r="VQ117" s="208"/>
      <c r="VR117" s="208"/>
      <c r="VS117" s="208"/>
      <c r="VT117" s="208"/>
      <c r="VU117" s="208"/>
      <c r="VV117" s="208"/>
      <c r="VW117" s="208"/>
      <c r="VX117" s="208"/>
      <c r="VY117" s="211"/>
      <c r="VZ117" s="211"/>
      <c r="WA117" s="211"/>
      <c r="WB117" s="211"/>
      <c r="WC117" s="211"/>
      <c r="WD117" s="211"/>
      <c r="WE117" s="211"/>
      <c r="WF117" s="211"/>
      <c r="WG117" s="211"/>
      <c r="WH117" s="211"/>
      <c r="WI117" s="211"/>
      <c r="WJ117" s="211"/>
      <c r="WK117" s="211"/>
      <c r="WL117" s="211"/>
      <c r="WM117" s="211"/>
      <c r="WN117" s="211"/>
      <c r="WO117" s="211"/>
      <c r="WP117" s="211"/>
      <c r="WQ117" s="211"/>
      <c r="WR117" s="211"/>
      <c r="WS117" s="211"/>
      <c r="WT117" s="211"/>
      <c r="WU117" s="211"/>
      <c r="WV117" s="211"/>
      <c r="WW117" s="211"/>
      <c r="WX117" s="211"/>
      <c r="WY117" s="211"/>
      <c r="WZ117" s="211"/>
      <c r="XA117" s="211"/>
      <c r="XB117" s="211"/>
      <c r="XC117" s="211"/>
      <c r="XD117" s="211"/>
      <c r="XE117" s="211"/>
      <c r="XF117" s="211"/>
      <c r="XG117" s="211"/>
      <c r="XH117" s="211"/>
      <c r="XI117" s="211"/>
      <c r="XJ117" s="211"/>
      <c r="XK117" s="211"/>
      <c r="XL117" s="211"/>
      <c r="XM117" s="211"/>
      <c r="XN117" s="211"/>
      <c r="XO117" s="211"/>
      <c r="XP117" s="211"/>
      <c r="XQ117" s="211"/>
      <c r="XR117" s="211"/>
    </row>
    <row r="118">
      <c r="A118" s="212" t="s">
        <v>721</v>
      </c>
      <c r="B118" s="55" t="s">
        <v>722</v>
      </c>
      <c r="C118" s="55"/>
      <c r="D118" s="55"/>
      <c r="E118" s="55"/>
      <c r="F118" s="57" t="s">
        <v>723</v>
      </c>
      <c r="G118" s="57" t="s">
        <v>724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32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725</v>
      </c>
      <c r="HT118" s="46"/>
      <c r="HU118" s="54" t="s">
        <v>726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1"/>
      <c r="UW118" s="41"/>
      <c r="UX118" s="41"/>
      <c r="UY118" s="41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1"/>
      <c r="VK118" s="41"/>
      <c r="VL118" s="41"/>
      <c r="VM118" s="41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9"/>
      <c r="VZ118" s="49"/>
      <c r="WA118" s="49"/>
      <c r="WB118" s="49"/>
      <c r="WC118" s="49"/>
      <c r="WD118" s="49"/>
      <c r="WE118" s="49"/>
      <c r="WF118" s="49"/>
      <c r="WG118" s="49"/>
      <c r="WH118" s="49"/>
      <c r="WI118" s="49"/>
      <c r="WJ118" s="49"/>
      <c r="WK118" s="49"/>
      <c r="WL118" s="49"/>
      <c r="WM118" s="49"/>
      <c r="WN118" s="49"/>
      <c r="WO118" s="49"/>
      <c r="WP118" s="49"/>
      <c r="WQ118" s="49"/>
      <c r="WR118" s="49"/>
      <c r="WS118" s="49"/>
      <c r="WT118" s="49"/>
      <c r="WU118" s="49"/>
      <c r="WV118" s="49"/>
      <c r="WW118" s="49"/>
      <c r="WX118" s="49"/>
      <c r="WY118" s="49"/>
      <c r="WZ118" s="49"/>
      <c r="XA118" s="49"/>
      <c r="XB118" s="49"/>
      <c r="XC118" s="49"/>
      <c r="XD118" s="49"/>
      <c r="XE118" s="49"/>
      <c r="XF118" s="49"/>
      <c r="XG118" s="49"/>
      <c r="XH118" s="49"/>
      <c r="XI118" s="49"/>
      <c r="XJ118" s="49"/>
      <c r="XK118" s="49"/>
      <c r="XL118" s="49"/>
      <c r="XM118" s="49"/>
      <c r="XN118" s="49"/>
      <c r="XO118" s="49"/>
      <c r="XP118" s="49"/>
      <c r="XQ118" s="49"/>
      <c r="XR118" s="49"/>
    </row>
    <row r="119">
      <c r="A119" s="213" t="s">
        <v>727</v>
      </c>
      <c r="B119" s="55" t="s">
        <v>728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1"/>
      <c r="UW119" s="41"/>
      <c r="UX119" s="41"/>
      <c r="UY119" s="41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1"/>
      <c r="VK119" s="41"/>
      <c r="VL119" s="41"/>
      <c r="VM119" s="41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9"/>
      <c r="VZ119" s="49"/>
      <c r="WA119" s="49"/>
      <c r="WB119" s="49"/>
      <c r="WC119" s="49"/>
      <c r="WD119" s="49"/>
      <c r="WE119" s="49"/>
      <c r="WF119" s="49"/>
      <c r="WG119" s="49"/>
      <c r="WH119" s="49"/>
      <c r="WI119" s="49"/>
      <c r="WJ119" s="49"/>
      <c r="WK119" s="49"/>
      <c r="WL119" s="49"/>
      <c r="WM119" s="49"/>
      <c r="WN119" s="49"/>
      <c r="WO119" s="49"/>
      <c r="WP119" s="49"/>
      <c r="WQ119" s="49"/>
      <c r="WR119" s="49"/>
      <c r="WS119" s="49"/>
      <c r="WT119" s="49"/>
      <c r="WU119" s="49"/>
      <c r="WV119" s="49"/>
      <c r="WW119" s="49"/>
      <c r="WX119" s="49"/>
      <c r="WY119" s="49"/>
      <c r="WZ119" s="49"/>
      <c r="XA119" s="49"/>
      <c r="XB119" s="49"/>
      <c r="XC119" s="49"/>
      <c r="XD119" s="49"/>
      <c r="XE119" s="49"/>
      <c r="XF119" s="49"/>
      <c r="XG119" s="49"/>
      <c r="XH119" s="49"/>
      <c r="XI119" s="49"/>
      <c r="XJ119" s="49"/>
      <c r="XK119" s="49"/>
      <c r="XL119" s="49"/>
      <c r="XM119" s="49"/>
      <c r="XN119" s="49"/>
      <c r="XO119" s="49"/>
      <c r="XP119" s="49"/>
      <c r="XQ119" s="49"/>
      <c r="XR119" s="49"/>
    </row>
    <row r="120">
      <c r="A120" s="212" t="s">
        <v>729</v>
      </c>
      <c r="B120" s="55" t="s">
        <v>730</v>
      </c>
      <c r="C120" s="55"/>
      <c r="D120" s="55"/>
      <c r="E120" s="55"/>
      <c r="F120" s="45" t="s">
        <v>731</v>
      </c>
      <c r="G120" s="45" t="s">
        <v>732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733</v>
      </c>
      <c r="HT120" s="46"/>
      <c r="HU120" s="51" t="s">
        <v>734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  <c r="WQ120" s="49"/>
      <c r="WR120" s="49"/>
      <c r="WS120" s="49"/>
      <c r="WT120" s="49"/>
      <c r="WU120" s="49"/>
      <c r="WV120" s="49"/>
      <c r="WW120" s="49"/>
      <c r="WX120" s="49"/>
      <c r="WY120" s="49"/>
      <c r="WZ120" s="49"/>
      <c r="XA120" s="49"/>
      <c r="XB120" s="49"/>
      <c r="XC120" s="49"/>
      <c r="XD120" s="49"/>
      <c r="XE120" s="49"/>
      <c r="XF120" s="49"/>
      <c r="XG120" s="49"/>
      <c r="XH120" s="49"/>
      <c r="XI120" s="49"/>
      <c r="XJ120" s="49"/>
      <c r="XK120" s="49"/>
      <c r="XL120" s="49"/>
      <c r="XM120" s="49"/>
      <c r="XN120" s="49"/>
      <c r="XO120" s="49"/>
      <c r="XP120" s="49"/>
      <c r="XQ120" s="49"/>
      <c r="XR120" s="49"/>
    </row>
    <row r="121">
      <c r="A121" s="32" t="s">
        <v>735</v>
      </c>
      <c r="B121" s="55" t="s">
        <v>736</v>
      </c>
      <c r="C121" s="55"/>
      <c r="D121" s="55"/>
      <c r="E121" s="55"/>
      <c r="F121" s="45" t="s">
        <v>737</v>
      </c>
      <c r="G121" s="45" t="s">
        <v>738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32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32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32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32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25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32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9"/>
      <c r="VZ121" s="49"/>
      <c r="WA121" s="49"/>
      <c r="WB121" s="49"/>
      <c r="WC121" s="49"/>
      <c r="WD121" s="49"/>
      <c r="WE121" s="49"/>
      <c r="WF121" s="49"/>
      <c r="WG121" s="49"/>
      <c r="WH121" s="49"/>
      <c r="WI121" s="49"/>
      <c r="WJ121" s="49"/>
      <c r="WK121" s="49"/>
      <c r="WL121" s="49"/>
      <c r="WM121" s="49"/>
      <c r="WN121" s="49"/>
      <c r="WO121" s="49"/>
      <c r="WP121" s="49"/>
      <c r="WQ121" s="49"/>
      <c r="WR121" s="49"/>
      <c r="WS121" s="49"/>
      <c r="WT121" s="49"/>
      <c r="WU121" s="49"/>
      <c r="WV121" s="49"/>
      <c r="WW121" s="49"/>
      <c r="WX121" s="49"/>
      <c r="WY121" s="49"/>
      <c r="WZ121" s="49"/>
      <c r="XA121" s="49"/>
      <c r="XB121" s="49"/>
      <c r="XC121" s="49"/>
      <c r="XD121" s="49"/>
      <c r="XE121" s="49"/>
      <c r="XF121" s="49"/>
      <c r="XG121" s="49"/>
      <c r="XH121" s="49"/>
      <c r="XI121" s="49"/>
      <c r="XJ121" s="49"/>
      <c r="XK121" s="49"/>
      <c r="XL121" s="49"/>
      <c r="XM121" s="49"/>
      <c r="XN121" s="49"/>
      <c r="XO121" s="49"/>
      <c r="XP121" s="49"/>
      <c r="XQ121" s="49"/>
      <c r="XR121" s="49"/>
    </row>
    <row r="122">
      <c r="A122" s="32" t="s">
        <v>739</v>
      </c>
      <c r="B122" s="55" t="s">
        <v>740</v>
      </c>
      <c r="C122" s="55"/>
      <c r="D122" s="55"/>
      <c r="E122" s="55"/>
      <c r="F122" s="45" t="s">
        <v>741</v>
      </c>
      <c r="G122" s="45" t="s">
        <v>742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25</v>
      </c>
      <c r="AG122" s="216" t="s">
        <v>743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25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25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32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25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30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25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25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25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744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32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25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25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25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30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25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25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58"/>
      <c r="UW122" s="58"/>
      <c r="UX122" s="58"/>
      <c r="UY122" s="58"/>
      <c r="UZ122" s="54"/>
      <c r="VA122" s="54"/>
      <c r="VB122" s="54"/>
      <c r="VC122" s="54"/>
      <c r="VD122" s="54"/>
      <c r="VE122" s="54"/>
      <c r="VF122" s="54"/>
      <c r="VG122" s="54" t="s">
        <v>32</v>
      </c>
      <c r="VH122" s="54"/>
      <c r="VI122" s="54"/>
      <c r="VJ122" s="58"/>
      <c r="VK122" s="58"/>
      <c r="VL122" s="58"/>
      <c r="VM122" s="58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46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  <c r="WQ122" s="49"/>
      <c r="WR122" s="49"/>
      <c r="WS122" s="49"/>
      <c r="WT122" s="49"/>
      <c r="WU122" s="49"/>
      <c r="WV122" s="49"/>
      <c r="WW122" s="49"/>
      <c r="WX122" s="49"/>
      <c r="WY122" s="49"/>
      <c r="WZ122" s="49"/>
      <c r="XA122" s="49"/>
      <c r="XB122" s="49"/>
      <c r="XC122" s="49"/>
      <c r="XD122" s="49"/>
      <c r="XE122" s="49"/>
      <c r="XF122" s="49"/>
      <c r="XG122" s="49"/>
      <c r="XH122" s="49"/>
      <c r="XI122" s="49"/>
      <c r="XJ122" s="49"/>
      <c r="XK122" s="49"/>
      <c r="XL122" s="49"/>
      <c r="XM122" s="49"/>
      <c r="XN122" s="49"/>
      <c r="XO122" s="49"/>
      <c r="XP122" s="49"/>
      <c r="XQ122" s="49"/>
      <c r="XR122" s="49"/>
    </row>
    <row r="123">
      <c r="A123" s="32" t="s">
        <v>745</v>
      </c>
      <c r="B123" s="55"/>
      <c r="C123" s="55"/>
      <c r="D123" s="55"/>
      <c r="E123" s="55"/>
      <c r="F123" s="45" t="s">
        <v>746</v>
      </c>
      <c r="G123" s="45" t="s">
        <v>747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  <c r="WQ123" s="49"/>
      <c r="WR123" s="49"/>
      <c r="WS123" s="49"/>
      <c r="WT123" s="49"/>
      <c r="WU123" s="49"/>
      <c r="WV123" s="49"/>
      <c r="WW123" s="49"/>
      <c r="WX123" s="49"/>
      <c r="WY123" s="49"/>
      <c r="WZ123" s="49"/>
      <c r="XA123" s="49"/>
      <c r="XB123" s="49"/>
      <c r="XC123" s="49"/>
      <c r="XD123" s="49"/>
      <c r="XE123" s="49"/>
      <c r="XF123" s="49"/>
      <c r="XG123" s="49"/>
      <c r="XH123" s="49"/>
      <c r="XI123" s="49"/>
      <c r="XJ123" s="49"/>
      <c r="XK123" s="49"/>
      <c r="XL123" s="49"/>
      <c r="XM123" s="49"/>
      <c r="XN123" s="49"/>
      <c r="XO123" s="49"/>
      <c r="XP123" s="49"/>
      <c r="XQ123" s="49"/>
      <c r="XR123" s="49"/>
    </row>
    <row r="124">
      <c r="A124" s="32" t="s">
        <v>748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1"/>
      <c r="UW124" s="41"/>
      <c r="UX124" s="41"/>
      <c r="UY124" s="41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1"/>
      <c r="VK124" s="41"/>
      <c r="VL124" s="41"/>
      <c r="VM124" s="41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2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749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</row>
    <row r="126">
      <c r="A126" s="132" t="s">
        <v>750</v>
      </c>
      <c r="B126" s="55" t="s">
        <v>751</v>
      </c>
      <c r="C126" s="55"/>
      <c r="D126" s="55"/>
      <c r="E126" s="55"/>
      <c r="F126" s="57" t="s">
        <v>752</v>
      </c>
      <c r="G126" s="57" t="s">
        <v>753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1"/>
      <c r="UW126" s="41"/>
      <c r="UX126" s="41"/>
      <c r="UY126" s="41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1"/>
      <c r="VK126" s="41"/>
      <c r="VL126" s="41"/>
      <c r="VM126" s="41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  <c r="WQ126" s="49"/>
      <c r="WR126" s="49"/>
      <c r="WS126" s="49"/>
      <c r="WT126" s="49"/>
      <c r="WU126" s="49"/>
      <c r="WV126" s="49"/>
      <c r="WW126" s="49"/>
      <c r="WX126" s="49"/>
      <c r="WY126" s="49"/>
      <c r="WZ126" s="49"/>
      <c r="XA126" s="49"/>
      <c r="XB126" s="49"/>
      <c r="XC126" s="49"/>
      <c r="XD126" s="49"/>
      <c r="XE126" s="49"/>
      <c r="XF126" s="49"/>
      <c r="XG126" s="49"/>
      <c r="XH126" s="49"/>
      <c r="XI126" s="49"/>
      <c r="XJ126" s="49"/>
      <c r="XK126" s="49"/>
      <c r="XL126" s="49"/>
      <c r="XM126" s="49"/>
      <c r="XN126" s="49"/>
      <c r="XO126" s="49"/>
      <c r="XP126" s="49"/>
      <c r="XQ126" s="49"/>
      <c r="XR126" s="49"/>
    </row>
    <row r="127">
      <c r="A127" s="32" t="s">
        <v>754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1"/>
      <c r="UW127" s="41"/>
      <c r="UX127" s="41"/>
      <c r="UY127" s="41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1"/>
      <c r="VK127" s="41"/>
      <c r="VL127" s="41"/>
      <c r="VM127" s="41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2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755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83"/>
      <c r="UW128" s="183"/>
      <c r="UX128" s="183"/>
      <c r="UY128" s="183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83"/>
      <c r="VK128" s="183"/>
      <c r="VL128" s="183"/>
      <c r="VM128" s="183"/>
      <c r="VN128" s="165"/>
      <c r="VO128" s="165"/>
      <c r="VP128" s="165"/>
      <c r="VQ128" s="165"/>
      <c r="VR128" s="165"/>
      <c r="VS128" s="165"/>
      <c r="VT128" s="165"/>
      <c r="VU128" s="165"/>
      <c r="VV128" s="165"/>
      <c r="VW128" s="165"/>
      <c r="VX128" s="165"/>
      <c r="VY128" s="188"/>
      <c r="VZ128" s="188"/>
      <c r="WA128" s="188"/>
      <c r="WB128" s="188"/>
      <c r="WC128" s="188"/>
      <c r="WD128" s="188"/>
      <c r="WE128" s="188"/>
      <c r="WF128" s="188"/>
      <c r="WG128" s="188"/>
      <c r="WH128" s="188"/>
      <c r="WI128" s="188"/>
      <c r="WJ128" s="188"/>
      <c r="WK128" s="188"/>
      <c r="WL128" s="188"/>
      <c r="WM128" s="188"/>
      <c r="WN128" s="188"/>
      <c r="WO128" s="188"/>
      <c r="WP128" s="188"/>
      <c r="WQ128" s="188"/>
      <c r="WR128" s="188"/>
      <c r="WS128" s="188"/>
      <c r="WT128" s="188"/>
      <c r="WU128" s="188"/>
      <c r="WV128" s="188"/>
      <c r="WW128" s="188"/>
      <c r="WX128" s="188"/>
      <c r="WY128" s="188"/>
      <c r="WZ128" s="188"/>
      <c r="XA128" s="188"/>
      <c r="XB128" s="188"/>
      <c r="XC128" s="188"/>
      <c r="XD128" s="188"/>
      <c r="XE128" s="188"/>
      <c r="XF128" s="188"/>
      <c r="XG128" s="188"/>
      <c r="XH128" s="188"/>
      <c r="XI128" s="188"/>
      <c r="XJ128" s="188"/>
      <c r="XK128" s="188"/>
      <c r="XL128" s="188"/>
      <c r="XM128" s="188"/>
      <c r="XN128" s="188"/>
      <c r="XO128" s="188"/>
      <c r="XP128" s="188"/>
      <c r="XQ128" s="188"/>
      <c r="XR128" s="188"/>
    </row>
    <row r="129">
      <c r="A129" s="218" t="s">
        <v>756</v>
      </c>
      <c r="B129" s="219" t="s">
        <v>757</v>
      </c>
      <c r="C129" s="220"/>
      <c r="D129" s="220"/>
      <c r="E129" s="220"/>
      <c r="F129" s="221" t="s">
        <v>758</v>
      </c>
      <c r="G129" s="221" t="s">
        <v>759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25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25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32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25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32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83"/>
      <c r="UW129" s="183"/>
      <c r="UX129" s="183"/>
      <c r="UY129" s="183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83"/>
      <c r="VK129" s="183"/>
      <c r="VL129" s="183"/>
      <c r="VM129" s="183"/>
      <c r="VN129" s="165"/>
      <c r="VO129" s="165"/>
      <c r="VP129" s="165"/>
      <c r="VQ129" s="165"/>
      <c r="VR129" s="165"/>
      <c r="VS129" s="165"/>
      <c r="VT129" s="165"/>
      <c r="VU129" s="165"/>
      <c r="VV129" s="165"/>
      <c r="VW129" s="165"/>
      <c r="VX129" s="165"/>
      <c r="VY129" s="188"/>
      <c r="VZ129" s="188"/>
      <c r="WA129" s="188"/>
      <c r="WB129" s="188"/>
      <c r="WC129" s="188"/>
      <c r="WD129" s="188"/>
      <c r="WE129" s="188"/>
      <c r="WF129" s="188"/>
      <c r="WG129" s="188"/>
      <c r="WH129" s="188"/>
      <c r="WI129" s="188"/>
      <c r="WJ129" s="188"/>
      <c r="WK129" s="188"/>
      <c r="WL129" s="188"/>
      <c r="WM129" s="188"/>
      <c r="WN129" s="188"/>
      <c r="WO129" s="188"/>
      <c r="WP129" s="188"/>
      <c r="WQ129" s="188"/>
      <c r="WR129" s="188"/>
      <c r="WS129" s="188"/>
      <c r="WT129" s="188"/>
      <c r="WU129" s="188"/>
      <c r="WV129" s="188"/>
      <c r="WW129" s="188"/>
      <c r="WX129" s="188"/>
      <c r="WY129" s="188"/>
      <c r="WZ129" s="188"/>
      <c r="XA129" s="188"/>
      <c r="XB129" s="188"/>
      <c r="XC129" s="188"/>
      <c r="XD129" s="188"/>
      <c r="XE129" s="188"/>
      <c r="XF129" s="188"/>
      <c r="XG129" s="188"/>
      <c r="XH129" s="188"/>
      <c r="XI129" s="188"/>
      <c r="XJ129" s="188"/>
      <c r="XK129" s="188"/>
      <c r="XL129" s="188"/>
      <c r="XM129" s="188"/>
      <c r="XN129" s="188"/>
      <c r="XO129" s="188"/>
      <c r="XP129" s="188"/>
      <c r="XQ129" s="188"/>
      <c r="XR129" s="188"/>
    </row>
    <row r="130">
      <c r="A130" s="132" t="s">
        <v>760</v>
      </c>
      <c r="B130" s="55"/>
      <c r="C130" s="55"/>
      <c r="D130" s="55"/>
      <c r="E130" s="55"/>
      <c r="F130" s="57" t="s">
        <v>761</v>
      </c>
      <c r="G130" s="57" t="s">
        <v>762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83"/>
      <c r="UW130" s="183"/>
      <c r="UX130" s="183"/>
      <c r="UY130" s="183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83"/>
      <c r="VK130" s="183"/>
      <c r="VL130" s="183"/>
      <c r="VM130" s="183"/>
      <c r="VN130" s="165"/>
      <c r="VO130" s="165"/>
      <c r="VP130" s="165"/>
      <c r="VQ130" s="165"/>
      <c r="VR130" s="165"/>
      <c r="VS130" s="165"/>
      <c r="VT130" s="165"/>
      <c r="VU130" s="165"/>
      <c r="VV130" s="165"/>
      <c r="VW130" s="165"/>
      <c r="VX130" s="165"/>
      <c r="VY130" s="188"/>
      <c r="VZ130" s="188"/>
      <c r="WA130" s="188"/>
      <c r="WB130" s="188"/>
      <c r="WC130" s="188"/>
      <c r="WD130" s="188"/>
      <c r="WE130" s="188"/>
      <c r="WF130" s="188"/>
      <c r="WG130" s="188"/>
      <c r="WH130" s="188"/>
      <c r="WI130" s="188"/>
      <c r="WJ130" s="188"/>
      <c r="WK130" s="188"/>
      <c r="WL130" s="188"/>
      <c r="WM130" s="188"/>
      <c r="WN130" s="188"/>
      <c r="WO130" s="188"/>
      <c r="WP130" s="188"/>
      <c r="WQ130" s="188"/>
      <c r="WR130" s="188"/>
      <c r="WS130" s="188"/>
      <c r="WT130" s="188"/>
      <c r="WU130" s="188"/>
      <c r="WV130" s="188"/>
      <c r="WW130" s="188"/>
      <c r="WX130" s="188"/>
      <c r="WY130" s="188"/>
      <c r="WZ130" s="188"/>
      <c r="XA130" s="188"/>
      <c r="XB130" s="188"/>
      <c r="XC130" s="188"/>
      <c r="XD130" s="188"/>
      <c r="XE130" s="188"/>
      <c r="XF130" s="188"/>
      <c r="XG130" s="188"/>
      <c r="XH130" s="188"/>
      <c r="XI130" s="188"/>
      <c r="XJ130" s="188"/>
      <c r="XK130" s="188"/>
      <c r="XL130" s="188"/>
      <c r="XM130" s="188"/>
      <c r="XN130" s="188"/>
      <c r="XO130" s="188"/>
      <c r="XP130" s="188"/>
      <c r="XQ130" s="188"/>
      <c r="XR130" s="188"/>
    </row>
    <row r="131">
      <c r="A131" s="132" t="s">
        <v>763</v>
      </c>
      <c r="B131" s="55" t="s">
        <v>764</v>
      </c>
      <c r="C131" s="55"/>
      <c r="D131" s="55"/>
      <c r="E131" s="55"/>
      <c r="F131" s="57" t="s">
        <v>765</v>
      </c>
      <c r="G131" s="57" t="s">
        <v>766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767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83"/>
      <c r="UW131" s="183"/>
      <c r="UX131" s="183"/>
      <c r="UY131" s="183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83"/>
      <c r="VK131" s="183"/>
      <c r="VL131" s="183"/>
      <c r="VM131" s="183"/>
      <c r="VN131" s="165"/>
      <c r="VO131" s="165"/>
      <c r="VP131" s="165"/>
      <c r="VQ131" s="165"/>
      <c r="VR131" s="165"/>
      <c r="VS131" s="165"/>
      <c r="VT131" s="165"/>
      <c r="VU131" s="165"/>
      <c r="VV131" s="165"/>
      <c r="VW131" s="165"/>
      <c r="VX131" s="165"/>
      <c r="VY131" s="188"/>
      <c r="VZ131" s="188"/>
      <c r="WA131" s="188"/>
      <c r="WB131" s="188"/>
      <c r="WC131" s="188"/>
      <c r="WD131" s="188"/>
      <c r="WE131" s="188"/>
      <c r="WF131" s="188"/>
      <c r="WG131" s="188"/>
      <c r="WH131" s="188"/>
      <c r="WI131" s="188"/>
      <c r="WJ131" s="188"/>
      <c r="WK131" s="188"/>
      <c r="WL131" s="188"/>
      <c r="WM131" s="188"/>
      <c r="WN131" s="188"/>
      <c r="WO131" s="188"/>
      <c r="WP131" s="188"/>
      <c r="WQ131" s="188"/>
      <c r="WR131" s="188"/>
      <c r="WS131" s="188"/>
      <c r="WT131" s="188"/>
      <c r="WU131" s="188"/>
      <c r="WV131" s="188"/>
      <c r="WW131" s="188"/>
      <c r="WX131" s="188"/>
      <c r="WY131" s="188"/>
      <c r="WZ131" s="188"/>
      <c r="XA131" s="188"/>
      <c r="XB131" s="188"/>
      <c r="XC131" s="188"/>
      <c r="XD131" s="188"/>
      <c r="XE131" s="188"/>
      <c r="XF131" s="188"/>
      <c r="XG131" s="188"/>
      <c r="XH131" s="188"/>
      <c r="XI131" s="188"/>
      <c r="XJ131" s="188"/>
      <c r="XK131" s="188"/>
      <c r="XL131" s="188"/>
      <c r="XM131" s="188"/>
      <c r="XN131" s="188"/>
      <c r="XO131" s="188"/>
      <c r="XP131" s="188"/>
      <c r="XQ131" s="188"/>
      <c r="XR131" s="188"/>
    </row>
    <row r="132">
      <c r="A132" s="132" t="s">
        <v>768</v>
      </c>
      <c r="B132" s="55" t="s">
        <v>769</v>
      </c>
      <c r="C132" s="55"/>
      <c r="D132" s="55"/>
      <c r="E132" s="55"/>
      <c r="F132" s="57" t="s">
        <v>770</v>
      </c>
      <c r="G132" s="57" t="s">
        <v>771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25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25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32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25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25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31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772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25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32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773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25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774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775</v>
      </c>
      <c r="QI132" s="54" t="s">
        <v>32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83"/>
      <c r="UW132" s="183"/>
      <c r="UX132" s="183"/>
      <c r="UY132" s="183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83"/>
      <c r="VK132" s="183"/>
      <c r="VL132" s="183"/>
      <c r="VM132" s="183"/>
      <c r="VN132" s="165"/>
      <c r="VO132" s="165"/>
      <c r="VP132" s="165"/>
      <c r="VQ132" s="165"/>
      <c r="VR132" s="165"/>
      <c r="VS132" s="165"/>
      <c r="VT132" s="165"/>
      <c r="VU132" s="165"/>
      <c r="VV132" s="165"/>
      <c r="VW132" s="165"/>
      <c r="VX132" s="165"/>
      <c r="VY132" s="188"/>
      <c r="VZ132" s="188"/>
      <c r="WA132" s="188"/>
      <c r="WB132" s="188"/>
      <c r="WC132" s="188"/>
      <c r="WD132" s="188"/>
      <c r="WE132" s="188"/>
      <c r="WF132" s="188"/>
      <c r="WG132" s="188"/>
      <c r="WH132" s="188"/>
      <c r="WI132" s="188"/>
      <c r="WJ132" s="188"/>
      <c r="WK132" s="188"/>
      <c r="WL132" s="188"/>
      <c r="WM132" s="188"/>
      <c r="WN132" s="188"/>
      <c r="WO132" s="188"/>
      <c r="WP132" s="188"/>
      <c r="WQ132" s="188"/>
      <c r="WR132" s="188"/>
      <c r="WS132" s="188"/>
      <c r="WT132" s="188"/>
      <c r="WU132" s="188"/>
      <c r="WV132" s="188"/>
      <c r="WW132" s="188"/>
      <c r="WX132" s="188"/>
      <c r="WY132" s="188"/>
      <c r="WZ132" s="188"/>
      <c r="XA132" s="188"/>
      <c r="XB132" s="188"/>
      <c r="XC132" s="188"/>
      <c r="XD132" s="188"/>
      <c r="XE132" s="188"/>
      <c r="XF132" s="188"/>
      <c r="XG132" s="188"/>
      <c r="XH132" s="188"/>
      <c r="XI132" s="188"/>
      <c r="XJ132" s="188"/>
      <c r="XK132" s="188"/>
      <c r="XL132" s="188"/>
      <c r="XM132" s="188"/>
      <c r="XN132" s="188"/>
      <c r="XO132" s="188"/>
      <c r="XP132" s="188"/>
      <c r="XQ132" s="188"/>
      <c r="XR132" s="188"/>
    </row>
    <row r="133">
      <c r="A133" s="132" t="s">
        <v>776</v>
      </c>
      <c r="B133" s="55"/>
      <c r="C133" s="55"/>
      <c r="D133" s="55"/>
      <c r="E133" s="55"/>
      <c r="F133" s="57" t="s">
        <v>777</v>
      </c>
      <c r="G133" s="57" t="s">
        <v>778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25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83"/>
      <c r="UW133" s="183"/>
      <c r="UX133" s="183"/>
      <c r="UY133" s="183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83"/>
      <c r="VK133" s="183"/>
      <c r="VL133" s="183"/>
      <c r="VM133" s="183"/>
      <c r="VN133" s="165"/>
      <c r="VO133" s="165"/>
      <c r="VP133" s="165"/>
      <c r="VQ133" s="165"/>
      <c r="VR133" s="165"/>
      <c r="VS133" s="165"/>
      <c r="VT133" s="165"/>
      <c r="VU133" s="165"/>
      <c r="VV133" s="165"/>
      <c r="VW133" s="165"/>
      <c r="VX133" s="165"/>
      <c r="VY133" s="188"/>
      <c r="VZ133" s="188"/>
      <c r="WA133" s="188"/>
      <c r="WB133" s="188"/>
      <c r="WC133" s="188"/>
      <c r="WD133" s="188"/>
      <c r="WE133" s="188"/>
      <c r="WF133" s="188"/>
      <c r="WG133" s="188"/>
      <c r="WH133" s="188"/>
      <c r="WI133" s="188"/>
      <c r="WJ133" s="188"/>
      <c r="WK133" s="188"/>
      <c r="WL133" s="188"/>
      <c r="WM133" s="188"/>
      <c r="WN133" s="188"/>
      <c r="WO133" s="188"/>
      <c r="WP133" s="188"/>
      <c r="WQ133" s="188"/>
      <c r="WR133" s="188"/>
      <c r="WS133" s="188"/>
      <c r="WT133" s="188"/>
      <c r="WU133" s="188"/>
      <c r="WV133" s="188"/>
      <c r="WW133" s="188"/>
      <c r="WX133" s="188"/>
      <c r="WY133" s="188"/>
      <c r="WZ133" s="188"/>
      <c r="XA133" s="188"/>
      <c r="XB133" s="188"/>
      <c r="XC133" s="188"/>
      <c r="XD133" s="188"/>
      <c r="XE133" s="188"/>
      <c r="XF133" s="188"/>
      <c r="XG133" s="188"/>
      <c r="XH133" s="188"/>
      <c r="XI133" s="188"/>
      <c r="XJ133" s="188"/>
      <c r="XK133" s="188"/>
      <c r="XL133" s="188"/>
      <c r="XM133" s="188"/>
      <c r="XN133" s="188"/>
      <c r="XO133" s="188"/>
      <c r="XP133" s="188"/>
      <c r="XQ133" s="188"/>
      <c r="XR133" s="188"/>
    </row>
    <row r="134">
      <c r="A134" s="132" t="s">
        <v>779</v>
      </c>
      <c r="B134" s="55"/>
      <c r="C134" s="55" t="s">
        <v>780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607</v>
      </c>
      <c r="X134" s="41"/>
      <c r="Y134" s="84" t="s">
        <v>70</v>
      </c>
      <c r="Z134" s="46"/>
      <c r="AA134" s="85" t="s">
        <v>114</v>
      </c>
      <c r="AB134" s="46"/>
      <c r="AC134" s="91" t="s">
        <v>608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683</v>
      </c>
      <c r="DD134" s="41"/>
      <c r="DE134" s="92" t="s">
        <v>781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614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673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660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660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607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782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783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784</v>
      </c>
      <c r="PZ134" s="41"/>
      <c r="QA134" s="84" t="s">
        <v>73</v>
      </c>
      <c r="QB134" s="41"/>
      <c r="QC134" s="81" t="s">
        <v>461</v>
      </c>
      <c r="QD134" s="46"/>
      <c r="QE134" s="229" t="s">
        <v>785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786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787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788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607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789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46"/>
      <c r="UU134" s="85" t="s">
        <v>70</v>
      </c>
      <c r="UV134" s="41"/>
      <c r="UW134" s="84" t="s">
        <v>70</v>
      </c>
      <c r="UX134" s="41"/>
      <c r="UY134" s="92" t="s">
        <v>607</v>
      </c>
      <c r="UZ134" s="46"/>
      <c r="VA134" s="85" t="s">
        <v>539</v>
      </c>
      <c r="VB134" s="46"/>
      <c r="VC134" s="85" t="s">
        <v>70</v>
      </c>
      <c r="VD134" s="46"/>
      <c r="VE134" s="82" t="s">
        <v>642</v>
      </c>
      <c r="VF134" s="46"/>
      <c r="VG134" s="85" t="s">
        <v>539</v>
      </c>
      <c r="VH134" s="46"/>
      <c r="VI134" s="85" t="s">
        <v>70</v>
      </c>
      <c r="VJ134" s="84"/>
      <c r="VK134" s="84" t="s">
        <v>70</v>
      </c>
      <c r="VL134" s="41"/>
      <c r="VM134" s="84" t="s">
        <v>70</v>
      </c>
      <c r="VN134" s="46"/>
      <c r="VO134" s="85" t="s">
        <v>70</v>
      </c>
      <c r="VP134" s="46"/>
      <c r="VQ134" s="85" t="s">
        <v>70</v>
      </c>
      <c r="VR134" s="85"/>
      <c r="VS134" s="85" t="s">
        <v>70</v>
      </c>
      <c r="VT134" s="46"/>
      <c r="VU134" s="85" t="s">
        <v>70</v>
      </c>
      <c r="VV134" s="85"/>
      <c r="VW134" s="85"/>
      <c r="VX134" s="85"/>
      <c r="VY134" s="100"/>
      <c r="VZ134" s="100"/>
      <c r="WA134" s="100"/>
      <c r="WB134" s="100"/>
      <c r="WC134" s="100"/>
      <c r="WD134" s="100"/>
      <c r="WE134" s="100"/>
      <c r="WF134" s="100"/>
      <c r="WG134" s="100"/>
      <c r="WH134" s="100"/>
      <c r="WI134" s="100"/>
      <c r="WJ134" s="100"/>
      <c r="WK134" s="100"/>
      <c r="WL134" s="100"/>
      <c r="WM134" s="100"/>
      <c r="WN134" s="100"/>
      <c r="WO134" s="100"/>
      <c r="WP134" s="100"/>
      <c r="WQ134" s="100"/>
      <c r="WR134" s="100"/>
      <c r="WS134" s="100"/>
      <c r="WT134" s="100"/>
      <c r="WU134" s="100"/>
      <c r="WV134" s="100"/>
      <c r="WW134" s="100"/>
      <c r="WX134" s="100"/>
      <c r="WY134" s="100"/>
      <c r="WZ134" s="100"/>
      <c r="XA134" s="100"/>
      <c r="XB134" s="100"/>
      <c r="XC134" s="100"/>
      <c r="XD134" s="100"/>
      <c r="XE134" s="100"/>
      <c r="XF134" s="100"/>
      <c r="XG134" s="100"/>
      <c r="XH134" s="100"/>
      <c r="XI134" s="100"/>
      <c r="XJ134" s="100"/>
      <c r="XK134" s="100"/>
      <c r="XL134" s="100"/>
      <c r="XM134" s="100"/>
      <c r="XN134" s="100"/>
      <c r="XO134" s="100"/>
      <c r="XP134" s="100"/>
      <c r="XQ134" s="100"/>
      <c r="XR134" s="100"/>
    </row>
    <row r="135">
      <c r="A135" s="132" t="s">
        <v>790</v>
      </c>
      <c r="B135" s="55" t="s">
        <v>791</v>
      </c>
      <c r="C135" s="55"/>
      <c r="D135" s="55"/>
      <c r="E135" s="55"/>
      <c r="F135" s="57" t="s">
        <v>792</v>
      </c>
      <c r="G135" s="57" t="s">
        <v>793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25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4"/>
      <c r="UW135" s="84"/>
      <c r="UX135" s="84"/>
      <c r="UY135" s="84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4"/>
      <c r="VK135" s="84"/>
      <c r="VL135" s="84"/>
      <c r="VM135" s="84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5"/>
      <c r="VY135" s="100"/>
      <c r="VZ135" s="100"/>
      <c r="WA135" s="100"/>
      <c r="WB135" s="100"/>
      <c r="WC135" s="100"/>
      <c r="WD135" s="100"/>
      <c r="WE135" s="100"/>
      <c r="WF135" s="100"/>
      <c r="WG135" s="100"/>
      <c r="WH135" s="100"/>
      <c r="WI135" s="100"/>
      <c r="WJ135" s="100"/>
      <c r="WK135" s="100"/>
      <c r="WL135" s="100"/>
      <c r="WM135" s="100"/>
      <c r="WN135" s="100"/>
      <c r="WO135" s="100"/>
      <c r="WP135" s="100"/>
      <c r="WQ135" s="100"/>
      <c r="WR135" s="100"/>
      <c r="WS135" s="100"/>
      <c r="WT135" s="100"/>
      <c r="WU135" s="100"/>
      <c r="WV135" s="100"/>
      <c r="WW135" s="100"/>
      <c r="WX135" s="100"/>
      <c r="WY135" s="100"/>
      <c r="WZ135" s="100"/>
      <c r="XA135" s="100"/>
      <c r="XB135" s="100"/>
      <c r="XC135" s="100"/>
      <c r="XD135" s="100"/>
      <c r="XE135" s="100"/>
      <c r="XF135" s="100"/>
      <c r="XG135" s="100"/>
      <c r="XH135" s="100"/>
      <c r="XI135" s="100"/>
      <c r="XJ135" s="100"/>
      <c r="XK135" s="100"/>
      <c r="XL135" s="100"/>
      <c r="XM135" s="100"/>
      <c r="XN135" s="100"/>
      <c r="XO135" s="100"/>
      <c r="XP135" s="100"/>
      <c r="XQ135" s="100"/>
      <c r="XR135" s="100"/>
    </row>
    <row r="136">
      <c r="A136" s="132" t="s">
        <v>794</v>
      </c>
      <c r="B136" s="55"/>
      <c r="C136" s="55"/>
      <c r="D136" s="55"/>
      <c r="E136" s="55"/>
      <c r="F136" s="57" t="s">
        <v>795</v>
      </c>
      <c r="G136" s="57" t="s">
        <v>796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25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32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4"/>
      <c r="UW136" s="84"/>
      <c r="UX136" s="84"/>
      <c r="UY136" s="84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4"/>
      <c r="VK136" s="84"/>
      <c r="VL136" s="84"/>
      <c r="VM136" s="84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5"/>
      <c r="VY136" s="100"/>
      <c r="VZ136" s="100"/>
      <c r="WA136" s="100"/>
      <c r="WB136" s="100"/>
      <c r="WC136" s="100"/>
      <c r="WD136" s="100"/>
      <c r="WE136" s="100"/>
      <c r="WF136" s="100"/>
      <c r="WG136" s="100"/>
      <c r="WH136" s="100"/>
      <c r="WI136" s="100"/>
      <c r="WJ136" s="100"/>
      <c r="WK136" s="100"/>
      <c r="WL136" s="100"/>
      <c r="WM136" s="100"/>
      <c r="WN136" s="100"/>
      <c r="WO136" s="100"/>
      <c r="WP136" s="100"/>
      <c r="WQ136" s="100"/>
      <c r="WR136" s="100"/>
      <c r="WS136" s="100"/>
      <c r="WT136" s="100"/>
      <c r="WU136" s="100"/>
      <c r="WV136" s="100"/>
      <c r="WW136" s="100"/>
      <c r="WX136" s="100"/>
      <c r="WY136" s="100"/>
      <c r="WZ136" s="100"/>
      <c r="XA136" s="100"/>
      <c r="XB136" s="100"/>
      <c r="XC136" s="100"/>
      <c r="XD136" s="100"/>
      <c r="XE136" s="100"/>
      <c r="XF136" s="100"/>
      <c r="XG136" s="100"/>
      <c r="XH136" s="100"/>
      <c r="XI136" s="100"/>
      <c r="XJ136" s="100"/>
      <c r="XK136" s="100"/>
      <c r="XL136" s="100"/>
      <c r="XM136" s="100"/>
      <c r="XN136" s="100"/>
      <c r="XO136" s="100"/>
      <c r="XP136" s="100"/>
      <c r="XQ136" s="100"/>
      <c r="XR136" s="100"/>
    </row>
    <row r="137">
      <c r="A137" s="132" t="s">
        <v>797</v>
      </c>
      <c r="B137" s="55" t="s">
        <v>798</v>
      </c>
      <c r="C137" s="55"/>
      <c r="D137" s="55"/>
      <c r="E137" s="55"/>
      <c r="F137" s="57" t="s">
        <v>799</v>
      </c>
      <c r="G137" s="57" t="s">
        <v>800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5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  <c r="WQ137" s="100"/>
      <c r="WR137" s="100"/>
      <c r="WS137" s="100"/>
      <c r="WT137" s="100"/>
      <c r="WU137" s="100"/>
      <c r="WV137" s="100"/>
      <c r="WW137" s="100"/>
      <c r="WX137" s="100"/>
      <c r="WY137" s="100"/>
      <c r="WZ137" s="100"/>
      <c r="XA137" s="100"/>
      <c r="XB137" s="100"/>
      <c r="XC137" s="100"/>
      <c r="XD137" s="100"/>
      <c r="XE137" s="100"/>
      <c r="XF137" s="100"/>
      <c r="XG137" s="100"/>
      <c r="XH137" s="100"/>
      <c r="XI137" s="100"/>
      <c r="XJ137" s="100"/>
      <c r="XK137" s="100"/>
      <c r="XL137" s="100"/>
      <c r="XM137" s="100"/>
      <c r="XN137" s="100"/>
      <c r="XO137" s="100"/>
      <c r="XP137" s="100"/>
      <c r="XQ137" s="100"/>
      <c r="XR137" s="100"/>
    </row>
    <row r="138">
      <c r="A138" s="132" t="s">
        <v>801</v>
      </c>
      <c r="B138" s="55"/>
      <c r="C138" s="230" t="s">
        <v>802</v>
      </c>
      <c r="D138" s="55"/>
      <c r="E138" s="55"/>
      <c r="F138" s="57" t="s">
        <v>803</v>
      </c>
      <c r="G138" s="57" t="s">
        <v>804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5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  <c r="WQ138" s="100"/>
      <c r="WR138" s="100"/>
      <c r="WS138" s="100"/>
      <c r="WT138" s="100"/>
      <c r="WU138" s="100"/>
      <c r="WV138" s="100"/>
      <c r="WW138" s="100"/>
      <c r="WX138" s="100"/>
      <c r="WY138" s="100"/>
      <c r="WZ138" s="100"/>
      <c r="XA138" s="100"/>
      <c r="XB138" s="100"/>
      <c r="XC138" s="100"/>
      <c r="XD138" s="100"/>
      <c r="XE138" s="100"/>
      <c r="XF138" s="100"/>
      <c r="XG138" s="100"/>
      <c r="XH138" s="100"/>
      <c r="XI138" s="100"/>
      <c r="XJ138" s="100"/>
      <c r="XK138" s="100"/>
      <c r="XL138" s="100"/>
      <c r="XM138" s="100"/>
      <c r="XN138" s="100"/>
      <c r="XO138" s="100"/>
      <c r="XP138" s="100"/>
      <c r="XQ138" s="100"/>
      <c r="XR138" s="100"/>
    </row>
    <row r="139">
      <c r="A139" s="231" t="s">
        <v>805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84"/>
      <c r="UW139" s="84"/>
      <c r="UX139" s="84"/>
      <c r="UY139" s="84"/>
      <c r="UZ139" s="112"/>
      <c r="VA139" s="112"/>
      <c r="VB139" s="112"/>
      <c r="VC139" s="112"/>
      <c r="VD139" s="112"/>
      <c r="VE139" s="112"/>
      <c r="VF139" s="112"/>
      <c r="VG139" s="112"/>
      <c r="VH139" s="112"/>
      <c r="VI139" s="112"/>
      <c r="VJ139" s="84"/>
      <c r="VK139" s="84"/>
      <c r="VL139" s="84"/>
      <c r="VM139" s="84"/>
      <c r="VN139" s="112"/>
      <c r="VO139" s="112"/>
      <c r="VP139" s="112"/>
      <c r="VQ139" s="112"/>
      <c r="VR139" s="112"/>
      <c r="VS139" s="112"/>
      <c r="VT139" s="112"/>
      <c r="VU139" s="112"/>
      <c r="VV139" s="112"/>
      <c r="VW139" s="112"/>
      <c r="VX139" s="112"/>
      <c r="VY139" s="114"/>
      <c r="VZ139" s="114"/>
      <c r="WA139" s="114"/>
      <c r="WB139" s="114"/>
      <c r="WC139" s="114"/>
      <c r="WD139" s="114"/>
      <c r="WE139" s="114"/>
      <c r="WF139" s="114"/>
      <c r="WG139" s="114"/>
      <c r="WH139" s="114"/>
      <c r="WI139" s="114"/>
      <c r="WJ139" s="114"/>
      <c r="WK139" s="114"/>
      <c r="WL139" s="114"/>
      <c r="WM139" s="114"/>
      <c r="WN139" s="114"/>
      <c r="WO139" s="114"/>
      <c r="WP139" s="114"/>
      <c r="WQ139" s="114"/>
      <c r="WR139" s="114"/>
      <c r="WS139" s="114"/>
      <c r="WT139" s="114"/>
      <c r="WU139" s="114"/>
      <c r="WV139" s="114"/>
      <c r="WW139" s="114"/>
      <c r="WX139" s="114"/>
      <c r="WY139" s="114"/>
      <c r="WZ139" s="114"/>
      <c r="XA139" s="114"/>
      <c r="XB139" s="114"/>
      <c r="XC139" s="114"/>
      <c r="XD139" s="114"/>
      <c r="XE139" s="114"/>
      <c r="XF139" s="114"/>
      <c r="XG139" s="114"/>
      <c r="XH139" s="114"/>
      <c r="XI139" s="114"/>
      <c r="XJ139" s="114"/>
      <c r="XK139" s="114"/>
      <c r="XL139" s="114"/>
      <c r="XM139" s="114"/>
      <c r="XN139" s="114"/>
      <c r="XO139" s="114"/>
      <c r="XP139" s="114"/>
      <c r="XQ139" s="114"/>
      <c r="XR139" s="114"/>
    </row>
    <row r="140">
      <c r="A140" s="193" t="s">
        <v>806</v>
      </c>
      <c r="B140" s="192" t="s">
        <v>807</v>
      </c>
      <c r="C140" s="236"/>
      <c r="D140" s="236"/>
      <c r="E140" s="236"/>
      <c r="F140" s="237" t="s">
        <v>808</v>
      </c>
      <c r="G140" s="237" t="s">
        <v>809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32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810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811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32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5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  <c r="WQ140" s="100"/>
      <c r="WR140" s="100"/>
      <c r="WS140" s="100"/>
      <c r="WT140" s="100"/>
      <c r="WU140" s="100"/>
      <c r="WV140" s="100"/>
      <c r="WW140" s="100"/>
      <c r="WX140" s="100"/>
      <c r="WY140" s="100"/>
      <c r="WZ140" s="100"/>
      <c r="XA140" s="100"/>
      <c r="XB140" s="100"/>
      <c r="XC140" s="100"/>
      <c r="XD140" s="100"/>
      <c r="XE140" s="100"/>
      <c r="XF140" s="100"/>
      <c r="XG140" s="100"/>
      <c r="XH140" s="100"/>
      <c r="XI140" s="100"/>
      <c r="XJ140" s="100"/>
      <c r="XK140" s="100"/>
      <c r="XL140" s="100"/>
      <c r="XM140" s="100"/>
      <c r="XN140" s="100"/>
      <c r="XO140" s="100"/>
      <c r="XP140" s="100"/>
      <c r="XQ140" s="100"/>
      <c r="XR140" s="100"/>
    </row>
    <row r="141">
      <c r="A141" s="32" t="s">
        <v>754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1"/>
      <c r="UW141" s="41"/>
      <c r="UX141" s="41"/>
      <c r="UY141" s="41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1"/>
      <c r="VK141" s="41"/>
      <c r="VL141" s="41"/>
      <c r="VM141" s="41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2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</row>
    <row r="142">
      <c r="A142" s="55" t="s">
        <v>812</v>
      </c>
      <c r="B142" s="238"/>
      <c r="C142" s="238"/>
      <c r="D142" s="238"/>
      <c r="E142" s="238"/>
      <c r="F142" s="239" t="s">
        <v>813</v>
      </c>
      <c r="G142" s="239" t="s">
        <v>814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30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25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815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25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32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1"/>
      <c r="UW142" s="41"/>
      <c r="UX142" s="41"/>
      <c r="UY142" s="41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1"/>
      <c r="VK142" s="41"/>
      <c r="VL142" s="41"/>
      <c r="VM142" s="41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9"/>
      <c r="VZ142" s="49"/>
      <c r="WA142" s="49"/>
      <c r="WB142" s="49"/>
      <c r="WC142" s="49"/>
      <c r="WD142" s="49"/>
      <c r="WE142" s="49"/>
      <c r="WF142" s="49"/>
      <c r="WG142" s="49"/>
      <c r="WH142" s="49"/>
      <c r="WI142" s="49"/>
      <c r="WJ142" s="49"/>
      <c r="WK142" s="49"/>
      <c r="WL142" s="49"/>
      <c r="WM142" s="49"/>
      <c r="WN142" s="49"/>
      <c r="WO142" s="49"/>
      <c r="WP142" s="49"/>
      <c r="WQ142" s="49"/>
      <c r="WR142" s="49"/>
      <c r="WS142" s="49"/>
      <c r="WT142" s="49"/>
      <c r="WU142" s="49"/>
      <c r="WV142" s="49"/>
      <c r="WW142" s="49"/>
      <c r="WX142" s="49"/>
      <c r="WY142" s="49"/>
      <c r="WZ142" s="49"/>
      <c r="XA142" s="49"/>
      <c r="XB142" s="49"/>
      <c r="XC142" s="49"/>
      <c r="XD142" s="49"/>
      <c r="XE142" s="49"/>
      <c r="XF142" s="49"/>
      <c r="XG142" s="49"/>
      <c r="XH142" s="49"/>
      <c r="XI142" s="49"/>
      <c r="XJ142" s="49"/>
      <c r="XK142" s="49"/>
      <c r="XL142" s="49"/>
      <c r="XM142" s="49"/>
      <c r="XN142" s="49"/>
      <c r="XO142" s="49"/>
      <c r="XP142" s="49"/>
      <c r="XQ142" s="49"/>
      <c r="XR142" s="49"/>
    </row>
    <row r="143">
      <c r="A143" s="55" t="s">
        <v>816</v>
      </c>
      <c r="B143" s="238"/>
      <c r="C143" s="238"/>
      <c r="D143" s="238"/>
      <c r="E143" s="238"/>
      <c r="F143" s="239" t="s">
        <v>817</v>
      </c>
      <c r="G143" s="239" t="s">
        <v>818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25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1"/>
      <c r="UW143" s="41"/>
      <c r="UX143" s="41"/>
      <c r="UY143" s="41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1"/>
      <c r="VK143" s="41"/>
      <c r="VL143" s="41"/>
      <c r="VM143" s="41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9"/>
      <c r="VZ143" s="49"/>
      <c r="WA143" s="49"/>
      <c r="WB143" s="49"/>
      <c r="WC143" s="49"/>
      <c r="WD143" s="49"/>
      <c r="WE143" s="49"/>
      <c r="WF143" s="49"/>
      <c r="WG143" s="49"/>
      <c r="WH143" s="49"/>
      <c r="WI143" s="49"/>
      <c r="WJ143" s="49"/>
      <c r="WK143" s="49"/>
      <c r="WL143" s="49"/>
      <c r="WM143" s="49"/>
      <c r="WN143" s="49"/>
      <c r="WO143" s="49"/>
      <c r="WP143" s="49"/>
      <c r="WQ143" s="49"/>
      <c r="WR143" s="49"/>
      <c r="WS143" s="49"/>
      <c r="WT143" s="49"/>
      <c r="WU143" s="49"/>
      <c r="WV143" s="49"/>
      <c r="WW143" s="49"/>
      <c r="WX143" s="49"/>
      <c r="WY143" s="49"/>
      <c r="WZ143" s="49"/>
      <c r="XA143" s="49"/>
      <c r="XB143" s="49"/>
      <c r="XC143" s="49"/>
      <c r="XD143" s="49"/>
      <c r="XE143" s="49"/>
      <c r="XF143" s="49"/>
      <c r="XG143" s="49"/>
      <c r="XH143" s="49"/>
      <c r="XI143" s="49"/>
      <c r="XJ143" s="49"/>
      <c r="XK143" s="49"/>
      <c r="XL143" s="49"/>
      <c r="XM143" s="49"/>
      <c r="XN143" s="49"/>
      <c r="XO143" s="49"/>
      <c r="XP143" s="49"/>
      <c r="XQ143" s="49"/>
      <c r="XR143" s="49"/>
    </row>
    <row r="144">
      <c r="A144" s="55" t="s">
        <v>819</v>
      </c>
      <c r="B144" s="238"/>
      <c r="C144" s="238"/>
      <c r="D144" s="238"/>
      <c r="E144" s="238"/>
      <c r="F144" s="239" t="s">
        <v>820</v>
      </c>
      <c r="G144" s="239" t="s">
        <v>821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815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31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9"/>
      <c r="VZ144" s="49"/>
      <c r="WA144" s="49"/>
      <c r="WB144" s="49"/>
      <c r="WC144" s="49"/>
      <c r="WD144" s="49"/>
      <c r="WE144" s="49"/>
      <c r="WF144" s="49"/>
      <c r="WG144" s="49"/>
      <c r="WH144" s="49"/>
      <c r="WI144" s="49"/>
      <c r="WJ144" s="49"/>
      <c r="WK144" s="49"/>
      <c r="WL144" s="49"/>
      <c r="WM144" s="49"/>
      <c r="WN144" s="49"/>
      <c r="WO144" s="49"/>
      <c r="WP144" s="49"/>
      <c r="WQ144" s="49"/>
      <c r="WR144" s="49"/>
      <c r="WS144" s="49"/>
      <c r="WT144" s="49"/>
      <c r="WU144" s="49"/>
      <c r="WV144" s="49"/>
      <c r="WW144" s="49"/>
      <c r="WX144" s="49"/>
      <c r="WY144" s="49"/>
      <c r="WZ144" s="49"/>
      <c r="XA144" s="49"/>
      <c r="XB144" s="49"/>
      <c r="XC144" s="49"/>
      <c r="XD144" s="49"/>
      <c r="XE144" s="49"/>
      <c r="XF144" s="49"/>
      <c r="XG144" s="49"/>
      <c r="XH144" s="49"/>
      <c r="XI144" s="49"/>
      <c r="XJ144" s="49"/>
      <c r="XK144" s="49"/>
      <c r="XL144" s="49"/>
      <c r="XM144" s="49"/>
      <c r="XN144" s="49"/>
      <c r="XO144" s="49"/>
      <c r="XP144" s="49"/>
      <c r="XQ144" s="49"/>
      <c r="XR144" s="49"/>
    </row>
    <row r="145">
      <c r="A145" s="32" t="s">
        <v>822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1"/>
      <c r="UW145" s="41"/>
      <c r="UX145" s="41"/>
      <c r="UY145" s="41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1"/>
      <c r="VK145" s="41"/>
      <c r="VL145" s="41"/>
      <c r="VM145" s="41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2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41"/>
      <c r="UW146" s="41"/>
      <c r="UX146" s="41"/>
      <c r="UY146" s="41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41"/>
      <c r="VK146" s="41"/>
      <c r="VL146" s="41"/>
      <c r="VM146" s="41"/>
      <c r="VN146" s="208"/>
      <c r="VO146" s="208"/>
      <c r="VP146" s="208"/>
      <c r="VQ146" s="208"/>
      <c r="VR146" s="208"/>
      <c r="VS146" s="208"/>
      <c r="VT146" s="208"/>
      <c r="VU146" s="208"/>
      <c r="VV146" s="208"/>
      <c r="VW146" s="208"/>
      <c r="VX146" s="208"/>
      <c r="VY146" s="211"/>
      <c r="VZ146" s="211"/>
      <c r="WA146" s="211"/>
      <c r="WB146" s="211"/>
      <c r="WC146" s="211"/>
      <c r="WD146" s="211"/>
      <c r="WE146" s="211"/>
      <c r="WF146" s="211"/>
      <c r="WG146" s="211"/>
      <c r="WH146" s="211"/>
      <c r="WI146" s="211"/>
      <c r="WJ146" s="211"/>
      <c r="WK146" s="211"/>
      <c r="WL146" s="211"/>
      <c r="WM146" s="211"/>
      <c r="WN146" s="211"/>
      <c r="WO146" s="211"/>
      <c r="WP146" s="211"/>
      <c r="WQ146" s="211"/>
      <c r="WR146" s="211"/>
      <c r="WS146" s="211"/>
      <c r="WT146" s="211"/>
      <c r="WU146" s="211"/>
      <c r="WV146" s="211"/>
      <c r="WW146" s="211"/>
      <c r="WX146" s="211"/>
      <c r="WY146" s="211"/>
      <c r="WZ146" s="211"/>
      <c r="XA146" s="211"/>
      <c r="XB146" s="211"/>
      <c r="XC146" s="211"/>
      <c r="XD146" s="211"/>
      <c r="XE146" s="211"/>
      <c r="XF146" s="211"/>
      <c r="XG146" s="211"/>
      <c r="XH146" s="211"/>
      <c r="XI146" s="211"/>
      <c r="XJ146" s="211"/>
      <c r="XK146" s="211"/>
      <c r="XL146" s="211"/>
      <c r="XM146" s="211"/>
      <c r="XN146" s="211"/>
      <c r="XO146" s="211"/>
      <c r="XP146" s="211"/>
      <c r="XQ146" s="211"/>
      <c r="XR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823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4"/>
      <c r="UW147" s="84"/>
      <c r="UX147" s="84"/>
      <c r="UY147" s="84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4"/>
      <c r="VK147" s="84"/>
      <c r="VL147" s="84"/>
      <c r="VM147" s="84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  <c r="VX147" s="85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  <c r="WQ147" s="100"/>
      <c r="WR147" s="100"/>
      <c r="WS147" s="100"/>
      <c r="WT147" s="100"/>
      <c r="WU147" s="100"/>
      <c r="WV147" s="100"/>
      <c r="WW147" s="100"/>
      <c r="WX147" s="100"/>
      <c r="WY147" s="100"/>
      <c r="WZ147" s="100"/>
      <c r="XA147" s="100"/>
      <c r="XB147" s="100"/>
      <c r="XC147" s="100"/>
      <c r="XD147" s="100"/>
      <c r="XE147" s="100"/>
      <c r="XF147" s="100"/>
      <c r="XG147" s="100"/>
      <c r="XH147" s="100"/>
      <c r="XI147" s="100"/>
      <c r="XJ147" s="100"/>
      <c r="XK147" s="100"/>
      <c r="XL147" s="100"/>
      <c r="XM147" s="100"/>
      <c r="XN147" s="100"/>
      <c r="XO147" s="100"/>
      <c r="XP147" s="100"/>
      <c r="XQ147" s="100"/>
      <c r="XR147" s="100"/>
    </row>
    <row r="148">
      <c r="A148" s="132" t="s">
        <v>824</v>
      </c>
      <c r="B148" s="173"/>
      <c r="C148" s="55" t="s">
        <v>825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660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615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607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826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609</v>
      </c>
      <c r="KB148" s="81"/>
      <c r="KC148" s="84" t="s">
        <v>493</v>
      </c>
      <c r="KD148" s="41"/>
      <c r="KE148" s="92" t="s">
        <v>657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660</v>
      </c>
      <c r="NF148" s="46"/>
      <c r="NG148" s="91" t="s">
        <v>607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827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828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829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789</v>
      </c>
      <c r="UF148" s="46"/>
      <c r="UG148" s="91" t="s">
        <v>781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46"/>
      <c r="UU148" s="85" t="s">
        <v>76</v>
      </c>
      <c r="UV148" s="41"/>
      <c r="UW148" s="84" t="s">
        <v>70</v>
      </c>
      <c r="UX148" s="41"/>
      <c r="UY148" s="84" t="s">
        <v>83</v>
      </c>
      <c r="UZ148" s="46"/>
      <c r="VA148" s="85" t="s">
        <v>73</v>
      </c>
      <c r="VB148" s="46"/>
      <c r="VC148" s="85" t="s">
        <v>70</v>
      </c>
      <c r="VD148" s="46"/>
      <c r="VE148" s="91" t="s">
        <v>556</v>
      </c>
      <c r="VF148" s="46"/>
      <c r="VG148" s="85" t="s">
        <v>90</v>
      </c>
      <c r="VH148" s="46"/>
      <c r="VI148" s="85" t="s">
        <v>70</v>
      </c>
      <c r="VJ148" s="84"/>
      <c r="VK148" s="84" t="s">
        <v>70</v>
      </c>
      <c r="VL148" s="41"/>
      <c r="VM148" s="84" t="s">
        <v>70</v>
      </c>
      <c r="VN148" s="46"/>
      <c r="VO148" s="85" t="s">
        <v>70</v>
      </c>
      <c r="VP148" s="46"/>
      <c r="VQ148" s="85" t="s">
        <v>70</v>
      </c>
      <c r="VR148" s="85"/>
      <c r="VS148" s="85" t="s">
        <v>70</v>
      </c>
      <c r="VT148" s="46"/>
      <c r="VU148" s="85" t="s">
        <v>70</v>
      </c>
      <c r="VV148" s="85"/>
      <c r="VW148" s="85"/>
      <c r="VX148" s="85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  <c r="WQ148" s="100"/>
      <c r="WR148" s="100"/>
      <c r="WS148" s="100"/>
      <c r="WT148" s="100"/>
      <c r="WU148" s="100"/>
      <c r="WV148" s="100"/>
      <c r="WW148" s="100"/>
      <c r="WX148" s="100"/>
      <c r="WY148" s="100"/>
      <c r="WZ148" s="100"/>
      <c r="XA148" s="100"/>
      <c r="XB148" s="100"/>
      <c r="XC148" s="100"/>
      <c r="XD148" s="100"/>
      <c r="XE148" s="100"/>
      <c r="XF148" s="100"/>
      <c r="XG148" s="100"/>
      <c r="XH148" s="100"/>
      <c r="XI148" s="100"/>
      <c r="XJ148" s="100"/>
      <c r="XK148" s="100"/>
      <c r="XL148" s="100"/>
      <c r="XM148" s="100"/>
      <c r="XN148" s="100"/>
      <c r="XO148" s="100"/>
      <c r="XP148" s="100"/>
      <c r="XQ148" s="100"/>
      <c r="XR148" s="100"/>
    </row>
    <row r="149">
      <c r="A149" s="132" t="s">
        <v>830</v>
      </c>
      <c r="B149" s="173"/>
      <c r="C149" s="55" t="s">
        <v>831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651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832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614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832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833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781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834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835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836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837</v>
      </c>
      <c r="KB149" s="81"/>
      <c r="KC149" s="84" t="s">
        <v>521</v>
      </c>
      <c r="KD149" s="41"/>
      <c r="KE149" s="84" t="s">
        <v>614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838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835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839</v>
      </c>
      <c r="OZ149" s="41"/>
      <c r="PA149" s="84" t="s">
        <v>70</v>
      </c>
      <c r="PB149" s="46"/>
      <c r="PC149" s="85" t="s">
        <v>840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614</v>
      </c>
      <c r="QD149" s="46"/>
      <c r="QE149" s="229" t="s">
        <v>841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840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842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46"/>
      <c r="UU149" s="85" t="s">
        <v>119</v>
      </c>
      <c r="UV149" s="41"/>
      <c r="UW149" s="84" t="s">
        <v>70</v>
      </c>
      <c r="UX149" s="41"/>
      <c r="UY149" s="92" t="s">
        <v>657</v>
      </c>
      <c r="UZ149" s="46"/>
      <c r="VA149" s="85" t="s">
        <v>73</v>
      </c>
      <c r="VB149" s="46"/>
      <c r="VC149" s="85" t="s">
        <v>70</v>
      </c>
      <c r="VD149" s="46"/>
      <c r="VE149" s="91" t="s">
        <v>556</v>
      </c>
      <c r="VF149" s="46"/>
      <c r="VG149" s="85" t="s">
        <v>90</v>
      </c>
      <c r="VH149" s="46"/>
      <c r="VI149" s="85" t="s">
        <v>70</v>
      </c>
      <c r="VJ149" s="84"/>
      <c r="VK149" s="84" t="s">
        <v>70</v>
      </c>
      <c r="VL149" s="41"/>
      <c r="VM149" s="84" t="s">
        <v>70</v>
      </c>
      <c r="VN149" s="46"/>
      <c r="VO149" s="85" t="s">
        <v>70</v>
      </c>
      <c r="VP149" s="46"/>
      <c r="VQ149" s="85" t="s">
        <v>70</v>
      </c>
      <c r="VR149" s="85"/>
      <c r="VS149" s="85" t="s">
        <v>70</v>
      </c>
      <c r="VT149" s="46"/>
      <c r="VU149" s="85" t="s">
        <v>70</v>
      </c>
      <c r="VV149" s="85"/>
      <c r="VW149" s="85"/>
      <c r="VX149" s="85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  <c r="WQ149" s="100"/>
      <c r="WR149" s="100"/>
      <c r="WS149" s="100"/>
      <c r="WT149" s="100"/>
      <c r="WU149" s="100"/>
      <c r="WV149" s="100"/>
      <c r="WW149" s="100"/>
      <c r="WX149" s="100"/>
      <c r="WY149" s="100"/>
      <c r="WZ149" s="100"/>
      <c r="XA149" s="100"/>
      <c r="XB149" s="100"/>
      <c r="XC149" s="100"/>
      <c r="XD149" s="100"/>
      <c r="XE149" s="100"/>
      <c r="XF149" s="100"/>
      <c r="XG149" s="100"/>
      <c r="XH149" s="100"/>
      <c r="XI149" s="100"/>
      <c r="XJ149" s="100"/>
      <c r="XK149" s="100"/>
      <c r="XL149" s="100"/>
      <c r="XM149" s="100"/>
      <c r="XN149" s="100"/>
      <c r="XO149" s="100"/>
      <c r="XP149" s="100"/>
      <c r="XQ149" s="100"/>
      <c r="XR149" s="100"/>
    </row>
    <row r="150">
      <c r="A150" s="32" t="s">
        <v>720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41"/>
      <c r="UW150" s="41"/>
      <c r="UX150" s="41"/>
      <c r="UY150" s="41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41"/>
      <c r="VK150" s="41"/>
      <c r="VL150" s="41"/>
      <c r="VM150" s="41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208"/>
      <c r="VY150" s="211"/>
      <c r="VZ150" s="211"/>
      <c r="WA150" s="211"/>
      <c r="WB150" s="211"/>
      <c r="WC150" s="211"/>
      <c r="WD150" s="211"/>
      <c r="WE150" s="211"/>
      <c r="WF150" s="211"/>
      <c r="WG150" s="211"/>
      <c r="WH150" s="211"/>
      <c r="WI150" s="211"/>
      <c r="WJ150" s="211"/>
      <c r="WK150" s="211"/>
      <c r="WL150" s="211"/>
      <c r="WM150" s="211"/>
      <c r="WN150" s="211"/>
      <c r="WO150" s="211"/>
      <c r="WP150" s="211"/>
      <c r="WQ150" s="211"/>
      <c r="WR150" s="211"/>
      <c r="WS150" s="211"/>
      <c r="WT150" s="211"/>
      <c r="WU150" s="211"/>
      <c r="WV150" s="211"/>
      <c r="WW150" s="211"/>
      <c r="WX150" s="211"/>
      <c r="WY150" s="211"/>
      <c r="WZ150" s="211"/>
      <c r="XA150" s="211"/>
      <c r="XB150" s="211"/>
      <c r="XC150" s="211"/>
      <c r="XD150" s="211"/>
      <c r="XE150" s="211"/>
      <c r="XF150" s="211"/>
      <c r="XG150" s="211"/>
      <c r="XH150" s="211"/>
      <c r="XI150" s="211"/>
      <c r="XJ150" s="211"/>
      <c r="XK150" s="211"/>
      <c r="XL150" s="211"/>
      <c r="XM150" s="211"/>
      <c r="XN150" s="211"/>
      <c r="XO150" s="211"/>
      <c r="XP150" s="211"/>
      <c r="XQ150" s="211"/>
      <c r="XR150" s="211"/>
    </row>
    <row r="151">
      <c r="A151" s="132" t="s">
        <v>843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1"/>
      <c r="UW151" s="41"/>
      <c r="UX151" s="41"/>
      <c r="UY151" s="41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1"/>
      <c r="VK151" s="41"/>
      <c r="VL151" s="41"/>
      <c r="VM151" s="41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9"/>
      <c r="VZ151" s="49"/>
      <c r="WA151" s="49"/>
      <c r="WB151" s="49"/>
      <c r="WC151" s="49"/>
      <c r="WD151" s="49"/>
      <c r="WE151" s="49"/>
      <c r="WF151" s="49"/>
      <c r="WG151" s="49"/>
      <c r="WH151" s="49"/>
      <c r="WI151" s="49"/>
      <c r="WJ151" s="49"/>
      <c r="WK151" s="49"/>
      <c r="WL151" s="49"/>
      <c r="WM151" s="49"/>
      <c r="WN151" s="49"/>
      <c r="WO151" s="49"/>
      <c r="WP151" s="49"/>
      <c r="WQ151" s="49"/>
      <c r="WR151" s="49"/>
      <c r="WS151" s="49"/>
      <c r="WT151" s="49"/>
      <c r="WU151" s="49"/>
      <c r="WV151" s="49"/>
      <c r="WW151" s="49"/>
      <c r="WX151" s="49"/>
      <c r="WY151" s="49"/>
      <c r="WZ151" s="49"/>
      <c r="XA151" s="49"/>
      <c r="XB151" s="49"/>
      <c r="XC151" s="49"/>
      <c r="XD151" s="49"/>
      <c r="XE151" s="49"/>
      <c r="XF151" s="49"/>
      <c r="XG151" s="49"/>
      <c r="XH151" s="49"/>
      <c r="XI151" s="49"/>
      <c r="XJ151" s="49"/>
      <c r="XK151" s="49"/>
      <c r="XL151" s="49"/>
      <c r="XM151" s="49"/>
      <c r="XN151" s="49"/>
      <c r="XO151" s="49"/>
      <c r="XP151" s="49"/>
      <c r="XQ151" s="49"/>
      <c r="XR151" s="49"/>
    </row>
    <row r="152">
      <c r="A152" s="132" t="s">
        <v>844</v>
      </c>
      <c r="B152" s="55" t="s">
        <v>845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1"/>
      <c r="UW152" s="41"/>
      <c r="UX152" s="41"/>
      <c r="UY152" s="41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1"/>
      <c r="VK152" s="41"/>
      <c r="VL152" s="41"/>
      <c r="VM152" s="41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9"/>
      <c r="VZ152" s="49"/>
      <c r="WA152" s="49"/>
      <c r="WB152" s="49"/>
      <c r="WC152" s="49"/>
      <c r="WD152" s="49"/>
      <c r="WE152" s="49"/>
      <c r="WF152" s="49"/>
      <c r="WG152" s="49"/>
      <c r="WH152" s="49"/>
      <c r="WI152" s="49"/>
      <c r="WJ152" s="49"/>
      <c r="WK152" s="49"/>
      <c r="WL152" s="49"/>
      <c r="WM152" s="49"/>
      <c r="WN152" s="49"/>
      <c r="WO152" s="49"/>
      <c r="WP152" s="49"/>
      <c r="WQ152" s="49"/>
      <c r="WR152" s="49"/>
      <c r="WS152" s="49"/>
      <c r="WT152" s="49"/>
      <c r="WU152" s="49"/>
      <c r="WV152" s="49"/>
      <c r="WW152" s="49"/>
      <c r="WX152" s="49"/>
      <c r="WY152" s="49"/>
      <c r="WZ152" s="49"/>
      <c r="XA152" s="49"/>
      <c r="XB152" s="49"/>
      <c r="XC152" s="49"/>
      <c r="XD152" s="49"/>
      <c r="XE152" s="49"/>
      <c r="XF152" s="49"/>
      <c r="XG152" s="49"/>
      <c r="XH152" s="49"/>
      <c r="XI152" s="49"/>
      <c r="XJ152" s="49"/>
      <c r="XK152" s="49"/>
      <c r="XL152" s="49"/>
      <c r="XM152" s="49"/>
      <c r="XN152" s="49"/>
      <c r="XO152" s="49"/>
      <c r="XP152" s="49"/>
      <c r="XQ152" s="49"/>
      <c r="XR152" s="49"/>
    </row>
    <row r="153">
      <c r="A153" s="132" t="s">
        <v>846</v>
      </c>
      <c r="B153" s="55" t="s">
        <v>847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  <c r="WQ153" s="49"/>
      <c r="WR153" s="49"/>
      <c r="WS153" s="49"/>
      <c r="WT153" s="49"/>
      <c r="WU153" s="49"/>
      <c r="WV153" s="49"/>
      <c r="WW153" s="49"/>
      <c r="WX153" s="49"/>
      <c r="WY153" s="49"/>
      <c r="WZ153" s="49"/>
      <c r="XA153" s="49"/>
      <c r="XB153" s="49"/>
      <c r="XC153" s="49"/>
      <c r="XD153" s="49"/>
      <c r="XE153" s="49"/>
      <c r="XF153" s="49"/>
      <c r="XG153" s="49"/>
      <c r="XH153" s="49"/>
      <c r="XI153" s="49"/>
      <c r="XJ153" s="49"/>
      <c r="XK153" s="49"/>
      <c r="XL153" s="49"/>
      <c r="XM153" s="49"/>
      <c r="XN153" s="49"/>
      <c r="XO153" s="49"/>
      <c r="XP153" s="49"/>
      <c r="XQ153" s="49"/>
      <c r="XR153" s="49"/>
    </row>
    <row r="154">
      <c r="A154" s="132" t="s">
        <v>848</v>
      </c>
      <c r="B154" s="55"/>
      <c r="C154" s="55"/>
      <c r="D154" s="55"/>
      <c r="E154" s="55"/>
      <c r="F154" s="57" t="s">
        <v>849</v>
      </c>
      <c r="G154" s="57" t="s">
        <v>850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1"/>
      <c r="VK154" s="241"/>
      <c r="VL154" s="241"/>
      <c r="VM154" s="241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2"/>
      <c r="VY154" s="245"/>
      <c r="VZ154" s="245"/>
      <c r="WA154" s="245"/>
      <c r="WB154" s="245"/>
      <c r="WC154" s="245"/>
      <c r="WD154" s="245"/>
      <c r="WE154" s="245"/>
      <c r="WF154" s="245"/>
      <c r="WG154" s="245"/>
      <c r="WH154" s="245"/>
      <c r="WI154" s="245"/>
      <c r="WJ154" s="245"/>
      <c r="WK154" s="245"/>
      <c r="WL154" s="245"/>
      <c r="WM154" s="245"/>
      <c r="WN154" s="245"/>
      <c r="WO154" s="245"/>
      <c r="WP154" s="245"/>
      <c r="WQ154" s="245"/>
      <c r="WR154" s="245"/>
      <c r="WS154" s="245"/>
      <c r="WT154" s="245"/>
      <c r="WU154" s="245"/>
      <c r="WV154" s="245"/>
      <c r="WW154" s="245"/>
      <c r="WX154" s="245"/>
      <c r="WY154" s="245"/>
      <c r="WZ154" s="245"/>
      <c r="XA154" s="245"/>
      <c r="XB154" s="245"/>
      <c r="XC154" s="245"/>
      <c r="XD154" s="245"/>
      <c r="XE154" s="245"/>
      <c r="XF154" s="245"/>
      <c r="XG154" s="245"/>
      <c r="XH154" s="245"/>
      <c r="XI154" s="245"/>
      <c r="XJ154" s="245"/>
      <c r="XK154" s="245"/>
      <c r="XL154" s="245"/>
      <c r="XM154" s="245"/>
      <c r="XN154" s="245"/>
      <c r="XO154" s="245"/>
      <c r="XP154" s="245"/>
      <c r="XQ154" s="245"/>
      <c r="XR154" s="245"/>
    </row>
    <row r="155">
      <c r="A155" s="132" t="s">
        <v>851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9"/>
      <c r="VZ155" s="49"/>
      <c r="WA155" s="49"/>
      <c r="WB155" s="49"/>
      <c r="WC155" s="49"/>
      <c r="WD155" s="49"/>
      <c r="WE155" s="49"/>
      <c r="WF155" s="49"/>
      <c r="WG155" s="49"/>
      <c r="WH155" s="49"/>
      <c r="WI155" s="49"/>
      <c r="WJ155" s="49"/>
      <c r="WK155" s="49"/>
      <c r="WL155" s="49"/>
      <c r="WM155" s="49"/>
      <c r="WN155" s="49"/>
      <c r="WO155" s="49"/>
      <c r="WP155" s="49"/>
      <c r="WQ155" s="49"/>
      <c r="WR155" s="49"/>
      <c r="WS155" s="49"/>
      <c r="WT155" s="49"/>
      <c r="WU155" s="49"/>
      <c r="WV155" s="49"/>
      <c r="WW155" s="49"/>
      <c r="WX155" s="49"/>
      <c r="WY155" s="49"/>
      <c r="WZ155" s="49"/>
      <c r="XA155" s="49"/>
      <c r="XB155" s="49"/>
      <c r="XC155" s="49"/>
      <c r="XD155" s="49"/>
      <c r="XE155" s="49"/>
      <c r="XF155" s="49"/>
      <c r="XG155" s="49"/>
      <c r="XH155" s="49"/>
      <c r="XI155" s="49"/>
      <c r="XJ155" s="49"/>
      <c r="XK155" s="49"/>
      <c r="XL155" s="49"/>
      <c r="XM155" s="49"/>
      <c r="XN155" s="49"/>
      <c r="XO155" s="49"/>
      <c r="XP155" s="49"/>
      <c r="XQ155" s="49"/>
      <c r="XR155" s="49"/>
    </row>
    <row r="156">
      <c r="A156" s="132" t="s">
        <v>852</v>
      </c>
      <c r="B156" s="55" t="s">
        <v>853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1"/>
      <c r="UW156" s="41"/>
      <c r="UX156" s="41"/>
      <c r="UY156" s="41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1"/>
      <c r="VK156" s="41"/>
      <c r="VL156" s="41"/>
      <c r="VM156" s="41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9"/>
      <c r="VZ156" s="49"/>
      <c r="WA156" s="49"/>
      <c r="WB156" s="49"/>
      <c r="WC156" s="49"/>
      <c r="WD156" s="49"/>
      <c r="WE156" s="49"/>
      <c r="WF156" s="49"/>
      <c r="WG156" s="49"/>
      <c r="WH156" s="49"/>
      <c r="WI156" s="49"/>
      <c r="WJ156" s="49"/>
      <c r="WK156" s="49"/>
      <c r="WL156" s="49"/>
      <c r="WM156" s="49"/>
      <c r="WN156" s="49"/>
      <c r="WO156" s="49"/>
      <c r="WP156" s="49"/>
      <c r="WQ156" s="49"/>
      <c r="WR156" s="49"/>
      <c r="WS156" s="49"/>
      <c r="WT156" s="49"/>
      <c r="WU156" s="49"/>
      <c r="WV156" s="49"/>
      <c r="WW156" s="49"/>
      <c r="WX156" s="49"/>
      <c r="WY156" s="49"/>
      <c r="WZ156" s="49"/>
      <c r="XA156" s="49"/>
      <c r="XB156" s="49"/>
      <c r="XC156" s="49"/>
      <c r="XD156" s="49"/>
      <c r="XE156" s="49"/>
      <c r="XF156" s="49"/>
      <c r="XG156" s="49"/>
      <c r="XH156" s="49"/>
      <c r="XI156" s="49"/>
      <c r="XJ156" s="49"/>
      <c r="XK156" s="49"/>
      <c r="XL156" s="49"/>
      <c r="XM156" s="49"/>
      <c r="XN156" s="49"/>
      <c r="XO156" s="49"/>
      <c r="XP156" s="49"/>
      <c r="XQ156" s="49"/>
      <c r="XR156" s="49"/>
    </row>
    <row r="157">
      <c r="A157" s="212" t="s">
        <v>854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9"/>
      <c r="VZ157" s="49"/>
      <c r="WA157" s="49"/>
      <c r="WB157" s="49"/>
      <c r="WC157" s="49"/>
      <c r="WD157" s="49"/>
      <c r="WE157" s="49"/>
      <c r="WF157" s="49"/>
      <c r="WG157" s="49"/>
      <c r="WH157" s="49"/>
      <c r="WI157" s="49"/>
      <c r="WJ157" s="49"/>
      <c r="WK157" s="49"/>
      <c r="WL157" s="49"/>
      <c r="WM157" s="49"/>
      <c r="WN157" s="49"/>
      <c r="WO157" s="49"/>
      <c r="WP157" s="49"/>
      <c r="WQ157" s="49"/>
      <c r="WR157" s="49"/>
      <c r="WS157" s="49"/>
      <c r="WT157" s="49"/>
      <c r="WU157" s="49"/>
      <c r="WV157" s="49"/>
      <c r="WW157" s="49"/>
      <c r="WX157" s="49"/>
      <c r="WY157" s="49"/>
      <c r="WZ157" s="49"/>
      <c r="XA157" s="49"/>
      <c r="XB157" s="49"/>
      <c r="XC157" s="49"/>
      <c r="XD157" s="49"/>
      <c r="XE157" s="49"/>
      <c r="XF157" s="49"/>
      <c r="XG157" s="49"/>
      <c r="XH157" s="49"/>
      <c r="XI157" s="49"/>
      <c r="XJ157" s="49"/>
      <c r="XK157" s="49"/>
      <c r="XL157" s="49"/>
      <c r="XM157" s="49"/>
      <c r="XN157" s="49"/>
      <c r="XO157" s="49"/>
      <c r="XP157" s="49"/>
      <c r="XQ157" s="49"/>
      <c r="XR157" s="49"/>
    </row>
    <row r="158">
      <c r="A158" s="38" t="s">
        <v>855</v>
      </c>
      <c r="B158" s="55" t="s">
        <v>856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25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83"/>
      <c r="UW158" s="183"/>
      <c r="UX158" s="183"/>
      <c r="UY158" s="183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83"/>
      <c r="VK158" s="183"/>
      <c r="VL158" s="183"/>
      <c r="VM158" s="183"/>
      <c r="VN158" s="165"/>
      <c r="VO158" s="165"/>
      <c r="VP158" s="165"/>
      <c r="VQ158" s="165"/>
      <c r="VR158" s="165"/>
      <c r="VS158" s="165"/>
      <c r="VT158" s="165"/>
      <c r="VU158" s="165"/>
      <c r="VV158" s="165"/>
      <c r="VW158" s="165"/>
      <c r="VX158" s="165"/>
      <c r="VY158" s="188"/>
      <c r="VZ158" s="188"/>
      <c r="WA158" s="188"/>
      <c r="WB158" s="188"/>
      <c r="WC158" s="188"/>
      <c r="WD158" s="188"/>
      <c r="WE158" s="188"/>
      <c r="WF158" s="188"/>
      <c r="WG158" s="188"/>
      <c r="WH158" s="188"/>
      <c r="WI158" s="188"/>
      <c r="WJ158" s="188"/>
      <c r="WK158" s="188"/>
      <c r="WL158" s="188"/>
      <c r="WM158" s="188"/>
      <c r="WN158" s="188"/>
      <c r="WO158" s="188"/>
      <c r="WP158" s="188"/>
      <c r="WQ158" s="188"/>
      <c r="WR158" s="188"/>
      <c r="WS158" s="188"/>
      <c r="WT158" s="188"/>
      <c r="WU158" s="188"/>
      <c r="WV158" s="188"/>
      <c r="WW158" s="188"/>
      <c r="WX158" s="188"/>
      <c r="WY158" s="188"/>
      <c r="WZ158" s="188"/>
      <c r="XA158" s="188"/>
      <c r="XB158" s="188"/>
      <c r="XC158" s="188"/>
      <c r="XD158" s="188"/>
      <c r="XE158" s="188"/>
      <c r="XF158" s="188"/>
      <c r="XG158" s="188"/>
      <c r="XH158" s="188"/>
      <c r="XI158" s="188"/>
      <c r="XJ158" s="188"/>
      <c r="XK158" s="188"/>
      <c r="XL158" s="188"/>
      <c r="XM158" s="188"/>
      <c r="XN158" s="188"/>
      <c r="XO158" s="188"/>
      <c r="XP158" s="188"/>
      <c r="XQ158" s="188"/>
      <c r="XR158" s="188"/>
    </row>
    <row r="159">
      <c r="A159" s="163" t="s">
        <v>857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83"/>
      <c r="UW159" s="183"/>
      <c r="UX159" s="183"/>
      <c r="UY159" s="183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83"/>
      <c r="VK159" s="183"/>
      <c r="VL159" s="183"/>
      <c r="VM159" s="183"/>
      <c r="VN159" s="165"/>
      <c r="VO159" s="165"/>
      <c r="VP159" s="165"/>
      <c r="VQ159" s="165"/>
      <c r="VR159" s="165"/>
      <c r="VS159" s="165"/>
      <c r="VT159" s="165"/>
      <c r="VU159" s="165"/>
      <c r="VV159" s="165"/>
      <c r="VW159" s="165"/>
      <c r="VX159" s="165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  <c r="WQ159" s="188"/>
      <c r="WR159" s="188"/>
      <c r="WS159" s="188"/>
      <c r="WT159" s="188"/>
      <c r="WU159" s="188"/>
      <c r="WV159" s="188"/>
      <c r="WW159" s="188"/>
      <c r="WX159" s="188"/>
      <c r="WY159" s="188"/>
      <c r="WZ159" s="188"/>
      <c r="XA159" s="188"/>
      <c r="XB159" s="188"/>
      <c r="XC159" s="188"/>
      <c r="XD159" s="188"/>
      <c r="XE159" s="188"/>
      <c r="XF159" s="188"/>
      <c r="XG159" s="188"/>
      <c r="XH159" s="188"/>
      <c r="XI159" s="188"/>
      <c r="XJ159" s="188"/>
      <c r="XK159" s="188"/>
      <c r="XL159" s="188"/>
      <c r="XM159" s="188"/>
      <c r="XN159" s="188"/>
      <c r="XO159" s="188"/>
      <c r="XP159" s="188"/>
      <c r="XQ159" s="188"/>
      <c r="XR159" s="188"/>
    </row>
    <row r="160">
      <c r="A160" s="163" t="s">
        <v>858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83"/>
      <c r="UW160" s="183"/>
      <c r="UX160" s="183"/>
      <c r="UY160" s="183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83"/>
      <c r="VK160" s="183"/>
      <c r="VL160" s="183"/>
      <c r="VM160" s="183"/>
      <c r="VN160" s="165"/>
      <c r="VO160" s="165"/>
      <c r="VP160" s="165"/>
      <c r="VQ160" s="165"/>
      <c r="VR160" s="165"/>
      <c r="VS160" s="165"/>
      <c r="VT160" s="165"/>
      <c r="VU160" s="165"/>
      <c r="VV160" s="165"/>
      <c r="VW160" s="165"/>
      <c r="VX160" s="165"/>
      <c r="VY160" s="188"/>
      <c r="VZ160" s="188"/>
      <c r="WA160" s="188"/>
      <c r="WB160" s="188"/>
      <c r="WC160" s="188"/>
      <c r="WD160" s="188"/>
      <c r="WE160" s="188"/>
      <c r="WF160" s="188"/>
      <c r="WG160" s="188"/>
      <c r="WH160" s="188"/>
      <c r="WI160" s="188"/>
      <c r="WJ160" s="188"/>
      <c r="WK160" s="188"/>
      <c r="WL160" s="188"/>
      <c r="WM160" s="188"/>
      <c r="WN160" s="188"/>
      <c r="WO160" s="188"/>
      <c r="WP160" s="188"/>
      <c r="WQ160" s="188"/>
      <c r="WR160" s="188"/>
      <c r="WS160" s="188"/>
      <c r="WT160" s="188"/>
      <c r="WU160" s="188"/>
      <c r="WV160" s="188"/>
      <c r="WW160" s="188"/>
      <c r="WX160" s="188"/>
      <c r="WY160" s="188"/>
      <c r="WZ160" s="188"/>
      <c r="XA160" s="188"/>
      <c r="XB160" s="188"/>
      <c r="XC160" s="188"/>
      <c r="XD160" s="188"/>
      <c r="XE160" s="188"/>
      <c r="XF160" s="188"/>
      <c r="XG160" s="188"/>
      <c r="XH160" s="188"/>
      <c r="XI160" s="188"/>
      <c r="XJ160" s="188"/>
      <c r="XK160" s="188"/>
      <c r="XL160" s="188"/>
      <c r="XM160" s="188"/>
      <c r="XN160" s="188"/>
      <c r="XO160" s="188"/>
      <c r="XP160" s="188"/>
      <c r="XQ160" s="188"/>
      <c r="XR160" s="188"/>
    </row>
    <row r="161">
      <c r="A161" s="163" t="s">
        <v>859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83"/>
      <c r="UW161" s="183"/>
      <c r="UX161" s="183"/>
      <c r="UY161" s="183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83"/>
      <c r="VK161" s="183"/>
      <c r="VL161" s="183"/>
      <c r="VM161" s="183"/>
      <c r="VN161" s="165"/>
      <c r="VO161" s="165"/>
      <c r="VP161" s="165"/>
      <c r="VQ161" s="165"/>
      <c r="VR161" s="165"/>
      <c r="VS161" s="165"/>
      <c r="VT161" s="165"/>
      <c r="VU161" s="165"/>
      <c r="VV161" s="165"/>
      <c r="VW161" s="165"/>
      <c r="VX161" s="165"/>
      <c r="VY161" s="188"/>
      <c r="VZ161" s="188"/>
      <c r="WA161" s="188"/>
      <c r="WB161" s="188"/>
      <c r="WC161" s="188"/>
      <c r="WD161" s="188"/>
      <c r="WE161" s="188"/>
      <c r="WF161" s="188"/>
      <c r="WG161" s="188"/>
      <c r="WH161" s="188"/>
      <c r="WI161" s="188"/>
      <c r="WJ161" s="188"/>
      <c r="WK161" s="188"/>
      <c r="WL161" s="188"/>
      <c r="WM161" s="188"/>
      <c r="WN161" s="188"/>
      <c r="WO161" s="188"/>
      <c r="WP161" s="188"/>
      <c r="WQ161" s="188"/>
      <c r="WR161" s="188"/>
      <c r="WS161" s="188"/>
      <c r="WT161" s="188"/>
      <c r="WU161" s="188"/>
      <c r="WV161" s="188"/>
      <c r="WW161" s="188"/>
      <c r="WX161" s="188"/>
      <c r="WY161" s="188"/>
      <c r="WZ161" s="188"/>
      <c r="XA161" s="188"/>
      <c r="XB161" s="188"/>
      <c r="XC161" s="188"/>
      <c r="XD161" s="188"/>
      <c r="XE161" s="188"/>
      <c r="XF161" s="188"/>
      <c r="XG161" s="188"/>
      <c r="XH161" s="188"/>
      <c r="XI161" s="188"/>
      <c r="XJ161" s="188"/>
      <c r="XK161" s="188"/>
      <c r="XL161" s="188"/>
      <c r="XM161" s="188"/>
      <c r="XN161" s="188"/>
      <c r="XO161" s="188"/>
      <c r="XP161" s="188"/>
      <c r="XQ161" s="188"/>
      <c r="XR161" s="188"/>
    </row>
    <row r="162">
      <c r="A162" s="38" t="s">
        <v>860</v>
      </c>
      <c r="B162" s="55" t="s">
        <v>861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83"/>
      <c r="UW162" s="183"/>
      <c r="UX162" s="183"/>
      <c r="UY162" s="183"/>
      <c r="UZ162" s="165"/>
      <c r="VA162" s="165"/>
      <c r="VB162" s="165"/>
      <c r="VC162" s="165"/>
      <c r="VD162" s="165"/>
      <c r="VE162" s="165"/>
      <c r="VF162" s="165"/>
      <c r="VG162" s="165"/>
      <c r="VH162" s="165"/>
      <c r="VI162" s="165"/>
      <c r="VJ162" s="183"/>
      <c r="VK162" s="183"/>
      <c r="VL162" s="183"/>
      <c r="VM162" s="183"/>
      <c r="VN162" s="165"/>
      <c r="VO162" s="165"/>
      <c r="VP162" s="165"/>
      <c r="VQ162" s="165"/>
      <c r="VR162" s="165"/>
      <c r="VS162" s="165"/>
      <c r="VT162" s="165"/>
      <c r="VU162" s="165"/>
      <c r="VV162" s="165"/>
      <c r="VW162" s="165"/>
      <c r="VX162" s="165"/>
      <c r="VY162" s="188"/>
      <c r="VZ162" s="188"/>
      <c r="WA162" s="188"/>
      <c r="WB162" s="188"/>
      <c r="WC162" s="188"/>
      <c r="WD162" s="188"/>
      <c r="WE162" s="188"/>
      <c r="WF162" s="188"/>
      <c r="WG162" s="188"/>
      <c r="WH162" s="188"/>
      <c r="WI162" s="188"/>
      <c r="WJ162" s="188"/>
      <c r="WK162" s="188"/>
      <c r="WL162" s="188"/>
      <c r="WM162" s="188"/>
      <c r="WN162" s="188"/>
      <c r="WO162" s="188"/>
      <c r="WP162" s="188"/>
      <c r="WQ162" s="188"/>
      <c r="WR162" s="188"/>
      <c r="WS162" s="188"/>
      <c r="WT162" s="188"/>
      <c r="WU162" s="188"/>
      <c r="WV162" s="188"/>
      <c r="WW162" s="188"/>
      <c r="WX162" s="188"/>
      <c r="WY162" s="188"/>
      <c r="WZ162" s="188"/>
      <c r="XA162" s="188"/>
      <c r="XB162" s="188"/>
      <c r="XC162" s="188"/>
      <c r="XD162" s="188"/>
      <c r="XE162" s="188"/>
      <c r="XF162" s="188"/>
      <c r="XG162" s="188"/>
      <c r="XH162" s="188"/>
      <c r="XI162" s="188"/>
      <c r="XJ162" s="188"/>
      <c r="XK162" s="188"/>
      <c r="XL162" s="188"/>
      <c r="XM162" s="188"/>
      <c r="XN162" s="188"/>
      <c r="XO162" s="188"/>
      <c r="XP162" s="188"/>
      <c r="XQ162" s="188"/>
      <c r="XR162" s="188"/>
    </row>
    <row r="163">
      <c r="A163" s="38" t="s">
        <v>862</v>
      </c>
      <c r="B163" s="55" t="s">
        <v>863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25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1"/>
      <c r="UW163" s="41"/>
      <c r="UX163" s="41"/>
      <c r="UY163" s="41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1"/>
      <c r="VK163" s="41"/>
      <c r="VL163" s="41"/>
      <c r="VM163" s="41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  <c r="WQ163" s="49"/>
      <c r="WR163" s="49"/>
      <c r="WS163" s="49"/>
      <c r="WT163" s="49"/>
      <c r="WU163" s="49"/>
      <c r="WV163" s="49"/>
      <c r="WW163" s="49"/>
      <c r="WX163" s="49"/>
      <c r="WY163" s="49"/>
      <c r="WZ163" s="49"/>
      <c r="XA163" s="49"/>
      <c r="XB163" s="49"/>
      <c r="XC163" s="49"/>
      <c r="XD163" s="49"/>
      <c r="XE163" s="49"/>
      <c r="XF163" s="49"/>
      <c r="XG163" s="49"/>
      <c r="XH163" s="49"/>
      <c r="XI163" s="49"/>
      <c r="XJ163" s="49"/>
      <c r="XK163" s="49"/>
      <c r="XL163" s="49"/>
      <c r="XM163" s="49"/>
      <c r="XN163" s="49"/>
      <c r="XO163" s="49"/>
      <c r="XP163" s="49"/>
      <c r="XQ163" s="49"/>
      <c r="XR163" s="49"/>
    </row>
    <row r="164">
      <c r="A164" s="163" t="s">
        <v>864</v>
      </c>
      <c r="B164" s="55" t="s">
        <v>865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25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32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25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25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83"/>
      <c r="UW164" s="183"/>
      <c r="UX164" s="183"/>
      <c r="UY164" s="183"/>
      <c r="UZ164" s="165"/>
      <c r="VA164" s="165"/>
      <c r="VB164" s="165"/>
      <c r="VC164" s="165"/>
      <c r="VD164" s="165"/>
      <c r="VE164" s="165"/>
      <c r="VF164" s="165"/>
      <c r="VG164" s="165"/>
      <c r="VH164" s="165"/>
      <c r="VI164" s="165"/>
      <c r="VJ164" s="183"/>
      <c r="VK164" s="183"/>
      <c r="VL164" s="183"/>
      <c r="VM164" s="183"/>
      <c r="VN164" s="165"/>
      <c r="VO164" s="165"/>
      <c r="VP164" s="165"/>
      <c r="VQ164" s="165"/>
      <c r="VR164" s="165"/>
      <c r="VS164" s="165"/>
      <c r="VT164" s="165"/>
      <c r="VU164" s="165"/>
      <c r="VV164" s="165"/>
      <c r="VW164" s="165"/>
      <c r="VX164" s="165"/>
      <c r="VY164" s="188"/>
      <c r="VZ164" s="188"/>
      <c r="WA164" s="188"/>
      <c r="WB164" s="188"/>
      <c r="WC164" s="188"/>
      <c r="WD164" s="188"/>
      <c r="WE164" s="188"/>
      <c r="WF164" s="188"/>
      <c r="WG164" s="188"/>
      <c r="WH164" s="188"/>
      <c r="WI164" s="188"/>
      <c r="WJ164" s="188"/>
      <c r="WK164" s="188"/>
      <c r="WL164" s="188"/>
      <c r="WM164" s="188"/>
      <c r="WN164" s="188"/>
      <c r="WO164" s="188"/>
      <c r="WP164" s="188"/>
      <c r="WQ164" s="188"/>
      <c r="WR164" s="188"/>
      <c r="WS164" s="188"/>
      <c r="WT164" s="188"/>
      <c r="WU164" s="188"/>
      <c r="WV164" s="188"/>
      <c r="WW164" s="188"/>
      <c r="WX164" s="188"/>
      <c r="WY164" s="188"/>
      <c r="WZ164" s="188"/>
      <c r="XA164" s="188"/>
      <c r="XB164" s="188"/>
      <c r="XC164" s="188"/>
      <c r="XD164" s="188"/>
      <c r="XE164" s="188"/>
      <c r="XF164" s="188"/>
      <c r="XG164" s="188"/>
      <c r="XH164" s="188"/>
      <c r="XI164" s="188"/>
      <c r="XJ164" s="188"/>
      <c r="XK164" s="188"/>
      <c r="XL164" s="188"/>
      <c r="XM164" s="188"/>
      <c r="XN164" s="188"/>
      <c r="XO164" s="188"/>
      <c r="XP164" s="188"/>
      <c r="XQ164" s="188"/>
      <c r="XR164" s="188"/>
    </row>
    <row r="165">
      <c r="A165" s="163" t="s">
        <v>866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83"/>
      <c r="UW165" s="183"/>
      <c r="UX165" s="183"/>
      <c r="UY165" s="183"/>
      <c r="UZ165" s="165"/>
      <c r="VA165" s="165"/>
      <c r="VB165" s="165"/>
      <c r="VC165" s="165"/>
      <c r="VD165" s="165"/>
      <c r="VE165" s="165"/>
      <c r="VF165" s="165"/>
      <c r="VG165" s="165"/>
      <c r="VH165" s="165"/>
      <c r="VI165" s="165"/>
      <c r="VJ165" s="183"/>
      <c r="VK165" s="183"/>
      <c r="VL165" s="183"/>
      <c r="VM165" s="183"/>
      <c r="VN165" s="165"/>
      <c r="VO165" s="165"/>
      <c r="VP165" s="165"/>
      <c r="VQ165" s="165"/>
      <c r="VR165" s="165"/>
      <c r="VS165" s="165"/>
      <c r="VT165" s="165"/>
      <c r="VU165" s="165"/>
      <c r="VV165" s="165"/>
      <c r="VW165" s="165"/>
      <c r="VX165" s="165"/>
      <c r="VY165" s="188"/>
      <c r="VZ165" s="188"/>
      <c r="WA165" s="188"/>
      <c r="WB165" s="188"/>
      <c r="WC165" s="188"/>
      <c r="WD165" s="188"/>
      <c r="WE165" s="188"/>
      <c r="WF165" s="188"/>
      <c r="WG165" s="188"/>
      <c r="WH165" s="188"/>
      <c r="WI165" s="188"/>
      <c r="WJ165" s="188"/>
      <c r="WK165" s="188"/>
      <c r="WL165" s="188"/>
      <c r="WM165" s="188"/>
      <c r="WN165" s="188"/>
      <c r="WO165" s="188"/>
      <c r="WP165" s="188"/>
      <c r="WQ165" s="188"/>
      <c r="WR165" s="188"/>
      <c r="WS165" s="188"/>
      <c r="WT165" s="188"/>
      <c r="WU165" s="188"/>
      <c r="WV165" s="188"/>
      <c r="WW165" s="188"/>
      <c r="WX165" s="188"/>
      <c r="WY165" s="188"/>
      <c r="WZ165" s="188"/>
      <c r="XA165" s="188"/>
      <c r="XB165" s="188"/>
      <c r="XC165" s="188"/>
      <c r="XD165" s="188"/>
      <c r="XE165" s="188"/>
      <c r="XF165" s="188"/>
      <c r="XG165" s="188"/>
      <c r="XH165" s="188"/>
      <c r="XI165" s="188"/>
      <c r="XJ165" s="188"/>
      <c r="XK165" s="188"/>
      <c r="XL165" s="188"/>
      <c r="XM165" s="188"/>
      <c r="XN165" s="188"/>
      <c r="XO165" s="188"/>
      <c r="XP165" s="188"/>
      <c r="XQ165" s="188"/>
      <c r="XR165" s="188"/>
    </row>
    <row r="166">
      <c r="A166" s="38" t="s">
        <v>867</v>
      </c>
      <c r="B166" s="55" t="s">
        <v>868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83"/>
      <c r="UW166" s="183"/>
      <c r="UX166" s="183"/>
      <c r="UY166" s="183"/>
      <c r="UZ166" s="165"/>
      <c r="VA166" s="165"/>
      <c r="VB166" s="165"/>
      <c r="VC166" s="165"/>
      <c r="VD166" s="165"/>
      <c r="VE166" s="165"/>
      <c r="VF166" s="165"/>
      <c r="VG166" s="165"/>
      <c r="VH166" s="165"/>
      <c r="VI166" s="165"/>
      <c r="VJ166" s="183"/>
      <c r="VK166" s="183"/>
      <c r="VL166" s="183"/>
      <c r="VM166" s="183"/>
      <c r="VN166" s="165"/>
      <c r="VO166" s="165"/>
      <c r="VP166" s="165"/>
      <c r="VQ166" s="165"/>
      <c r="VR166" s="165"/>
      <c r="VS166" s="165"/>
      <c r="VT166" s="165"/>
      <c r="VU166" s="165"/>
      <c r="VV166" s="165"/>
      <c r="VW166" s="165"/>
      <c r="VX166" s="165"/>
      <c r="VY166" s="188"/>
      <c r="VZ166" s="188"/>
      <c r="WA166" s="188"/>
      <c r="WB166" s="188"/>
      <c r="WC166" s="188"/>
      <c r="WD166" s="188"/>
      <c r="WE166" s="188"/>
      <c r="WF166" s="188"/>
      <c r="WG166" s="188"/>
      <c r="WH166" s="188"/>
      <c r="WI166" s="188"/>
      <c r="WJ166" s="188"/>
      <c r="WK166" s="188"/>
      <c r="WL166" s="188"/>
      <c r="WM166" s="188"/>
      <c r="WN166" s="188"/>
      <c r="WO166" s="188"/>
      <c r="WP166" s="188"/>
      <c r="WQ166" s="188"/>
      <c r="WR166" s="188"/>
      <c r="WS166" s="188"/>
      <c r="WT166" s="188"/>
      <c r="WU166" s="188"/>
      <c r="WV166" s="188"/>
      <c r="WW166" s="188"/>
      <c r="WX166" s="188"/>
      <c r="WY166" s="188"/>
      <c r="WZ166" s="188"/>
      <c r="XA166" s="188"/>
      <c r="XB166" s="188"/>
      <c r="XC166" s="188"/>
      <c r="XD166" s="188"/>
      <c r="XE166" s="188"/>
      <c r="XF166" s="188"/>
      <c r="XG166" s="188"/>
      <c r="XH166" s="188"/>
      <c r="XI166" s="188"/>
      <c r="XJ166" s="188"/>
      <c r="XK166" s="188"/>
      <c r="XL166" s="188"/>
      <c r="XM166" s="188"/>
      <c r="XN166" s="188"/>
      <c r="XO166" s="188"/>
      <c r="XP166" s="188"/>
      <c r="XQ166" s="188"/>
      <c r="XR166" s="188"/>
    </row>
    <row r="167">
      <c r="A167" s="38" t="s">
        <v>869</v>
      </c>
      <c r="B167" s="55" t="s">
        <v>870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1"/>
      <c r="UW167" s="41"/>
      <c r="UX167" s="41"/>
      <c r="UY167" s="41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1"/>
      <c r="VK167" s="41"/>
      <c r="VL167" s="41"/>
      <c r="VM167" s="41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9"/>
      <c r="VZ167" s="49"/>
      <c r="WA167" s="49"/>
      <c r="WB167" s="49"/>
      <c r="WC167" s="49"/>
      <c r="WD167" s="49"/>
      <c r="WE167" s="49"/>
      <c r="WF167" s="49"/>
      <c r="WG167" s="49"/>
      <c r="WH167" s="49"/>
      <c r="WI167" s="49"/>
      <c r="WJ167" s="49"/>
      <c r="WK167" s="49"/>
      <c r="WL167" s="49"/>
      <c r="WM167" s="49"/>
      <c r="WN167" s="49"/>
      <c r="WO167" s="49"/>
      <c r="WP167" s="49"/>
      <c r="WQ167" s="49"/>
      <c r="WR167" s="49"/>
      <c r="WS167" s="49"/>
      <c r="WT167" s="49"/>
      <c r="WU167" s="49"/>
      <c r="WV167" s="49"/>
      <c r="WW167" s="49"/>
      <c r="WX167" s="49"/>
      <c r="WY167" s="49"/>
      <c r="WZ167" s="49"/>
      <c r="XA167" s="49"/>
      <c r="XB167" s="49"/>
      <c r="XC167" s="49"/>
      <c r="XD167" s="49"/>
      <c r="XE167" s="49"/>
      <c r="XF167" s="49"/>
      <c r="XG167" s="49"/>
      <c r="XH167" s="49"/>
      <c r="XI167" s="49"/>
      <c r="XJ167" s="49"/>
      <c r="XK167" s="49"/>
      <c r="XL167" s="49"/>
      <c r="XM167" s="49"/>
      <c r="XN167" s="49"/>
      <c r="XO167" s="49"/>
      <c r="XP167" s="49"/>
      <c r="XQ167" s="49"/>
      <c r="XR167" s="49"/>
    </row>
    <row r="168">
      <c r="A168" s="38" t="s">
        <v>871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1"/>
      <c r="UW168" s="41"/>
      <c r="UX168" s="41"/>
      <c r="UY168" s="41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1"/>
      <c r="VK168" s="41"/>
      <c r="VL168" s="41"/>
      <c r="VM168" s="41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9"/>
      <c r="VZ168" s="49"/>
      <c r="WA168" s="49"/>
      <c r="WB168" s="49"/>
      <c r="WC168" s="49"/>
      <c r="WD168" s="49"/>
      <c r="WE168" s="49"/>
      <c r="WF168" s="49"/>
      <c r="WG168" s="49"/>
      <c r="WH168" s="49"/>
      <c r="WI168" s="49"/>
      <c r="WJ168" s="49"/>
      <c r="WK168" s="49"/>
      <c r="WL168" s="49"/>
      <c r="WM168" s="49"/>
      <c r="WN168" s="49"/>
      <c r="WO168" s="49"/>
      <c r="WP168" s="49"/>
      <c r="WQ168" s="49"/>
      <c r="WR168" s="49"/>
      <c r="WS168" s="49"/>
      <c r="WT168" s="49"/>
      <c r="WU168" s="49"/>
      <c r="WV168" s="49"/>
      <c r="WW168" s="49"/>
      <c r="WX168" s="49"/>
      <c r="WY168" s="49"/>
      <c r="WZ168" s="49"/>
      <c r="XA168" s="49"/>
      <c r="XB168" s="49"/>
      <c r="XC168" s="49"/>
      <c r="XD168" s="49"/>
      <c r="XE168" s="49"/>
      <c r="XF168" s="49"/>
      <c r="XG168" s="49"/>
      <c r="XH168" s="49"/>
      <c r="XI168" s="49"/>
      <c r="XJ168" s="49"/>
      <c r="XK168" s="49"/>
      <c r="XL168" s="49"/>
      <c r="XM168" s="49"/>
      <c r="XN168" s="49"/>
      <c r="XO168" s="49"/>
      <c r="XP168" s="49"/>
      <c r="XQ168" s="49"/>
      <c r="XR168" s="49"/>
    </row>
    <row r="169">
      <c r="A169" s="38" t="s">
        <v>872</v>
      </c>
      <c r="B169" s="55" t="s">
        <v>873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1"/>
      <c r="VK169" s="41"/>
      <c r="VL169" s="41"/>
      <c r="VM169" s="41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  <c r="WQ169" s="49"/>
      <c r="WR169" s="49"/>
      <c r="WS169" s="49"/>
      <c r="WT169" s="49"/>
      <c r="WU169" s="49"/>
      <c r="WV169" s="49"/>
      <c r="WW169" s="49"/>
      <c r="WX169" s="49"/>
      <c r="WY169" s="49"/>
      <c r="WZ169" s="49"/>
      <c r="XA169" s="49"/>
      <c r="XB169" s="49"/>
      <c r="XC169" s="49"/>
      <c r="XD169" s="49"/>
      <c r="XE169" s="49"/>
      <c r="XF169" s="49"/>
      <c r="XG169" s="49"/>
      <c r="XH169" s="49"/>
      <c r="XI169" s="49"/>
      <c r="XJ169" s="49"/>
      <c r="XK169" s="49"/>
      <c r="XL169" s="49"/>
      <c r="XM169" s="49"/>
      <c r="XN169" s="49"/>
      <c r="XO169" s="49"/>
      <c r="XP169" s="49"/>
      <c r="XQ169" s="49"/>
      <c r="XR169" s="49"/>
    </row>
    <row r="170">
      <c r="A170" s="38" t="s">
        <v>874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  <c r="WQ170" s="49"/>
      <c r="WR170" s="49"/>
      <c r="WS170" s="49"/>
      <c r="WT170" s="49"/>
      <c r="WU170" s="49"/>
      <c r="WV170" s="49"/>
      <c r="WW170" s="49"/>
      <c r="WX170" s="49"/>
      <c r="WY170" s="49"/>
      <c r="WZ170" s="49"/>
      <c r="XA170" s="49"/>
      <c r="XB170" s="49"/>
      <c r="XC170" s="49"/>
      <c r="XD170" s="49"/>
      <c r="XE170" s="49"/>
      <c r="XF170" s="49"/>
      <c r="XG170" s="49"/>
      <c r="XH170" s="49"/>
      <c r="XI170" s="49"/>
      <c r="XJ170" s="49"/>
      <c r="XK170" s="49"/>
      <c r="XL170" s="49"/>
      <c r="XM170" s="49"/>
      <c r="XN170" s="49"/>
      <c r="XO170" s="49"/>
      <c r="XP170" s="49"/>
      <c r="XQ170" s="49"/>
      <c r="XR170" s="49"/>
    </row>
    <row r="171">
      <c r="A171" s="212" t="s">
        <v>875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83"/>
      <c r="UW171" s="183"/>
      <c r="UX171" s="183"/>
      <c r="UY171" s="183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83"/>
      <c r="VK171" s="183"/>
      <c r="VL171" s="183"/>
      <c r="VM171" s="183"/>
      <c r="VN171" s="194"/>
      <c r="VO171" s="194"/>
      <c r="VP171" s="194"/>
      <c r="VQ171" s="194"/>
      <c r="VR171" s="194"/>
      <c r="VS171" s="194"/>
      <c r="VT171" s="194"/>
      <c r="VU171" s="194"/>
      <c r="VV171" s="194"/>
      <c r="VW171" s="194"/>
      <c r="VX171" s="194"/>
      <c r="VY171" s="196"/>
      <c r="VZ171" s="196"/>
      <c r="WA171" s="196"/>
      <c r="WB171" s="196"/>
      <c r="WC171" s="196"/>
      <c r="WD171" s="196"/>
      <c r="WE171" s="196"/>
      <c r="WF171" s="196"/>
      <c r="WG171" s="196"/>
      <c r="WH171" s="196"/>
      <c r="WI171" s="196"/>
      <c r="WJ171" s="196"/>
      <c r="WK171" s="196"/>
      <c r="WL171" s="196"/>
      <c r="WM171" s="196"/>
      <c r="WN171" s="196"/>
      <c r="WO171" s="196"/>
      <c r="WP171" s="196"/>
      <c r="WQ171" s="196"/>
      <c r="WR171" s="196"/>
      <c r="WS171" s="196"/>
      <c r="WT171" s="196"/>
      <c r="WU171" s="196"/>
      <c r="WV171" s="196"/>
      <c r="WW171" s="196"/>
      <c r="WX171" s="196"/>
      <c r="WY171" s="196"/>
      <c r="WZ171" s="196"/>
      <c r="XA171" s="196"/>
      <c r="XB171" s="196"/>
      <c r="XC171" s="196"/>
      <c r="XD171" s="196"/>
      <c r="XE171" s="196"/>
      <c r="XF171" s="196"/>
      <c r="XG171" s="196"/>
      <c r="XH171" s="196"/>
      <c r="XI171" s="196"/>
      <c r="XJ171" s="196"/>
      <c r="XK171" s="196"/>
      <c r="XL171" s="196"/>
      <c r="XM171" s="196"/>
      <c r="XN171" s="196"/>
      <c r="XO171" s="196"/>
      <c r="XP171" s="196"/>
      <c r="XQ171" s="196"/>
      <c r="XR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41"/>
      <c r="UW172" s="41"/>
      <c r="UX172" s="41"/>
      <c r="UY172" s="41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41"/>
      <c r="VK172" s="41"/>
      <c r="VL172" s="41"/>
      <c r="VM172" s="41"/>
      <c r="VN172" s="208"/>
      <c r="VO172" s="208"/>
      <c r="VP172" s="208"/>
      <c r="VQ172" s="208"/>
      <c r="VR172" s="208"/>
      <c r="VS172" s="208"/>
      <c r="VT172" s="208"/>
      <c r="VU172" s="208"/>
      <c r="VV172" s="208"/>
      <c r="VW172" s="208"/>
      <c r="VX172" s="208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  <c r="XE172" s="211"/>
      <c r="XF172" s="211"/>
      <c r="XG172" s="211"/>
      <c r="XH172" s="211"/>
      <c r="XI172" s="211"/>
      <c r="XJ172" s="211"/>
      <c r="XK172" s="211"/>
      <c r="XL172" s="211"/>
      <c r="XM172" s="211"/>
      <c r="XN172" s="211"/>
      <c r="XO172" s="211"/>
      <c r="XP172" s="211"/>
      <c r="XQ172" s="211"/>
      <c r="XR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876</v>
      </c>
      <c r="CS173" s="169" t="s">
        <v>877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878</v>
      </c>
      <c r="ES173" s="202" t="s">
        <v>879</v>
      </c>
      <c r="ET173" s="41"/>
      <c r="EU173" s="228" t="s">
        <v>880</v>
      </c>
      <c r="EV173" s="41"/>
      <c r="EW173" s="228" t="s">
        <v>881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882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883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884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885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886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887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888</v>
      </c>
      <c r="OP173" s="46"/>
      <c r="OQ173" s="46"/>
      <c r="OR173" s="46"/>
      <c r="OS173" s="46"/>
      <c r="OT173" s="46"/>
      <c r="OU173" s="169" t="s">
        <v>889</v>
      </c>
      <c r="OV173" s="46"/>
      <c r="OW173" s="46"/>
      <c r="OX173" s="41"/>
      <c r="OY173" s="169" t="s">
        <v>890</v>
      </c>
      <c r="OZ173" s="41"/>
      <c r="PA173" s="41"/>
      <c r="PB173" s="46"/>
      <c r="PC173" s="46"/>
      <c r="PD173" s="46"/>
      <c r="PE173" s="46"/>
      <c r="PF173" s="46"/>
      <c r="PG173" s="169" t="s">
        <v>891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892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1"/>
      <c r="VK173" s="41"/>
      <c r="VL173" s="41"/>
      <c r="VM173" s="41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9"/>
      <c r="VZ173" s="49"/>
      <c r="WA173" s="49"/>
      <c r="WB173" s="49"/>
      <c r="WC173" s="49"/>
      <c r="WD173" s="49"/>
      <c r="WE173" s="49"/>
      <c r="WF173" s="49"/>
      <c r="WG173" s="49"/>
      <c r="WH173" s="49"/>
      <c r="WI173" s="49"/>
      <c r="WJ173" s="49"/>
      <c r="WK173" s="49"/>
      <c r="WL173" s="49"/>
      <c r="WM173" s="49"/>
      <c r="WN173" s="49"/>
      <c r="WO173" s="49"/>
      <c r="WP173" s="49"/>
      <c r="WQ173" s="49"/>
      <c r="WR173" s="49"/>
      <c r="WS173" s="49"/>
      <c r="WT173" s="49"/>
      <c r="WU173" s="49"/>
      <c r="WV173" s="49"/>
      <c r="WW173" s="49"/>
      <c r="WX173" s="49"/>
      <c r="WY173" s="49"/>
      <c r="WZ173" s="49"/>
      <c r="XA173" s="49"/>
      <c r="XB173" s="49"/>
      <c r="XC173" s="49"/>
      <c r="XD173" s="49"/>
      <c r="XE173" s="49"/>
      <c r="XF173" s="49"/>
      <c r="XG173" s="49"/>
      <c r="XH173" s="49"/>
      <c r="XI173" s="49"/>
      <c r="XJ173" s="49"/>
      <c r="XK173" s="49"/>
      <c r="XL173" s="49"/>
      <c r="XM173" s="49"/>
      <c r="XN173" s="49"/>
      <c r="XO173" s="49"/>
      <c r="XP173" s="49"/>
      <c r="XQ173" s="49"/>
      <c r="XR173" s="49"/>
    </row>
    <row r="174">
      <c r="A174" s="38" t="s">
        <v>893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842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832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786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615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836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894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618</v>
      </c>
      <c r="GH174" s="41"/>
      <c r="GI174" s="84" t="s">
        <v>618</v>
      </c>
      <c r="GJ174" s="41"/>
      <c r="GK174" s="84" t="s">
        <v>618</v>
      </c>
      <c r="GL174" s="46"/>
      <c r="GM174" s="197" t="s">
        <v>618</v>
      </c>
      <c r="GN174" s="46"/>
      <c r="GO174" s="197" t="s">
        <v>618</v>
      </c>
      <c r="GP174" s="85"/>
      <c r="GQ174" s="197" t="s">
        <v>618</v>
      </c>
      <c r="GR174" s="46"/>
      <c r="GS174" s="197" t="s">
        <v>618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895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832</v>
      </c>
      <c r="JL174" s="249"/>
      <c r="JM174" s="82" t="s">
        <v>896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832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897</v>
      </c>
      <c r="OZ174" s="41"/>
      <c r="PA174" s="81" t="s">
        <v>642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612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674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684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898</v>
      </c>
      <c r="UD174" s="46"/>
      <c r="UE174" s="90" t="s">
        <v>899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46"/>
      <c r="UU174" s="85" t="s">
        <v>70</v>
      </c>
      <c r="UV174" s="41"/>
      <c r="UW174" s="84" t="s">
        <v>70</v>
      </c>
      <c r="UX174" s="41"/>
      <c r="UY174" s="84" t="s">
        <v>79</v>
      </c>
      <c r="UZ174" s="46"/>
      <c r="VA174" s="85" t="s">
        <v>70</v>
      </c>
      <c r="VB174" s="46"/>
      <c r="VC174" s="85" t="s">
        <v>70</v>
      </c>
      <c r="VD174" s="46"/>
      <c r="VE174" s="85" t="s">
        <v>70</v>
      </c>
      <c r="VF174" s="46"/>
      <c r="VG174" s="85" t="s">
        <v>70</v>
      </c>
      <c r="VH174" s="46"/>
      <c r="VI174" s="85" t="s">
        <v>70</v>
      </c>
      <c r="VJ174" s="84"/>
      <c r="VK174" s="84" t="s">
        <v>70</v>
      </c>
      <c r="VL174" s="41"/>
      <c r="VM174" s="84" t="s">
        <v>70</v>
      </c>
      <c r="VN174" s="46"/>
      <c r="VO174" s="85" t="s">
        <v>70</v>
      </c>
      <c r="VP174" s="46"/>
      <c r="VQ174" s="85" t="s">
        <v>70</v>
      </c>
      <c r="VR174" s="85"/>
      <c r="VS174" s="85" t="s">
        <v>70</v>
      </c>
      <c r="VT174" s="46"/>
      <c r="VU174" s="85" t="s">
        <v>70</v>
      </c>
      <c r="VV174" s="85"/>
      <c r="VW174" s="85"/>
      <c r="VX174" s="85"/>
      <c r="VY174" s="100"/>
      <c r="VZ174" s="100"/>
      <c r="WA174" s="100"/>
      <c r="WB174" s="100"/>
      <c r="WC174" s="100"/>
      <c r="WD174" s="100"/>
      <c r="WE174" s="100"/>
      <c r="WF174" s="100"/>
      <c r="WG174" s="100"/>
      <c r="WH174" s="100"/>
      <c r="WI174" s="100"/>
      <c r="WJ174" s="100"/>
      <c r="WK174" s="100"/>
      <c r="WL174" s="100"/>
      <c r="WM174" s="100"/>
      <c r="WN174" s="100"/>
      <c r="WO174" s="100"/>
      <c r="WP174" s="100"/>
      <c r="WQ174" s="100"/>
      <c r="WR174" s="100"/>
      <c r="WS174" s="100"/>
      <c r="WT174" s="100"/>
      <c r="WU174" s="100"/>
      <c r="WV174" s="100"/>
      <c r="WW174" s="100"/>
      <c r="WX174" s="100"/>
      <c r="WY174" s="100"/>
      <c r="WZ174" s="100"/>
      <c r="XA174" s="100"/>
      <c r="XB174" s="100"/>
      <c r="XC174" s="100"/>
      <c r="XD174" s="100"/>
      <c r="XE174" s="100"/>
      <c r="XF174" s="100"/>
      <c r="XG174" s="100"/>
      <c r="XH174" s="100"/>
      <c r="XI174" s="100"/>
      <c r="XJ174" s="100"/>
      <c r="XK174" s="100"/>
      <c r="XL174" s="100"/>
      <c r="XM174" s="100"/>
      <c r="XN174" s="100"/>
      <c r="XO174" s="100"/>
      <c r="XP174" s="100"/>
      <c r="XQ174" s="100"/>
      <c r="XR174" s="100"/>
    </row>
    <row r="175">
      <c r="A175" s="38" t="s">
        <v>900</v>
      </c>
      <c r="B175" s="55" t="s">
        <v>901</v>
      </c>
      <c r="C175" s="55"/>
      <c r="D175" s="55"/>
      <c r="E175" s="55"/>
      <c r="F175" s="57" t="s">
        <v>902</v>
      </c>
      <c r="G175" s="57" t="s">
        <v>903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904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905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32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906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4"/>
      <c r="UW175" s="84"/>
      <c r="UX175" s="84"/>
      <c r="UY175" s="84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4"/>
      <c r="VK175" s="84"/>
      <c r="VL175" s="84"/>
      <c r="VM175" s="50" t="s">
        <v>431</v>
      </c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5"/>
      <c r="VY175" s="100"/>
      <c r="VZ175" s="100"/>
      <c r="WA175" s="100"/>
      <c r="WB175" s="100"/>
      <c r="WC175" s="100"/>
      <c r="WD175" s="100"/>
      <c r="WE175" s="100"/>
      <c r="WF175" s="100"/>
      <c r="WG175" s="100"/>
      <c r="WH175" s="100"/>
      <c r="WI175" s="100"/>
      <c r="WJ175" s="100"/>
      <c r="WK175" s="100"/>
      <c r="WL175" s="100"/>
      <c r="WM175" s="100"/>
      <c r="WN175" s="100"/>
      <c r="WO175" s="100"/>
      <c r="WP175" s="100"/>
      <c r="WQ175" s="100"/>
      <c r="WR175" s="100"/>
      <c r="WS175" s="100"/>
      <c r="WT175" s="100"/>
      <c r="WU175" s="100"/>
      <c r="WV175" s="100"/>
      <c r="WW175" s="100"/>
      <c r="WX175" s="100"/>
      <c r="WY175" s="100"/>
      <c r="WZ175" s="100"/>
      <c r="XA175" s="100"/>
      <c r="XB175" s="100"/>
      <c r="XC175" s="100"/>
      <c r="XD175" s="100"/>
      <c r="XE175" s="100"/>
      <c r="XF175" s="100"/>
      <c r="XG175" s="100"/>
      <c r="XH175" s="100"/>
      <c r="XI175" s="100"/>
      <c r="XJ175" s="100"/>
      <c r="XK175" s="100"/>
      <c r="XL175" s="100"/>
      <c r="XM175" s="100"/>
      <c r="XN175" s="100"/>
      <c r="XO175" s="100"/>
      <c r="XP175" s="100"/>
      <c r="XQ175" s="100"/>
      <c r="XR175" s="100"/>
    </row>
    <row r="176">
      <c r="A176" s="38" t="s">
        <v>907</v>
      </c>
      <c r="C176" s="55" t="s">
        <v>908</v>
      </c>
      <c r="D176" s="55"/>
      <c r="E176" s="55"/>
      <c r="F176" s="57" t="s">
        <v>909</v>
      </c>
      <c r="G176" s="57" t="s">
        <v>910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840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911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651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895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912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913</v>
      </c>
      <c r="KB176" s="92"/>
      <c r="KC176" s="81" t="s">
        <v>899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787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914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788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836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645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838</v>
      </c>
      <c r="UD176" s="46"/>
      <c r="UE176" s="82" t="s">
        <v>666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114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4"/>
      <c r="VK176" s="84" t="s">
        <v>70</v>
      </c>
      <c r="VL176" s="41"/>
      <c r="VM176" s="84" t="s">
        <v>70</v>
      </c>
      <c r="VN176" s="46"/>
      <c r="VO176" s="85" t="s">
        <v>70</v>
      </c>
      <c r="VP176" s="46"/>
      <c r="VQ176" s="85" t="s">
        <v>70</v>
      </c>
      <c r="VR176" s="85"/>
      <c r="VS176" s="85" t="s">
        <v>70</v>
      </c>
      <c r="VT176" s="46"/>
      <c r="VU176" s="85" t="s">
        <v>70</v>
      </c>
      <c r="VV176" s="85"/>
      <c r="VW176" s="85"/>
      <c r="VX176" s="85"/>
      <c r="VY176" s="100"/>
      <c r="VZ176" s="100"/>
      <c r="WA176" s="100"/>
      <c r="WB176" s="100"/>
      <c r="WC176" s="100"/>
      <c r="WD176" s="100"/>
      <c r="WE176" s="100"/>
      <c r="WF176" s="100"/>
      <c r="WG176" s="100"/>
      <c r="WH176" s="100"/>
      <c r="WI176" s="100"/>
      <c r="WJ176" s="100"/>
      <c r="WK176" s="100"/>
      <c r="WL176" s="100"/>
      <c r="WM176" s="100"/>
      <c r="WN176" s="100"/>
      <c r="WO176" s="100"/>
      <c r="WP176" s="100"/>
      <c r="WQ176" s="100"/>
      <c r="WR176" s="100"/>
      <c r="WS176" s="100"/>
      <c r="WT176" s="100"/>
      <c r="WU176" s="100"/>
      <c r="WV176" s="100"/>
      <c r="WW176" s="100"/>
      <c r="WX176" s="100"/>
      <c r="WY176" s="100"/>
      <c r="WZ176" s="100"/>
      <c r="XA176" s="100"/>
      <c r="XB176" s="100"/>
      <c r="XC176" s="100"/>
      <c r="XD176" s="100"/>
      <c r="XE176" s="100"/>
      <c r="XF176" s="100"/>
      <c r="XG176" s="100"/>
      <c r="XH176" s="100"/>
      <c r="XI176" s="100"/>
      <c r="XJ176" s="100"/>
      <c r="XK176" s="100"/>
      <c r="XL176" s="100"/>
      <c r="XM176" s="100"/>
      <c r="XN176" s="100"/>
      <c r="XO176" s="100"/>
      <c r="XP176" s="100"/>
      <c r="XQ176" s="100"/>
      <c r="XR176" s="100"/>
    </row>
    <row r="177">
      <c r="A177" s="38" t="s">
        <v>915</v>
      </c>
      <c r="B177" s="55" t="s">
        <v>916</v>
      </c>
      <c r="C177" s="55"/>
      <c r="D177" s="55"/>
      <c r="E177" s="55"/>
      <c r="F177" s="57" t="s">
        <v>917</v>
      </c>
      <c r="G177" s="57" t="s">
        <v>918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31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919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4"/>
      <c r="VK177" s="84"/>
      <c r="VL177" s="84"/>
      <c r="VM177" s="58" t="s">
        <v>24</v>
      </c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100"/>
      <c r="VZ177" s="100"/>
      <c r="WA177" s="100"/>
      <c r="WB177" s="100"/>
      <c r="WC177" s="100"/>
      <c r="WD177" s="100"/>
      <c r="WE177" s="100"/>
      <c r="WF177" s="100"/>
      <c r="WG177" s="100"/>
      <c r="WH177" s="100"/>
      <c r="WI177" s="100"/>
      <c r="WJ177" s="100"/>
      <c r="WK177" s="100"/>
      <c r="WL177" s="100"/>
      <c r="WM177" s="100"/>
      <c r="WN177" s="100"/>
      <c r="WO177" s="100"/>
      <c r="WP177" s="100"/>
      <c r="WQ177" s="100"/>
      <c r="WR177" s="100"/>
      <c r="WS177" s="100"/>
      <c r="WT177" s="100"/>
      <c r="WU177" s="100"/>
      <c r="WV177" s="100"/>
      <c r="WW177" s="100"/>
      <c r="WX177" s="100"/>
      <c r="WY177" s="100"/>
      <c r="WZ177" s="100"/>
      <c r="XA177" s="100"/>
      <c r="XB177" s="100"/>
      <c r="XC177" s="100"/>
      <c r="XD177" s="100"/>
      <c r="XE177" s="100"/>
      <c r="XF177" s="100"/>
      <c r="XG177" s="100"/>
      <c r="XH177" s="100"/>
      <c r="XI177" s="100"/>
      <c r="XJ177" s="100"/>
      <c r="XK177" s="100"/>
      <c r="XL177" s="100"/>
      <c r="XM177" s="100"/>
      <c r="XN177" s="100"/>
      <c r="XO177" s="100"/>
      <c r="XP177" s="100"/>
      <c r="XQ177" s="100"/>
      <c r="XR177" s="100"/>
    </row>
    <row r="178">
      <c r="A178" s="32" t="s">
        <v>920</v>
      </c>
      <c r="B178" s="55" t="s">
        <v>921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1"/>
      <c r="UW178" s="41"/>
      <c r="UX178" s="41"/>
      <c r="UY178" s="41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1"/>
      <c r="VK178" s="41"/>
      <c r="VL178" s="41"/>
      <c r="VM178" s="41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  <c r="WQ178" s="49"/>
      <c r="WR178" s="49"/>
      <c r="WS178" s="49"/>
      <c r="WT178" s="49"/>
      <c r="WU178" s="49"/>
      <c r="WV178" s="49"/>
      <c r="WW178" s="49"/>
      <c r="WX178" s="49"/>
      <c r="WY178" s="49"/>
      <c r="WZ178" s="49"/>
      <c r="XA178" s="49"/>
      <c r="XB178" s="49"/>
      <c r="XC178" s="49"/>
      <c r="XD178" s="49"/>
      <c r="XE178" s="49"/>
      <c r="XF178" s="49"/>
      <c r="XG178" s="49"/>
      <c r="XH178" s="49"/>
      <c r="XI178" s="49"/>
      <c r="XJ178" s="49"/>
      <c r="XK178" s="49"/>
      <c r="XL178" s="49"/>
      <c r="XM178" s="49"/>
      <c r="XN178" s="49"/>
      <c r="XO178" s="49"/>
      <c r="XP178" s="49"/>
      <c r="XQ178" s="49"/>
      <c r="XR178" s="49"/>
    </row>
    <row r="179">
      <c r="A179" s="38" t="s">
        <v>922</v>
      </c>
      <c r="B179" s="55" t="s">
        <v>923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1"/>
      <c r="UW179" s="41"/>
      <c r="UX179" s="41"/>
      <c r="UY179" s="41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1"/>
      <c r="VK179" s="41"/>
      <c r="VL179" s="41"/>
      <c r="VM179" s="41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  <c r="WQ179" s="49"/>
      <c r="WR179" s="49"/>
      <c r="WS179" s="49"/>
      <c r="WT179" s="49"/>
      <c r="WU179" s="49"/>
      <c r="WV179" s="49"/>
      <c r="WW179" s="49"/>
      <c r="WX179" s="49"/>
      <c r="WY179" s="49"/>
      <c r="WZ179" s="49"/>
      <c r="XA179" s="49"/>
      <c r="XB179" s="49"/>
      <c r="XC179" s="49"/>
      <c r="XD179" s="49"/>
      <c r="XE179" s="49"/>
      <c r="XF179" s="49"/>
      <c r="XG179" s="49"/>
      <c r="XH179" s="49"/>
      <c r="XI179" s="49"/>
      <c r="XJ179" s="49"/>
      <c r="XK179" s="49"/>
      <c r="XL179" s="49"/>
      <c r="XM179" s="49"/>
      <c r="XN179" s="49"/>
      <c r="XO179" s="49"/>
      <c r="XP179" s="49"/>
      <c r="XQ179" s="49"/>
      <c r="XR179" s="49"/>
    </row>
    <row r="180">
      <c r="A180" s="38" t="s">
        <v>924</v>
      </c>
      <c r="B180" s="55" t="s">
        <v>925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31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31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25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31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32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30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25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25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25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25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32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25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25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25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32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8"/>
      <c r="UW180" s="58"/>
      <c r="UX180" s="58"/>
      <c r="UY180" s="58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8"/>
      <c r="VK180" s="58"/>
      <c r="VL180" s="58"/>
      <c r="VM180" s="58"/>
      <c r="VN180" s="54"/>
      <c r="VO180" s="54"/>
      <c r="VP180" s="54"/>
      <c r="VQ180" s="54"/>
      <c r="VR180" s="54"/>
      <c r="VS180" s="54"/>
      <c r="VT180" s="54"/>
      <c r="VU180" s="54" t="s">
        <v>25</v>
      </c>
      <c r="VV180" s="54"/>
      <c r="VW180" s="54"/>
      <c r="VX180" s="54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  <c r="WQ180" s="59"/>
      <c r="WR180" s="59"/>
      <c r="WS180" s="59"/>
      <c r="WT180" s="59"/>
      <c r="WU180" s="59"/>
      <c r="WV180" s="59"/>
      <c r="WW180" s="59"/>
      <c r="WX180" s="59"/>
      <c r="WY180" s="59"/>
      <c r="WZ180" s="59"/>
      <c r="XA180" s="59"/>
      <c r="XB180" s="59"/>
      <c r="XC180" s="59"/>
      <c r="XD180" s="59"/>
      <c r="XE180" s="59"/>
      <c r="XF180" s="59"/>
      <c r="XG180" s="59"/>
      <c r="XH180" s="59"/>
      <c r="XI180" s="59"/>
      <c r="XJ180" s="59"/>
      <c r="XK180" s="59"/>
      <c r="XL180" s="59"/>
      <c r="XM180" s="59"/>
      <c r="XN180" s="59"/>
      <c r="XO180" s="59"/>
      <c r="XP180" s="59"/>
      <c r="XQ180" s="59"/>
      <c r="XR180" s="59"/>
    </row>
    <row r="181">
      <c r="A181" s="38" t="s">
        <v>926</v>
      </c>
      <c r="B181" s="55" t="s">
        <v>927</v>
      </c>
      <c r="C181" s="55"/>
      <c r="D181" s="55"/>
      <c r="E181" s="55"/>
      <c r="F181" s="57" t="s">
        <v>928</v>
      </c>
      <c r="G181" s="57" t="s">
        <v>929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32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32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30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25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25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25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25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32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25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25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32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9"/>
      <c r="VZ181" s="49"/>
      <c r="WA181" s="49"/>
      <c r="WB181" s="49"/>
      <c r="WC181" s="49"/>
      <c r="WD181" s="49"/>
      <c r="WE181" s="49"/>
      <c r="WF181" s="49"/>
      <c r="WG181" s="49"/>
      <c r="WH181" s="49"/>
      <c r="WI181" s="49"/>
      <c r="WJ181" s="49"/>
      <c r="WK181" s="49"/>
      <c r="WL181" s="49"/>
      <c r="WM181" s="49"/>
      <c r="WN181" s="49"/>
      <c r="WO181" s="49"/>
      <c r="WP181" s="49"/>
      <c r="WQ181" s="49"/>
      <c r="WR181" s="49"/>
      <c r="WS181" s="49"/>
      <c r="WT181" s="49"/>
      <c r="WU181" s="49"/>
      <c r="WV181" s="49"/>
      <c r="WW181" s="49"/>
      <c r="WX181" s="49"/>
      <c r="WY181" s="49"/>
      <c r="WZ181" s="49"/>
      <c r="XA181" s="49"/>
      <c r="XB181" s="49"/>
      <c r="XC181" s="49"/>
      <c r="XD181" s="49"/>
      <c r="XE181" s="49"/>
      <c r="XF181" s="49"/>
      <c r="XG181" s="49"/>
      <c r="XH181" s="49"/>
      <c r="XI181" s="49"/>
      <c r="XJ181" s="49"/>
      <c r="XK181" s="49"/>
      <c r="XL181" s="49"/>
      <c r="XM181" s="49"/>
      <c r="XN181" s="49"/>
      <c r="XO181" s="49"/>
      <c r="XP181" s="49"/>
      <c r="XQ181" s="49"/>
      <c r="XR181" s="49"/>
    </row>
    <row r="182">
      <c r="A182" s="38" t="s">
        <v>930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1"/>
      <c r="VK182" s="41"/>
      <c r="VL182" s="41"/>
      <c r="VM182" s="41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  <c r="WQ182" s="49"/>
      <c r="WR182" s="49"/>
      <c r="WS182" s="49"/>
      <c r="WT182" s="49"/>
      <c r="WU182" s="49"/>
      <c r="WV182" s="49"/>
      <c r="WW182" s="49"/>
      <c r="WX182" s="49"/>
      <c r="WY182" s="49"/>
      <c r="WZ182" s="49"/>
      <c r="XA182" s="49"/>
      <c r="XB182" s="49"/>
      <c r="XC182" s="49"/>
      <c r="XD182" s="49"/>
      <c r="XE182" s="49"/>
      <c r="XF182" s="49"/>
      <c r="XG182" s="49"/>
      <c r="XH182" s="49"/>
      <c r="XI182" s="49"/>
      <c r="XJ182" s="49"/>
      <c r="XK182" s="49"/>
      <c r="XL182" s="49"/>
      <c r="XM182" s="49"/>
      <c r="XN182" s="49"/>
      <c r="XO182" s="49"/>
      <c r="XP182" s="49"/>
      <c r="XQ182" s="49"/>
      <c r="XR182" s="49"/>
    </row>
    <row r="183">
      <c r="A183" s="38" t="s">
        <v>931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3"/>
      <c r="UW183" s="183"/>
      <c r="UX183" s="183"/>
      <c r="UY183" s="183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3"/>
      <c r="VK183" s="183"/>
      <c r="VL183" s="183"/>
      <c r="VM183" s="183"/>
      <c r="VN183" s="184"/>
      <c r="VO183" s="184"/>
      <c r="VP183" s="184"/>
      <c r="VQ183" s="184"/>
      <c r="VR183" s="184"/>
      <c r="VS183" s="184"/>
      <c r="VT183" s="184"/>
      <c r="VU183" s="184"/>
      <c r="VV183" s="184"/>
      <c r="VW183" s="184"/>
      <c r="VX183" s="184"/>
      <c r="VY183" s="187"/>
      <c r="VZ183" s="187"/>
      <c r="WA183" s="187"/>
      <c r="WB183" s="187"/>
      <c r="WC183" s="187"/>
      <c r="WD183" s="187"/>
      <c r="WE183" s="187"/>
      <c r="WF183" s="187"/>
      <c r="WG183" s="187"/>
      <c r="WH183" s="187"/>
      <c r="WI183" s="187"/>
      <c r="WJ183" s="187"/>
      <c r="WK183" s="187"/>
      <c r="WL183" s="187"/>
      <c r="WM183" s="187"/>
      <c r="WN183" s="187"/>
      <c r="WO183" s="187"/>
      <c r="WP183" s="187"/>
      <c r="WQ183" s="187"/>
      <c r="WR183" s="187"/>
      <c r="WS183" s="187"/>
      <c r="WT183" s="187"/>
      <c r="WU183" s="187"/>
      <c r="WV183" s="187"/>
      <c r="WW183" s="187"/>
      <c r="WX183" s="187"/>
      <c r="WY183" s="187"/>
      <c r="WZ183" s="187"/>
      <c r="XA183" s="187"/>
      <c r="XB183" s="187"/>
      <c r="XC183" s="187"/>
      <c r="XD183" s="187"/>
      <c r="XE183" s="187"/>
      <c r="XF183" s="187"/>
      <c r="XG183" s="187"/>
      <c r="XH183" s="187"/>
      <c r="XI183" s="187"/>
      <c r="XJ183" s="187"/>
      <c r="XK183" s="187"/>
      <c r="XL183" s="187"/>
      <c r="XM183" s="187"/>
      <c r="XN183" s="187"/>
      <c r="XO183" s="187"/>
      <c r="XP183" s="187"/>
      <c r="XQ183" s="187"/>
      <c r="XR183" s="187"/>
    </row>
    <row r="184">
      <c r="A184" s="38" t="s">
        <v>932</v>
      </c>
      <c r="B184" s="55" t="s">
        <v>933</v>
      </c>
      <c r="C184" s="55"/>
      <c r="D184" s="55"/>
      <c r="E184" s="255" t="s">
        <v>934</v>
      </c>
      <c r="F184" s="57" t="s">
        <v>935</v>
      </c>
      <c r="G184" s="57" t="s">
        <v>936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9"/>
      <c r="VZ184" s="49"/>
      <c r="WA184" s="49"/>
      <c r="WB184" s="49"/>
      <c r="WC184" s="49"/>
      <c r="WD184" s="49"/>
      <c r="WE184" s="49"/>
      <c r="WF184" s="49"/>
      <c r="WG184" s="49"/>
      <c r="WH184" s="49"/>
      <c r="WI184" s="49"/>
      <c r="WJ184" s="49"/>
      <c r="WK184" s="49"/>
      <c r="WL184" s="49"/>
      <c r="WM184" s="49"/>
      <c r="WN184" s="49"/>
      <c r="WO184" s="49"/>
      <c r="WP184" s="49"/>
      <c r="WQ184" s="49"/>
      <c r="WR184" s="49"/>
      <c r="WS184" s="49"/>
      <c r="WT184" s="49"/>
      <c r="WU184" s="49"/>
      <c r="WV184" s="49"/>
      <c r="WW184" s="49"/>
      <c r="WX184" s="49"/>
      <c r="WY184" s="49"/>
      <c r="WZ184" s="49"/>
      <c r="XA184" s="49"/>
      <c r="XB184" s="49"/>
      <c r="XC184" s="49"/>
      <c r="XD184" s="49"/>
      <c r="XE184" s="49"/>
      <c r="XF184" s="49"/>
      <c r="XG184" s="49"/>
      <c r="XH184" s="49"/>
      <c r="XI184" s="49"/>
      <c r="XJ184" s="49"/>
      <c r="XK184" s="49"/>
      <c r="XL184" s="49"/>
      <c r="XM184" s="49"/>
      <c r="XN184" s="49"/>
      <c r="XO184" s="49"/>
      <c r="XP184" s="49"/>
      <c r="XQ184" s="49"/>
      <c r="XR184" s="49"/>
    </row>
    <row r="185">
      <c r="A185" s="38" t="s">
        <v>937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3"/>
      <c r="UW185" s="183"/>
      <c r="UX185" s="183"/>
      <c r="UY185" s="183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3"/>
      <c r="VK185" s="183"/>
      <c r="VL185" s="183"/>
      <c r="VM185" s="183"/>
      <c r="VN185" s="184"/>
      <c r="VO185" s="184"/>
      <c r="VP185" s="184"/>
      <c r="VQ185" s="184"/>
      <c r="VR185" s="184"/>
      <c r="VS185" s="184"/>
      <c r="VT185" s="184"/>
      <c r="VU185" s="184"/>
      <c r="VV185" s="184"/>
      <c r="VW185" s="184"/>
      <c r="VX185" s="184"/>
      <c r="VY185" s="187"/>
      <c r="VZ185" s="187"/>
      <c r="WA185" s="187"/>
      <c r="WB185" s="187"/>
      <c r="WC185" s="187"/>
      <c r="WD185" s="187"/>
      <c r="WE185" s="187"/>
      <c r="WF185" s="187"/>
      <c r="WG185" s="187"/>
      <c r="WH185" s="187"/>
      <c r="WI185" s="187"/>
      <c r="WJ185" s="187"/>
      <c r="WK185" s="187"/>
      <c r="WL185" s="187"/>
      <c r="WM185" s="187"/>
      <c r="WN185" s="187"/>
      <c r="WO185" s="187"/>
      <c r="WP185" s="187"/>
      <c r="WQ185" s="187"/>
      <c r="WR185" s="187"/>
      <c r="WS185" s="187"/>
      <c r="WT185" s="187"/>
      <c r="WU185" s="187"/>
      <c r="WV185" s="187"/>
      <c r="WW185" s="187"/>
      <c r="WX185" s="187"/>
      <c r="WY185" s="187"/>
      <c r="WZ185" s="187"/>
      <c r="XA185" s="187"/>
      <c r="XB185" s="187"/>
      <c r="XC185" s="187"/>
      <c r="XD185" s="187"/>
      <c r="XE185" s="187"/>
      <c r="XF185" s="187"/>
      <c r="XG185" s="187"/>
      <c r="XH185" s="187"/>
      <c r="XI185" s="187"/>
      <c r="XJ185" s="187"/>
      <c r="XK185" s="187"/>
      <c r="XL185" s="187"/>
      <c r="XM185" s="187"/>
      <c r="XN185" s="187"/>
      <c r="XO185" s="187"/>
      <c r="XP185" s="187"/>
      <c r="XQ185" s="187"/>
      <c r="XR185" s="187"/>
    </row>
    <row r="186">
      <c r="A186" s="38" t="s">
        <v>938</v>
      </c>
      <c r="B186" s="55" t="s">
        <v>939</v>
      </c>
      <c r="C186" s="55"/>
      <c r="D186" s="55"/>
      <c r="E186" s="255" t="s">
        <v>940</v>
      </c>
      <c r="F186" s="57" t="s">
        <v>941</v>
      </c>
      <c r="G186" s="57" t="s">
        <v>942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1"/>
      <c r="VK186" s="41"/>
      <c r="VL186" s="41"/>
      <c r="VM186" s="41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9"/>
      <c r="VZ186" s="49"/>
      <c r="WA186" s="49"/>
      <c r="WB186" s="49"/>
      <c r="WC186" s="49"/>
      <c r="WD186" s="49"/>
      <c r="WE186" s="49"/>
      <c r="WF186" s="49"/>
      <c r="WG186" s="49"/>
      <c r="WH186" s="49"/>
      <c r="WI186" s="49"/>
      <c r="WJ186" s="49"/>
      <c r="WK186" s="49"/>
      <c r="WL186" s="49"/>
      <c r="WM186" s="49"/>
      <c r="WN186" s="49"/>
      <c r="WO186" s="49"/>
      <c r="WP186" s="49"/>
      <c r="WQ186" s="49"/>
      <c r="WR186" s="49"/>
      <c r="WS186" s="49"/>
      <c r="WT186" s="49"/>
      <c r="WU186" s="49"/>
      <c r="WV186" s="49"/>
      <c r="WW186" s="49"/>
      <c r="WX186" s="49"/>
      <c r="WY186" s="49"/>
      <c r="WZ186" s="49"/>
      <c r="XA186" s="49"/>
      <c r="XB186" s="49"/>
      <c r="XC186" s="49"/>
      <c r="XD186" s="49"/>
      <c r="XE186" s="49"/>
      <c r="XF186" s="49"/>
      <c r="XG186" s="49"/>
      <c r="XH186" s="49"/>
      <c r="XI186" s="49"/>
      <c r="XJ186" s="49"/>
      <c r="XK186" s="49"/>
      <c r="XL186" s="49"/>
      <c r="XM186" s="49"/>
      <c r="XN186" s="49"/>
      <c r="XO186" s="49"/>
      <c r="XP186" s="49"/>
      <c r="XQ186" s="49"/>
      <c r="XR186" s="49"/>
    </row>
    <row r="187">
      <c r="A187" s="212" t="s">
        <v>875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83"/>
      <c r="UW187" s="183"/>
      <c r="UX187" s="183"/>
      <c r="UY187" s="183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83"/>
      <c r="VK187" s="183"/>
      <c r="VL187" s="183"/>
      <c r="VM187" s="183"/>
      <c r="VN187" s="194"/>
      <c r="VO187" s="194"/>
      <c r="VP187" s="194"/>
      <c r="VQ187" s="194"/>
      <c r="VR187" s="194"/>
      <c r="VS187" s="194"/>
      <c r="VT187" s="194"/>
      <c r="VU187" s="194"/>
      <c r="VV187" s="194"/>
      <c r="VW187" s="194"/>
      <c r="VX187" s="194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  <c r="WQ187" s="196"/>
      <c r="WR187" s="196"/>
      <c r="WS187" s="196"/>
      <c r="WT187" s="196"/>
      <c r="WU187" s="196"/>
      <c r="WV187" s="196"/>
      <c r="WW187" s="196"/>
      <c r="WX187" s="196"/>
      <c r="WY187" s="196"/>
      <c r="WZ187" s="196"/>
      <c r="XA187" s="196"/>
      <c r="XB187" s="196"/>
      <c r="XC187" s="196"/>
      <c r="XD187" s="196"/>
      <c r="XE187" s="196"/>
      <c r="XF187" s="196"/>
      <c r="XG187" s="196"/>
      <c r="XH187" s="196"/>
      <c r="XI187" s="196"/>
      <c r="XJ187" s="196"/>
      <c r="XK187" s="196"/>
      <c r="XL187" s="196"/>
      <c r="XM187" s="196"/>
      <c r="XN187" s="196"/>
      <c r="XO187" s="196"/>
      <c r="XP187" s="196"/>
      <c r="XQ187" s="196"/>
      <c r="XR187" s="196"/>
    </row>
    <row r="188">
      <c r="A188" s="38" t="s">
        <v>943</v>
      </c>
      <c r="B188" s="55" t="s">
        <v>944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1"/>
      <c r="VK188" s="41"/>
      <c r="VL188" s="41"/>
      <c r="VM188" s="41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9"/>
      <c r="VZ188" s="49"/>
      <c r="WA188" s="49"/>
      <c r="WB188" s="49"/>
      <c r="WC188" s="49"/>
      <c r="WD188" s="49"/>
      <c r="WE188" s="49"/>
      <c r="WF188" s="49"/>
      <c r="WG188" s="49"/>
      <c r="WH188" s="49"/>
      <c r="WI188" s="49"/>
      <c r="WJ188" s="49"/>
      <c r="WK188" s="49"/>
      <c r="WL188" s="49"/>
      <c r="WM188" s="49"/>
      <c r="WN188" s="49"/>
      <c r="WO188" s="49"/>
      <c r="WP188" s="49"/>
      <c r="WQ188" s="49"/>
      <c r="WR188" s="49"/>
      <c r="WS188" s="49"/>
      <c r="WT188" s="49"/>
      <c r="WU188" s="49"/>
      <c r="WV188" s="49"/>
      <c r="WW188" s="49"/>
      <c r="WX188" s="49"/>
      <c r="WY188" s="49"/>
      <c r="WZ188" s="49"/>
      <c r="XA188" s="49"/>
      <c r="XB188" s="49"/>
      <c r="XC188" s="49"/>
      <c r="XD188" s="49"/>
      <c r="XE188" s="49"/>
      <c r="XF188" s="49"/>
      <c r="XG188" s="49"/>
      <c r="XH188" s="49"/>
      <c r="XI188" s="49"/>
      <c r="XJ188" s="49"/>
      <c r="XK188" s="49"/>
      <c r="XL188" s="49"/>
      <c r="XM188" s="49"/>
      <c r="XN188" s="49"/>
      <c r="XO188" s="49"/>
      <c r="XP188" s="49"/>
      <c r="XQ188" s="49"/>
      <c r="XR188" s="49"/>
    </row>
    <row r="189">
      <c r="A189" s="38" t="s">
        <v>945</v>
      </c>
      <c r="B189" s="55" t="s">
        <v>946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947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650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948</v>
      </c>
      <c r="GD189" s="46"/>
      <c r="GE189" s="91" t="s">
        <v>656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670</v>
      </c>
      <c r="HF189" s="46"/>
      <c r="HG189" s="189" t="s">
        <v>949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950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951</v>
      </c>
      <c r="KB189" s="81"/>
      <c r="KC189" s="92" t="s">
        <v>607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827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913</v>
      </c>
      <c r="NN189" s="46"/>
      <c r="NO189" s="97" t="s">
        <v>952</v>
      </c>
      <c r="NP189" s="46"/>
      <c r="NQ189" s="97" t="s">
        <v>953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954</v>
      </c>
      <c r="NZ189" s="46"/>
      <c r="OA189" s="90" t="s">
        <v>673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781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955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832</v>
      </c>
      <c r="QB189" s="41"/>
      <c r="QC189" s="92" t="s">
        <v>508</v>
      </c>
      <c r="QD189" s="46"/>
      <c r="QE189" s="229" t="s">
        <v>956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840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957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46"/>
      <c r="UU189" s="85" t="s">
        <v>70</v>
      </c>
      <c r="UV189" s="41"/>
      <c r="UW189" s="84" t="s">
        <v>73</v>
      </c>
      <c r="UX189" s="41"/>
      <c r="UY189" s="84" t="s">
        <v>506</v>
      </c>
      <c r="UZ189" s="46"/>
      <c r="VA189" s="85" t="s">
        <v>70</v>
      </c>
      <c r="VB189" s="46"/>
      <c r="VC189" s="85" t="s">
        <v>70</v>
      </c>
      <c r="VD189" s="46"/>
      <c r="VE189" s="85" t="s">
        <v>496</v>
      </c>
      <c r="VF189" s="46"/>
      <c r="VG189" s="85" t="s">
        <v>70</v>
      </c>
      <c r="VH189" s="46"/>
      <c r="VI189" s="85" t="s">
        <v>70</v>
      </c>
      <c r="VJ189" s="84"/>
      <c r="VK189" s="84" t="s">
        <v>70</v>
      </c>
      <c r="VL189" s="41"/>
      <c r="VM189" s="84" t="s">
        <v>70</v>
      </c>
      <c r="VN189" s="46"/>
      <c r="VO189" s="85" t="s">
        <v>70</v>
      </c>
      <c r="VP189" s="46"/>
      <c r="VQ189" s="85" t="s">
        <v>70</v>
      </c>
      <c r="VR189" s="85"/>
      <c r="VS189" s="85" t="s">
        <v>70</v>
      </c>
      <c r="VT189" s="46"/>
      <c r="VU189" s="85" t="s">
        <v>70</v>
      </c>
      <c r="VV189" s="85"/>
      <c r="VW189" s="85"/>
      <c r="VX189" s="85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  <c r="WQ189" s="100"/>
      <c r="WR189" s="100"/>
      <c r="WS189" s="100"/>
      <c r="WT189" s="100"/>
      <c r="WU189" s="100"/>
      <c r="WV189" s="100"/>
      <c r="WW189" s="100"/>
      <c r="WX189" s="100"/>
      <c r="WY189" s="100"/>
      <c r="WZ189" s="100"/>
      <c r="XA189" s="100"/>
      <c r="XB189" s="100"/>
      <c r="XC189" s="100"/>
      <c r="XD189" s="100"/>
      <c r="XE189" s="100"/>
      <c r="XF189" s="100"/>
      <c r="XG189" s="100"/>
      <c r="XH189" s="100"/>
      <c r="XI189" s="100"/>
      <c r="XJ189" s="100"/>
      <c r="XK189" s="100"/>
      <c r="XL189" s="100"/>
      <c r="XM189" s="100"/>
      <c r="XN189" s="100"/>
      <c r="XO189" s="100"/>
      <c r="XP189" s="100"/>
      <c r="XQ189" s="100"/>
      <c r="XR189" s="100"/>
    </row>
    <row r="190">
      <c r="A190" s="256" t="s">
        <v>958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3"/>
      <c r="UW190" s="183"/>
      <c r="UX190" s="183"/>
      <c r="UY190" s="183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3"/>
      <c r="VK190" s="183"/>
      <c r="VL190" s="183"/>
      <c r="VM190" s="183"/>
      <c r="VN190" s="184"/>
      <c r="VO190" s="184"/>
      <c r="VP190" s="184"/>
      <c r="VQ190" s="184"/>
      <c r="VR190" s="184"/>
      <c r="VS190" s="184"/>
      <c r="VT190" s="184"/>
      <c r="VU190" s="184"/>
      <c r="VV190" s="184"/>
      <c r="VW190" s="184"/>
      <c r="VX190" s="184"/>
      <c r="VY190" s="187"/>
      <c r="VZ190" s="187"/>
      <c r="WA190" s="187"/>
      <c r="WB190" s="187"/>
      <c r="WC190" s="187"/>
      <c r="WD190" s="187"/>
      <c r="WE190" s="187"/>
      <c r="WF190" s="187"/>
      <c r="WG190" s="187"/>
      <c r="WH190" s="187"/>
      <c r="WI190" s="187"/>
      <c r="WJ190" s="187"/>
      <c r="WK190" s="187"/>
      <c r="WL190" s="187"/>
      <c r="WM190" s="187"/>
      <c r="WN190" s="187"/>
      <c r="WO190" s="187"/>
      <c r="WP190" s="187"/>
      <c r="WQ190" s="187"/>
      <c r="WR190" s="187"/>
      <c r="WS190" s="187"/>
      <c r="WT190" s="187"/>
      <c r="WU190" s="187"/>
      <c r="WV190" s="187"/>
      <c r="WW190" s="187"/>
      <c r="WX190" s="187"/>
      <c r="WY190" s="187"/>
      <c r="WZ190" s="187"/>
      <c r="XA190" s="187"/>
      <c r="XB190" s="187"/>
      <c r="XC190" s="187"/>
      <c r="XD190" s="187"/>
      <c r="XE190" s="187"/>
      <c r="XF190" s="187"/>
      <c r="XG190" s="187"/>
      <c r="XH190" s="187"/>
      <c r="XI190" s="187"/>
      <c r="XJ190" s="187"/>
      <c r="XK190" s="187"/>
      <c r="XL190" s="187"/>
      <c r="XM190" s="187"/>
      <c r="XN190" s="187"/>
      <c r="XO190" s="187"/>
      <c r="XP190" s="187"/>
      <c r="XQ190" s="187"/>
      <c r="XR190" s="187"/>
    </row>
    <row r="191">
      <c r="A191" s="259" t="s">
        <v>959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83"/>
      <c r="UW191" s="183"/>
      <c r="UX191" s="183"/>
      <c r="UY191" s="183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83"/>
      <c r="VK191" s="183"/>
      <c r="VL191" s="183"/>
      <c r="VM191" s="183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65"/>
      <c r="VY191" s="188"/>
      <c r="VZ191" s="188"/>
      <c r="WA191" s="188"/>
      <c r="WB191" s="188"/>
      <c r="WC191" s="188"/>
      <c r="WD191" s="188"/>
      <c r="WE191" s="188"/>
      <c r="WF191" s="188"/>
      <c r="WG191" s="188"/>
      <c r="WH191" s="188"/>
      <c r="WI191" s="188"/>
      <c r="WJ191" s="188"/>
      <c r="WK191" s="188"/>
      <c r="WL191" s="188"/>
      <c r="WM191" s="188"/>
      <c r="WN191" s="188"/>
      <c r="WO191" s="188"/>
      <c r="WP191" s="188"/>
      <c r="WQ191" s="188"/>
      <c r="WR191" s="188"/>
      <c r="WS191" s="188"/>
      <c r="WT191" s="188"/>
      <c r="WU191" s="188"/>
      <c r="WV191" s="188"/>
      <c r="WW191" s="188"/>
      <c r="WX191" s="188"/>
      <c r="WY191" s="188"/>
      <c r="WZ191" s="188"/>
      <c r="XA191" s="188"/>
      <c r="XB191" s="188"/>
      <c r="XC191" s="188"/>
      <c r="XD191" s="188"/>
      <c r="XE191" s="188"/>
      <c r="XF191" s="188"/>
      <c r="XG191" s="188"/>
      <c r="XH191" s="188"/>
      <c r="XI191" s="188"/>
      <c r="XJ191" s="188"/>
      <c r="XK191" s="188"/>
      <c r="XL191" s="188"/>
      <c r="XM191" s="188"/>
      <c r="XN191" s="188"/>
      <c r="XO191" s="188"/>
      <c r="XP191" s="188"/>
      <c r="XQ191" s="188"/>
      <c r="XR191" s="188"/>
    </row>
    <row r="192">
      <c r="A192" s="262" t="s">
        <v>960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3"/>
      <c r="UW192" s="183"/>
      <c r="UX192" s="183"/>
      <c r="UY192" s="183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3"/>
      <c r="VK192" s="183"/>
      <c r="VL192" s="183"/>
      <c r="VM192" s="183"/>
      <c r="VN192" s="184"/>
      <c r="VO192" s="184"/>
      <c r="VP192" s="184"/>
      <c r="VQ192" s="184"/>
      <c r="VR192" s="184"/>
      <c r="VS192" s="184"/>
      <c r="VT192" s="184"/>
      <c r="VU192" s="184"/>
      <c r="VV192" s="184"/>
      <c r="VW192" s="184"/>
      <c r="VX192" s="184"/>
      <c r="VY192" s="187"/>
      <c r="VZ192" s="187"/>
      <c r="WA192" s="187"/>
      <c r="WB192" s="187"/>
      <c r="WC192" s="187"/>
      <c r="WD192" s="187"/>
      <c r="WE192" s="187"/>
      <c r="WF192" s="187"/>
      <c r="WG192" s="187"/>
      <c r="WH192" s="187"/>
      <c r="WI192" s="187"/>
      <c r="WJ192" s="187"/>
      <c r="WK192" s="187"/>
      <c r="WL192" s="187"/>
      <c r="WM192" s="187"/>
      <c r="WN192" s="187"/>
      <c r="WO192" s="187"/>
      <c r="WP192" s="187"/>
      <c r="WQ192" s="187"/>
      <c r="WR192" s="187"/>
      <c r="WS192" s="187"/>
      <c r="WT192" s="187"/>
      <c r="WU192" s="187"/>
      <c r="WV192" s="187"/>
      <c r="WW192" s="187"/>
      <c r="WX192" s="187"/>
      <c r="WY192" s="187"/>
      <c r="WZ192" s="187"/>
      <c r="XA192" s="187"/>
      <c r="XB192" s="187"/>
      <c r="XC192" s="187"/>
      <c r="XD192" s="187"/>
      <c r="XE192" s="187"/>
      <c r="XF192" s="187"/>
      <c r="XG192" s="187"/>
      <c r="XH192" s="187"/>
      <c r="XI192" s="187"/>
      <c r="XJ192" s="187"/>
      <c r="XK192" s="187"/>
      <c r="XL192" s="187"/>
      <c r="XM192" s="187"/>
      <c r="XN192" s="187"/>
      <c r="XO192" s="187"/>
      <c r="XP192" s="187"/>
      <c r="XQ192" s="187"/>
      <c r="XR192" s="187"/>
    </row>
    <row r="193">
      <c r="A193" s="263" t="s">
        <v>961</v>
      </c>
      <c r="B193" s="264"/>
      <c r="C193" s="264"/>
      <c r="D193" s="264"/>
      <c r="E193" s="264"/>
      <c r="F193" s="265" t="s">
        <v>962</v>
      </c>
      <c r="G193" s="265" t="s">
        <v>963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964</v>
      </c>
      <c r="PE193" s="82" t="s">
        <v>965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966</v>
      </c>
      <c r="PS193" s="82" t="s">
        <v>967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968</v>
      </c>
      <c r="RM193" s="82" t="s">
        <v>969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0"/>
      <c r="UW193" s="50"/>
      <c r="UX193" s="50"/>
      <c r="UY193" s="50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0"/>
      <c r="VK193" s="50"/>
      <c r="VL193" s="50"/>
      <c r="VM193" s="50"/>
      <c r="VN193" s="51"/>
      <c r="VO193" s="51"/>
      <c r="VP193" s="51"/>
      <c r="VQ193" s="51"/>
      <c r="VR193" s="51"/>
      <c r="VS193" s="51"/>
      <c r="VT193" s="51"/>
      <c r="VU193" s="51"/>
      <c r="VV193" s="51"/>
      <c r="VW193" s="51"/>
      <c r="VX193" s="51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  <c r="WQ193" s="52"/>
      <c r="WR193" s="52"/>
      <c r="WS193" s="52"/>
      <c r="WT193" s="52"/>
      <c r="WU193" s="52"/>
      <c r="WV193" s="52"/>
      <c r="WW193" s="52"/>
      <c r="WX193" s="52"/>
      <c r="WY193" s="52"/>
      <c r="WZ193" s="52"/>
      <c r="XA193" s="52"/>
      <c r="XB193" s="52"/>
      <c r="XC193" s="52"/>
      <c r="XD193" s="52"/>
      <c r="XE193" s="52"/>
      <c r="XF193" s="52"/>
      <c r="XG193" s="52"/>
      <c r="XH193" s="52"/>
      <c r="XI193" s="52"/>
      <c r="XJ193" s="52"/>
      <c r="XK193" s="52"/>
      <c r="XL193" s="52"/>
      <c r="XM193" s="52"/>
      <c r="XN193" s="52"/>
      <c r="XO193" s="52"/>
      <c r="XP193" s="52"/>
      <c r="XQ193" s="52"/>
      <c r="XR193" s="52"/>
    </row>
    <row r="194">
      <c r="A194" s="266" t="s">
        <v>970</v>
      </c>
      <c r="B194" s="264"/>
      <c r="C194" s="264"/>
      <c r="D194" s="264"/>
      <c r="E194" s="264"/>
      <c r="F194" s="265" t="s">
        <v>971</v>
      </c>
      <c r="G194" s="265" t="s">
        <v>972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7"/>
      <c r="UW194" s="267"/>
      <c r="UX194" s="267"/>
      <c r="UY194" s="267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7"/>
      <c r="VK194" s="267"/>
      <c r="VL194" s="267"/>
      <c r="VM194" s="267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268"/>
      <c r="VY194" s="270"/>
      <c r="VZ194" s="270"/>
      <c r="WA194" s="270"/>
      <c r="WB194" s="270"/>
      <c r="WC194" s="270"/>
      <c r="WD194" s="270"/>
      <c r="WE194" s="270"/>
      <c r="WF194" s="270"/>
      <c r="WG194" s="270"/>
      <c r="WH194" s="270"/>
      <c r="WI194" s="270"/>
      <c r="WJ194" s="270"/>
      <c r="WK194" s="270"/>
      <c r="WL194" s="270"/>
      <c r="WM194" s="270"/>
      <c r="WN194" s="270"/>
      <c r="WO194" s="270"/>
      <c r="WP194" s="270"/>
      <c r="WQ194" s="270"/>
      <c r="WR194" s="270"/>
      <c r="WS194" s="270"/>
      <c r="WT194" s="270"/>
      <c r="WU194" s="270"/>
      <c r="WV194" s="270"/>
      <c r="WW194" s="270"/>
      <c r="WX194" s="270"/>
      <c r="WY194" s="270"/>
      <c r="WZ194" s="270"/>
      <c r="XA194" s="270"/>
      <c r="XB194" s="270"/>
      <c r="XC194" s="270"/>
      <c r="XD194" s="270"/>
      <c r="XE194" s="270"/>
      <c r="XF194" s="270"/>
      <c r="XG194" s="270"/>
      <c r="XH194" s="270"/>
      <c r="XI194" s="270"/>
      <c r="XJ194" s="270"/>
      <c r="XK194" s="270"/>
      <c r="XL194" s="270"/>
      <c r="XM194" s="270"/>
      <c r="XN194" s="270"/>
      <c r="XO194" s="270"/>
      <c r="XP194" s="270"/>
      <c r="XQ194" s="270"/>
      <c r="XR194" s="270"/>
    </row>
    <row r="195">
      <c r="A195" s="266" t="s">
        <v>973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974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7"/>
      <c r="UW195" s="267"/>
      <c r="UX195" s="267"/>
      <c r="UY195" s="267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7"/>
      <c r="VK195" s="267"/>
      <c r="VL195" s="267"/>
      <c r="VM195" s="267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268"/>
      <c r="VY195" s="270"/>
      <c r="VZ195" s="270"/>
      <c r="WA195" s="270"/>
      <c r="WB195" s="270"/>
      <c r="WC195" s="270"/>
      <c r="WD195" s="270"/>
      <c r="WE195" s="270"/>
      <c r="WF195" s="270"/>
      <c r="WG195" s="270"/>
      <c r="WH195" s="270"/>
      <c r="WI195" s="270"/>
      <c r="WJ195" s="270"/>
      <c r="WK195" s="270"/>
      <c r="WL195" s="270"/>
      <c r="WM195" s="270"/>
      <c r="WN195" s="270"/>
      <c r="WO195" s="270"/>
      <c r="WP195" s="270"/>
      <c r="WQ195" s="270"/>
      <c r="WR195" s="270"/>
      <c r="WS195" s="270"/>
      <c r="WT195" s="270"/>
      <c r="WU195" s="270"/>
      <c r="WV195" s="270"/>
      <c r="WW195" s="270"/>
      <c r="WX195" s="270"/>
      <c r="WY195" s="270"/>
      <c r="WZ195" s="270"/>
      <c r="XA195" s="270"/>
      <c r="XB195" s="270"/>
      <c r="XC195" s="270"/>
      <c r="XD195" s="270"/>
      <c r="XE195" s="270"/>
      <c r="XF195" s="270"/>
      <c r="XG195" s="270"/>
      <c r="XH195" s="270"/>
      <c r="XI195" s="270"/>
      <c r="XJ195" s="270"/>
      <c r="XK195" s="270"/>
      <c r="XL195" s="270"/>
      <c r="XM195" s="270"/>
      <c r="XN195" s="270"/>
      <c r="XO195" s="270"/>
      <c r="XP195" s="270"/>
      <c r="XQ195" s="270"/>
      <c r="XR195" s="270"/>
    </row>
    <row r="196">
      <c r="A196" s="266" t="s">
        <v>975</v>
      </c>
      <c r="B196" s="264"/>
      <c r="C196" s="264"/>
      <c r="D196" s="264"/>
      <c r="E196" s="264"/>
      <c r="F196" s="272" t="s">
        <v>976</v>
      </c>
      <c r="G196" s="272" t="s">
        <v>977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978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30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979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7"/>
      <c r="VK196" s="267"/>
      <c r="VL196" s="267"/>
      <c r="VM196" s="267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268"/>
      <c r="VY196" s="270"/>
      <c r="VZ196" s="270"/>
      <c r="WA196" s="270"/>
      <c r="WB196" s="270"/>
      <c r="WC196" s="270"/>
      <c r="WD196" s="270"/>
      <c r="WE196" s="270"/>
      <c r="WF196" s="270"/>
      <c r="WG196" s="270"/>
      <c r="WH196" s="270"/>
      <c r="WI196" s="270"/>
      <c r="WJ196" s="270"/>
      <c r="WK196" s="270"/>
      <c r="WL196" s="270"/>
      <c r="WM196" s="270"/>
      <c r="WN196" s="270"/>
      <c r="WO196" s="270"/>
      <c r="WP196" s="270"/>
      <c r="WQ196" s="270"/>
      <c r="WR196" s="270"/>
      <c r="WS196" s="270"/>
      <c r="WT196" s="270"/>
      <c r="WU196" s="270"/>
      <c r="WV196" s="270"/>
      <c r="WW196" s="270"/>
      <c r="WX196" s="270"/>
      <c r="WY196" s="270"/>
      <c r="WZ196" s="270"/>
      <c r="XA196" s="270"/>
      <c r="XB196" s="270"/>
      <c r="XC196" s="270"/>
      <c r="XD196" s="270"/>
      <c r="XE196" s="270"/>
      <c r="XF196" s="270"/>
      <c r="XG196" s="270"/>
      <c r="XH196" s="270"/>
      <c r="XI196" s="270"/>
      <c r="XJ196" s="270"/>
      <c r="XK196" s="270"/>
      <c r="XL196" s="270"/>
      <c r="XM196" s="270"/>
      <c r="XN196" s="270"/>
      <c r="XO196" s="270"/>
      <c r="XP196" s="270"/>
      <c r="XQ196" s="270"/>
      <c r="XR196" s="270"/>
    </row>
    <row r="197">
      <c r="A197" s="263" t="s">
        <v>980</v>
      </c>
      <c r="B197" s="264"/>
      <c r="C197" s="264"/>
      <c r="D197" s="264"/>
      <c r="E197" s="264"/>
      <c r="F197" s="265" t="s">
        <v>981</v>
      </c>
      <c r="G197" s="265" t="s">
        <v>982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983</v>
      </c>
      <c r="EM197" s="82" t="s">
        <v>984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985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986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987</v>
      </c>
      <c r="RM197" s="82" t="s">
        <v>988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989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0"/>
      <c r="UW197" s="50"/>
      <c r="UX197" s="50"/>
      <c r="UY197" s="50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0"/>
      <c r="VK197" s="50"/>
      <c r="VL197" s="50"/>
      <c r="VM197" s="50"/>
      <c r="VN197" s="51"/>
      <c r="VO197" s="51"/>
      <c r="VP197" s="51"/>
      <c r="VQ197" s="51"/>
      <c r="VR197" s="51"/>
      <c r="VS197" s="51"/>
      <c r="VT197" s="51"/>
      <c r="VU197" s="51"/>
      <c r="VV197" s="51"/>
      <c r="VW197" s="51"/>
      <c r="VX197" s="51"/>
      <c r="VY197" s="52"/>
      <c r="VZ197" s="52"/>
      <c r="WA197" s="52"/>
      <c r="WB197" s="52"/>
      <c r="WC197" s="52"/>
      <c r="WD197" s="52"/>
      <c r="WE197" s="52"/>
      <c r="WF197" s="52"/>
      <c r="WG197" s="52"/>
      <c r="WH197" s="52"/>
      <c r="WI197" s="52"/>
      <c r="WJ197" s="52"/>
      <c r="WK197" s="52"/>
      <c r="WL197" s="52"/>
      <c r="WM197" s="52"/>
      <c r="WN197" s="52"/>
      <c r="WO197" s="52"/>
      <c r="WP197" s="52"/>
      <c r="WQ197" s="52"/>
      <c r="WR197" s="52"/>
      <c r="WS197" s="52"/>
      <c r="WT197" s="52"/>
      <c r="WU197" s="52"/>
      <c r="WV197" s="52"/>
      <c r="WW197" s="52"/>
      <c r="WX197" s="52"/>
      <c r="WY197" s="52"/>
      <c r="WZ197" s="52"/>
      <c r="XA197" s="52"/>
      <c r="XB197" s="52"/>
      <c r="XC197" s="52"/>
      <c r="XD197" s="52"/>
      <c r="XE197" s="52"/>
      <c r="XF197" s="52"/>
      <c r="XG197" s="52"/>
      <c r="XH197" s="52"/>
      <c r="XI197" s="52"/>
      <c r="XJ197" s="52"/>
      <c r="XK197" s="52"/>
      <c r="XL197" s="52"/>
      <c r="XM197" s="52"/>
      <c r="XN197" s="52"/>
      <c r="XO197" s="52"/>
      <c r="XP197" s="52"/>
      <c r="XQ197" s="52"/>
      <c r="XR197" s="52"/>
    </row>
    <row r="198">
      <c r="A198" s="32" t="s">
        <v>990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3"/>
      <c r="UW198" s="183"/>
      <c r="UX198" s="183"/>
      <c r="UY198" s="183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3"/>
      <c r="VK198" s="183"/>
      <c r="VL198" s="183"/>
      <c r="VM198" s="183"/>
      <c r="VN198" s="184"/>
      <c r="VO198" s="184"/>
      <c r="VP198" s="184"/>
      <c r="VQ198" s="184"/>
      <c r="VR198" s="184"/>
      <c r="VS198" s="184"/>
      <c r="VT198" s="184"/>
      <c r="VU198" s="184"/>
      <c r="VV198" s="184"/>
      <c r="VW198" s="184"/>
      <c r="VX198" s="184"/>
      <c r="VY198" s="187"/>
      <c r="VZ198" s="187"/>
      <c r="WA198" s="187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87"/>
      <c r="WM198" s="187"/>
      <c r="WN198" s="187"/>
      <c r="WO198" s="187"/>
      <c r="WP198" s="187"/>
      <c r="WQ198" s="187"/>
      <c r="WR198" s="187"/>
      <c r="WS198" s="187"/>
      <c r="WT198" s="187"/>
      <c r="WU198" s="187"/>
      <c r="WV198" s="187"/>
      <c r="WW198" s="187"/>
      <c r="WX198" s="187"/>
      <c r="WY198" s="187"/>
      <c r="WZ198" s="187"/>
      <c r="XA198" s="187"/>
      <c r="XB198" s="187"/>
      <c r="XC198" s="187"/>
      <c r="XD198" s="187"/>
      <c r="XE198" s="187"/>
      <c r="XF198" s="187"/>
      <c r="XG198" s="187"/>
      <c r="XH198" s="187"/>
      <c r="XI198" s="187"/>
      <c r="XJ198" s="187"/>
      <c r="XK198" s="187"/>
      <c r="XL198" s="187"/>
      <c r="XM198" s="187"/>
      <c r="XN198" s="187"/>
      <c r="XO198" s="187"/>
      <c r="XP198" s="187"/>
      <c r="XQ198" s="187"/>
      <c r="XR198" s="187"/>
    </row>
    <row r="199">
      <c r="A199" s="38" t="s">
        <v>991</v>
      </c>
      <c r="B199" s="273" t="s">
        <v>992</v>
      </c>
      <c r="C199" s="56"/>
      <c r="D199" s="56"/>
      <c r="E199" s="69"/>
      <c r="F199" s="57" t="s">
        <v>993</v>
      </c>
      <c r="G199" s="57" t="s">
        <v>994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83"/>
      <c r="UW199" s="183"/>
      <c r="UX199" s="183"/>
      <c r="UY199" s="183"/>
      <c r="UZ199" s="165"/>
      <c r="VA199" s="165"/>
      <c r="VB199" s="165"/>
      <c r="VC199" s="165"/>
      <c r="VD199" s="165"/>
      <c r="VE199" s="165"/>
      <c r="VF199" s="165"/>
      <c r="VG199" s="165"/>
      <c r="VH199" s="165"/>
      <c r="VI199" s="165"/>
      <c r="VJ199" s="183"/>
      <c r="VK199" s="183"/>
      <c r="VL199" s="183"/>
      <c r="VM199" s="183"/>
      <c r="VN199" s="165"/>
      <c r="VO199" s="165"/>
      <c r="VP199" s="165"/>
      <c r="VQ199" s="165"/>
      <c r="VR199" s="165"/>
      <c r="VS199" s="165"/>
      <c r="VT199" s="165"/>
      <c r="VU199" s="165"/>
      <c r="VV199" s="165"/>
      <c r="VW199" s="165"/>
      <c r="VX199" s="165"/>
      <c r="VY199" s="188"/>
      <c r="VZ199" s="188"/>
      <c r="WA199" s="188"/>
      <c r="WB199" s="188"/>
      <c r="WC199" s="188"/>
      <c r="WD199" s="188"/>
      <c r="WE199" s="188"/>
      <c r="WF199" s="188"/>
      <c r="WG199" s="188"/>
      <c r="WH199" s="188"/>
      <c r="WI199" s="188"/>
      <c r="WJ199" s="188"/>
      <c r="WK199" s="188"/>
      <c r="WL199" s="188"/>
      <c r="WM199" s="188"/>
      <c r="WN199" s="188"/>
      <c r="WO199" s="188"/>
      <c r="WP199" s="188"/>
      <c r="WQ199" s="188"/>
      <c r="WR199" s="188"/>
      <c r="WS199" s="188"/>
      <c r="WT199" s="188"/>
      <c r="WU199" s="188"/>
      <c r="WV199" s="188"/>
      <c r="WW199" s="188"/>
      <c r="WX199" s="188"/>
      <c r="WY199" s="188"/>
      <c r="WZ199" s="188"/>
      <c r="XA199" s="188"/>
      <c r="XB199" s="188"/>
      <c r="XC199" s="188"/>
      <c r="XD199" s="188"/>
      <c r="XE199" s="188"/>
      <c r="XF199" s="188"/>
      <c r="XG199" s="188"/>
      <c r="XH199" s="188"/>
      <c r="XI199" s="188"/>
      <c r="XJ199" s="188"/>
      <c r="XK199" s="188"/>
      <c r="XL199" s="188"/>
      <c r="XM199" s="188"/>
      <c r="XN199" s="188"/>
      <c r="XO199" s="188"/>
      <c r="XP199" s="188"/>
      <c r="XQ199" s="188"/>
      <c r="XR199" s="188"/>
    </row>
    <row r="200">
      <c r="A200" s="38" t="s">
        <v>995</v>
      </c>
      <c r="B200" s="273"/>
      <c r="C200" s="56"/>
      <c r="D200" s="56"/>
      <c r="E200" s="69"/>
      <c r="F200" s="57" t="s">
        <v>996</v>
      </c>
      <c r="G200" s="57" t="s">
        <v>997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83"/>
      <c r="UW200" s="183"/>
      <c r="UX200" s="183"/>
      <c r="UY200" s="183"/>
      <c r="UZ200" s="165"/>
      <c r="VA200" s="165"/>
      <c r="VB200" s="165"/>
      <c r="VC200" s="165"/>
      <c r="VD200" s="165"/>
      <c r="VE200" s="165"/>
      <c r="VF200" s="165"/>
      <c r="VG200" s="165"/>
      <c r="VH200" s="165"/>
      <c r="VI200" s="165"/>
      <c r="VJ200" s="183"/>
      <c r="VK200" s="183"/>
      <c r="VL200" s="183"/>
      <c r="VM200" s="183"/>
      <c r="VN200" s="165"/>
      <c r="VO200" s="165"/>
      <c r="VP200" s="165"/>
      <c r="VQ200" s="165"/>
      <c r="VR200" s="165"/>
      <c r="VS200" s="165"/>
      <c r="VT200" s="165"/>
      <c r="VU200" s="165"/>
      <c r="VV200" s="165"/>
      <c r="VW200" s="165"/>
      <c r="VX200" s="165"/>
      <c r="VY200" s="188"/>
      <c r="VZ200" s="188"/>
      <c r="WA200" s="188"/>
      <c r="WB200" s="188"/>
      <c r="WC200" s="188"/>
      <c r="WD200" s="188"/>
      <c r="WE200" s="188"/>
      <c r="WF200" s="188"/>
      <c r="WG200" s="188"/>
      <c r="WH200" s="188"/>
      <c r="WI200" s="188"/>
      <c r="WJ200" s="188"/>
      <c r="WK200" s="188"/>
      <c r="WL200" s="188"/>
      <c r="WM200" s="188"/>
      <c r="WN200" s="188"/>
      <c r="WO200" s="188"/>
      <c r="WP200" s="188"/>
      <c r="WQ200" s="188"/>
      <c r="WR200" s="188"/>
      <c r="WS200" s="188"/>
      <c r="WT200" s="188"/>
      <c r="WU200" s="188"/>
      <c r="WV200" s="188"/>
      <c r="WW200" s="188"/>
      <c r="WX200" s="188"/>
      <c r="WY200" s="188"/>
      <c r="WZ200" s="188"/>
      <c r="XA200" s="188"/>
      <c r="XB200" s="188"/>
      <c r="XC200" s="188"/>
      <c r="XD200" s="188"/>
      <c r="XE200" s="188"/>
      <c r="XF200" s="188"/>
      <c r="XG200" s="188"/>
      <c r="XH200" s="188"/>
      <c r="XI200" s="188"/>
      <c r="XJ200" s="188"/>
      <c r="XK200" s="188"/>
      <c r="XL200" s="188"/>
      <c r="XM200" s="188"/>
      <c r="XN200" s="188"/>
      <c r="XO200" s="188"/>
      <c r="XP200" s="188"/>
      <c r="XQ200" s="188"/>
      <c r="XR200" s="188"/>
    </row>
    <row r="201">
      <c r="A201" s="38" t="s">
        <v>998</v>
      </c>
      <c r="B201" s="273" t="s">
        <v>999</v>
      </c>
      <c r="C201" s="56"/>
      <c r="D201" s="56"/>
      <c r="E201" s="69"/>
      <c r="F201" s="57" t="s">
        <v>1000</v>
      </c>
      <c r="G201" s="57" t="s">
        <v>1001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25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31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83"/>
      <c r="UW201" s="183"/>
      <c r="UX201" s="183"/>
      <c r="UY201" s="183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83"/>
      <c r="VK201" s="183"/>
      <c r="VL201" s="183"/>
      <c r="VM201" s="183"/>
      <c r="VN201" s="165"/>
      <c r="VO201" s="165"/>
      <c r="VP201" s="165"/>
      <c r="VQ201" s="165"/>
      <c r="VR201" s="165"/>
      <c r="VS201" s="165"/>
      <c r="VT201" s="165"/>
      <c r="VU201" s="165"/>
      <c r="VV201" s="165"/>
      <c r="VW201" s="165"/>
      <c r="VX201" s="165"/>
      <c r="VY201" s="188"/>
      <c r="VZ201" s="188"/>
      <c r="WA201" s="188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8"/>
      <c r="WM201" s="188"/>
      <c r="WN201" s="188"/>
      <c r="WO201" s="188"/>
      <c r="WP201" s="188"/>
      <c r="WQ201" s="188"/>
      <c r="WR201" s="188"/>
      <c r="WS201" s="188"/>
      <c r="WT201" s="188"/>
      <c r="WU201" s="188"/>
      <c r="WV201" s="188"/>
      <c r="WW201" s="188"/>
      <c r="WX201" s="188"/>
      <c r="WY201" s="188"/>
      <c r="WZ201" s="188"/>
      <c r="XA201" s="188"/>
      <c r="XB201" s="188"/>
      <c r="XC201" s="188"/>
      <c r="XD201" s="188"/>
      <c r="XE201" s="188"/>
      <c r="XF201" s="188"/>
      <c r="XG201" s="188"/>
      <c r="XH201" s="188"/>
      <c r="XI201" s="188"/>
      <c r="XJ201" s="188"/>
      <c r="XK201" s="188"/>
      <c r="XL201" s="188"/>
      <c r="XM201" s="188"/>
      <c r="XN201" s="188"/>
      <c r="XO201" s="188"/>
      <c r="XP201" s="188"/>
      <c r="XQ201" s="188"/>
      <c r="XR201" s="188"/>
    </row>
    <row r="202">
      <c r="A202" s="32" t="s">
        <v>1002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83"/>
      <c r="UW202" s="183"/>
      <c r="UX202" s="183"/>
      <c r="UY202" s="183"/>
      <c r="UZ202" s="194"/>
      <c r="VA202" s="194"/>
      <c r="VB202" s="194"/>
      <c r="VC202" s="194"/>
      <c r="VD202" s="194"/>
      <c r="VE202" s="194"/>
      <c r="VF202" s="194"/>
      <c r="VG202" s="194"/>
      <c r="VH202" s="194"/>
      <c r="VI202" s="194"/>
      <c r="VJ202" s="183"/>
      <c r="VK202" s="183"/>
      <c r="VL202" s="183"/>
      <c r="VM202" s="183"/>
      <c r="VN202" s="194"/>
      <c r="VO202" s="194"/>
      <c r="VP202" s="194"/>
      <c r="VQ202" s="194"/>
      <c r="VR202" s="194"/>
      <c r="VS202" s="194"/>
      <c r="VT202" s="194"/>
      <c r="VU202" s="194"/>
      <c r="VV202" s="194"/>
      <c r="VW202" s="194"/>
      <c r="VX202" s="194"/>
      <c r="VY202" s="196"/>
      <c r="VZ202" s="196"/>
      <c r="WA202" s="196"/>
      <c r="WB202" s="196"/>
      <c r="WC202" s="196"/>
      <c r="WD202" s="196"/>
      <c r="WE202" s="196"/>
      <c r="WF202" s="196"/>
      <c r="WG202" s="196"/>
      <c r="WH202" s="196"/>
      <c r="WI202" s="196"/>
      <c r="WJ202" s="196"/>
      <c r="WK202" s="196"/>
      <c r="WL202" s="196"/>
      <c r="WM202" s="196"/>
      <c r="WN202" s="196"/>
      <c r="WO202" s="196"/>
      <c r="WP202" s="196"/>
      <c r="WQ202" s="196"/>
      <c r="WR202" s="196"/>
      <c r="WS202" s="196"/>
      <c r="WT202" s="196"/>
      <c r="WU202" s="196"/>
      <c r="WV202" s="196"/>
      <c r="WW202" s="196"/>
      <c r="WX202" s="196"/>
      <c r="WY202" s="196"/>
      <c r="WZ202" s="196"/>
      <c r="XA202" s="196"/>
      <c r="XB202" s="196"/>
      <c r="XC202" s="196"/>
      <c r="XD202" s="196"/>
      <c r="XE202" s="196"/>
      <c r="XF202" s="196"/>
      <c r="XG202" s="196"/>
      <c r="XH202" s="196"/>
      <c r="XI202" s="196"/>
      <c r="XJ202" s="196"/>
      <c r="XK202" s="196"/>
      <c r="XL202" s="196"/>
      <c r="XM202" s="196"/>
      <c r="XN202" s="196"/>
      <c r="XO202" s="196"/>
      <c r="XP202" s="196"/>
      <c r="XQ202" s="196"/>
      <c r="XR202" s="196"/>
    </row>
    <row r="203">
      <c r="A203" s="38" t="s">
        <v>1003</v>
      </c>
      <c r="B203" s="55" t="s">
        <v>1004</v>
      </c>
      <c r="C203" s="55"/>
      <c r="D203" s="55"/>
      <c r="E203" s="255" t="s">
        <v>1005</v>
      </c>
      <c r="F203" s="57" t="s">
        <v>1006</v>
      </c>
      <c r="G203" s="57" t="s">
        <v>1007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1"/>
      <c r="UW203" s="41"/>
      <c r="UX203" s="41"/>
      <c r="UY203" s="41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1"/>
      <c r="VK203" s="41"/>
      <c r="VL203" s="41"/>
      <c r="VM203" s="41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</row>
    <row r="204">
      <c r="A204" s="38" t="s">
        <v>1008</v>
      </c>
      <c r="B204" s="55" t="s">
        <v>1009</v>
      </c>
      <c r="C204" s="55"/>
      <c r="D204" s="55"/>
      <c r="E204" s="255" t="s">
        <v>1005</v>
      </c>
      <c r="F204" s="57" t="s">
        <v>1010</v>
      </c>
      <c r="G204" s="57" t="s">
        <v>1011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1"/>
      <c r="UW204" s="41"/>
      <c r="UX204" s="41"/>
      <c r="UY204" s="41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1"/>
      <c r="VK204" s="41"/>
      <c r="VL204" s="41"/>
      <c r="VM204" s="41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  <c r="WQ204" s="49"/>
      <c r="WR204" s="49"/>
      <c r="WS204" s="49"/>
      <c r="WT204" s="49"/>
      <c r="WU204" s="49"/>
      <c r="WV204" s="49"/>
      <c r="WW204" s="49"/>
      <c r="WX204" s="49"/>
      <c r="WY204" s="49"/>
      <c r="WZ204" s="49"/>
      <c r="XA204" s="49"/>
      <c r="XB204" s="49"/>
      <c r="XC204" s="49"/>
      <c r="XD204" s="49"/>
      <c r="XE204" s="49"/>
      <c r="XF204" s="49"/>
      <c r="XG204" s="49"/>
      <c r="XH204" s="49"/>
      <c r="XI204" s="49"/>
      <c r="XJ204" s="49"/>
      <c r="XK204" s="49"/>
      <c r="XL204" s="49"/>
      <c r="XM204" s="49"/>
      <c r="XN204" s="49"/>
      <c r="XO204" s="49"/>
      <c r="XP204" s="49"/>
      <c r="XQ204" s="49"/>
      <c r="XR204" s="49"/>
    </row>
    <row r="205">
      <c r="A205" s="212" t="s">
        <v>875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83"/>
      <c r="UW205" s="183"/>
      <c r="UX205" s="183"/>
      <c r="UY205" s="183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83"/>
      <c r="VK205" s="183"/>
      <c r="VL205" s="183"/>
      <c r="VM205" s="183"/>
      <c r="VN205" s="194"/>
      <c r="VO205" s="194"/>
      <c r="VP205" s="194"/>
      <c r="VQ205" s="194"/>
      <c r="VR205" s="194"/>
      <c r="VS205" s="194"/>
      <c r="VT205" s="194"/>
      <c r="VU205" s="194"/>
      <c r="VV205" s="194"/>
      <c r="VW205" s="194"/>
      <c r="VX205" s="194"/>
      <c r="VY205" s="196"/>
      <c r="VZ205" s="196"/>
      <c r="WA205" s="196"/>
      <c r="WB205" s="196"/>
      <c r="WC205" s="196"/>
      <c r="WD205" s="196"/>
      <c r="WE205" s="196"/>
      <c r="WF205" s="196"/>
      <c r="WG205" s="196"/>
      <c r="WH205" s="196"/>
      <c r="WI205" s="196"/>
      <c r="WJ205" s="196"/>
      <c r="WK205" s="196"/>
      <c r="WL205" s="196"/>
      <c r="WM205" s="196"/>
      <c r="WN205" s="196"/>
      <c r="WO205" s="196"/>
      <c r="WP205" s="196"/>
      <c r="WQ205" s="196"/>
      <c r="WR205" s="196"/>
      <c r="WS205" s="196"/>
      <c r="WT205" s="196"/>
      <c r="WU205" s="196"/>
      <c r="WV205" s="196"/>
      <c r="WW205" s="196"/>
      <c r="WX205" s="196"/>
      <c r="WY205" s="196"/>
      <c r="WZ205" s="196"/>
      <c r="XA205" s="196"/>
      <c r="XB205" s="196"/>
      <c r="XC205" s="196"/>
      <c r="XD205" s="196"/>
      <c r="XE205" s="196"/>
      <c r="XF205" s="196"/>
      <c r="XG205" s="196"/>
      <c r="XH205" s="196"/>
      <c r="XI205" s="196"/>
      <c r="XJ205" s="196"/>
      <c r="XK205" s="196"/>
      <c r="XL205" s="196"/>
      <c r="XM205" s="196"/>
      <c r="XN205" s="196"/>
      <c r="XO205" s="196"/>
      <c r="XP205" s="196"/>
      <c r="XQ205" s="196"/>
      <c r="XR205" s="196"/>
    </row>
    <row r="206">
      <c r="A206" s="32" t="s">
        <v>720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41"/>
      <c r="UW206" s="41"/>
      <c r="UX206" s="41"/>
      <c r="UY206" s="41"/>
      <c r="UZ206" s="208"/>
      <c r="VA206" s="208"/>
      <c r="VB206" s="208"/>
      <c r="VC206" s="208"/>
      <c r="VD206" s="208"/>
      <c r="VE206" s="208"/>
      <c r="VF206" s="208"/>
      <c r="VG206" s="208"/>
      <c r="VH206" s="208"/>
      <c r="VI206" s="208"/>
      <c r="VJ206" s="41"/>
      <c r="VK206" s="41"/>
      <c r="VL206" s="41"/>
      <c r="VM206" s="41"/>
      <c r="VN206" s="208"/>
      <c r="VO206" s="208"/>
      <c r="VP206" s="208"/>
      <c r="VQ206" s="208"/>
      <c r="VR206" s="208"/>
      <c r="VS206" s="208"/>
      <c r="VT206" s="208"/>
      <c r="VU206" s="208"/>
      <c r="VV206" s="208"/>
      <c r="VW206" s="208"/>
      <c r="VX206" s="208"/>
      <c r="VY206" s="211"/>
      <c r="VZ206" s="211"/>
      <c r="WA206" s="211"/>
      <c r="WB206" s="211"/>
      <c r="WC206" s="211"/>
      <c r="WD206" s="211"/>
      <c r="WE206" s="211"/>
      <c r="WF206" s="211"/>
      <c r="WG206" s="211"/>
      <c r="WH206" s="211"/>
      <c r="WI206" s="211"/>
      <c r="WJ206" s="211"/>
      <c r="WK206" s="211"/>
      <c r="WL206" s="211"/>
      <c r="WM206" s="211"/>
      <c r="WN206" s="211"/>
      <c r="WO206" s="211"/>
      <c r="WP206" s="211"/>
      <c r="WQ206" s="211"/>
      <c r="WR206" s="211"/>
      <c r="WS206" s="211"/>
      <c r="WT206" s="211"/>
      <c r="WU206" s="211"/>
      <c r="WV206" s="211"/>
      <c r="WW206" s="211"/>
      <c r="WX206" s="211"/>
      <c r="WY206" s="211"/>
      <c r="WZ206" s="211"/>
      <c r="XA206" s="211"/>
      <c r="XB206" s="211"/>
      <c r="XC206" s="211"/>
      <c r="XD206" s="211"/>
      <c r="XE206" s="211"/>
      <c r="XF206" s="211"/>
      <c r="XG206" s="211"/>
      <c r="XH206" s="211"/>
      <c r="XI206" s="211"/>
      <c r="XJ206" s="211"/>
      <c r="XK206" s="211"/>
      <c r="XL206" s="211"/>
      <c r="XM206" s="211"/>
      <c r="XN206" s="211"/>
      <c r="XO206" s="211"/>
      <c r="XP206" s="211"/>
      <c r="XQ206" s="211"/>
      <c r="XR206" s="211"/>
    </row>
    <row r="207">
      <c r="A207" s="38" t="s">
        <v>1012</v>
      </c>
      <c r="B207" s="55" t="s">
        <v>1013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25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1"/>
      <c r="VK207" s="41"/>
      <c r="VL207" s="41"/>
      <c r="VM207" s="41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</row>
    <row r="208">
      <c r="A208" s="163" t="s">
        <v>1014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83"/>
      <c r="UW208" s="183"/>
      <c r="UX208" s="183"/>
      <c r="UY208" s="183"/>
      <c r="UZ208" s="165"/>
      <c r="VA208" s="165"/>
      <c r="VB208" s="165"/>
      <c r="VC208" s="165"/>
      <c r="VD208" s="165"/>
      <c r="VE208" s="165"/>
      <c r="VF208" s="165"/>
      <c r="VG208" s="165"/>
      <c r="VH208" s="165"/>
      <c r="VI208" s="165"/>
      <c r="VJ208" s="183"/>
      <c r="VK208" s="183"/>
      <c r="VL208" s="183"/>
      <c r="VM208" s="183"/>
      <c r="VN208" s="165"/>
      <c r="VO208" s="165"/>
      <c r="VP208" s="165"/>
      <c r="VQ208" s="165"/>
      <c r="VR208" s="165"/>
      <c r="VS208" s="165"/>
      <c r="VT208" s="165"/>
      <c r="VU208" s="165"/>
      <c r="VV208" s="165"/>
      <c r="VW208" s="165"/>
      <c r="VX208" s="165"/>
      <c r="VY208" s="188"/>
      <c r="VZ208" s="188"/>
      <c r="WA208" s="188"/>
      <c r="WB208" s="188"/>
      <c r="WC208" s="188"/>
      <c r="WD208" s="188"/>
      <c r="WE208" s="188"/>
      <c r="WF208" s="188"/>
      <c r="WG208" s="188"/>
      <c r="WH208" s="188"/>
      <c r="WI208" s="188"/>
      <c r="WJ208" s="188"/>
      <c r="WK208" s="188"/>
      <c r="WL208" s="188"/>
      <c r="WM208" s="188"/>
      <c r="WN208" s="188"/>
      <c r="WO208" s="188"/>
      <c r="WP208" s="188"/>
      <c r="WQ208" s="188"/>
      <c r="WR208" s="188"/>
      <c r="WS208" s="188"/>
      <c r="WT208" s="188"/>
      <c r="WU208" s="188"/>
      <c r="WV208" s="188"/>
      <c r="WW208" s="188"/>
      <c r="WX208" s="188"/>
      <c r="WY208" s="188"/>
      <c r="WZ208" s="188"/>
      <c r="XA208" s="188"/>
      <c r="XB208" s="188"/>
      <c r="XC208" s="188"/>
      <c r="XD208" s="188"/>
      <c r="XE208" s="188"/>
      <c r="XF208" s="188"/>
      <c r="XG208" s="188"/>
      <c r="XH208" s="188"/>
      <c r="XI208" s="188"/>
      <c r="XJ208" s="188"/>
      <c r="XK208" s="188"/>
      <c r="XL208" s="188"/>
      <c r="XM208" s="188"/>
      <c r="XN208" s="188"/>
      <c r="XO208" s="188"/>
      <c r="XP208" s="188"/>
      <c r="XQ208" s="188"/>
      <c r="XR208" s="188"/>
    </row>
    <row r="209" ht="21.75" customHeight="1">
      <c r="A209" s="274" t="s">
        <v>1015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83"/>
      <c r="UW209" s="183"/>
      <c r="UX209" s="183"/>
      <c r="UY209" s="183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83"/>
      <c r="VK209" s="183"/>
      <c r="VL209" s="183"/>
      <c r="VM209" s="183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65"/>
      <c r="VY209" s="188"/>
      <c r="VZ209" s="188"/>
      <c r="WA209" s="188"/>
      <c r="WB209" s="188"/>
      <c r="WC209" s="188"/>
      <c r="WD209" s="188"/>
      <c r="WE209" s="188"/>
      <c r="WF209" s="188"/>
      <c r="WG209" s="188"/>
      <c r="WH209" s="188"/>
      <c r="WI209" s="188"/>
      <c r="WJ209" s="188"/>
      <c r="WK209" s="188"/>
      <c r="WL209" s="188"/>
      <c r="WM209" s="188"/>
      <c r="WN209" s="188"/>
      <c r="WO209" s="188"/>
      <c r="WP209" s="188"/>
      <c r="WQ209" s="188"/>
      <c r="WR209" s="188"/>
      <c r="WS209" s="188"/>
      <c r="WT209" s="188"/>
      <c r="WU209" s="188"/>
      <c r="WV209" s="188"/>
      <c r="WW209" s="188"/>
      <c r="WX209" s="188"/>
      <c r="WY209" s="188"/>
      <c r="WZ209" s="188"/>
      <c r="XA209" s="188"/>
      <c r="XB209" s="188"/>
      <c r="XC209" s="188"/>
      <c r="XD209" s="188"/>
      <c r="XE209" s="188"/>
      <c r="XF209" s="188"/>
      <c r="XG209" s="188"/>
      <c r="XH209" s="188"/>
      <c r="XI209" s="188"/>
      <c r="XJ209" s="188"/>
      <c r="XK209" s="188"/>
      <c r="XL209" s="188"/>
      <c r="XM209" s="188"/>
      <c r="XN209" s="188"/>
      <c r="XO209" s="188"/>
      <c r="XP209" s="188"/>
      <c r="XQ209" s="188"/>
      <c r="XR209" s="188"/>
    </row>
    <row r="210" ht="13.5" customHeight="1">
      <c r="A210" s="276" t="s">
        <v>1016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83"/>
      <c r="UW210" s="183"/>
      <c r="UX210" s="183"/>
      <c r="UY210" s="183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83"/>
      <c r="VK210" s="183"/>
      <c r="VL210" s="183"/>
      <c r="VM210" s="183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65"/>
      <c r="VY210" s="188"/>
      <c r="VZ210" s="188"/>
      <c r="WA210" s="188"/>
      <c r="WB210" s="188"/>
      <c r="WC210" s="188"/>
      <c r="WD210" s="188"/>
      <c r="WE210" s="188"/>
      <c r="WF210" s="188"/>
      <c r="WG210" s="188"/>
      <c r="WH210" s="188"/>
      <c r="WI210" s="188"/>
      <c r="WJ210" s="188"/>
      <c r="WK210" s="188"/>
      <c r="WL210" s="188"/>
      <c r="WM210" s="188"/>
      <c r="WN210" s="188"/>
      <c r="WO210" s="188"/>
      <c r="WP210" s="188"/>
      <c r="WQ210" s="188"/>
      <c r="WR210" s="188"/>
      <c r="WS210" s="188"/>
      <c r="WT210" s="188"/>
      <c r="WU210" s="188"/>
      <c r="WV210" s="188"/>
      <c r="WW210" s="188"/>
      <c r="WX210" s="188"/>
      <c r="WY210" s="188"/>
      <c r="WZ210" s="188"/>
      <c r="XA210" s="188"/>
      <c r="XB210" s="188"/>
      <c r="XC210" s="188"/>
      <c r="XD210" s="188"/>
      <c r="XE210" s="188"/>
      <c r="XF210" s="188"/>
      <c r="XG210" s="188"/>
      <c r="XH210" s="188"/>
      <c r="XI210" s="188"/>
      <c r="XJ210" s="188"/>
      <c r="XK210" s="188"/>
      <c r="XL210" s="188"/>
      <c r="XM210" s="188"/>
      <c r="XN210" s="188"/>
      <c r="XO210" s="188"/>
      <c r="XP210" s="188"/>
      <c r="XQ210" s="188"/>
      <c r="XR210" s="188"/>
    </row>
    <row r="211" ht="13.5" customHeight="1">
      <c r="A211" s="276" t="s">
        <v>1017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83"/>
      <c r="UW211" s="183"/>
      <c r="UX211" s="183"/>
      <c r="UY211" s="183"/>
      <c r="UZ211" s="165"/>
      <c r="VA211" s="165"/>
      <c r="VB211" s="165"/>
      <c r="VC211" s="165"/>
      <c r="VD211" s="165"/>
      <c r="VE211" s="165"/>
      <c r="VF211" s="165"/>
      <c r="VG211" s="165"/>
      <c r="VH211" s="165"/>
      <c r="VI211" s="165"/>
      <c r="VJ211" s="183"/>
      <c r="VK211" s="183"/>
      <c r="VL211" s="183"/>
      <c r="VM211" s="183"/>
      <c r="VN211" s="165"/>
      <c r="VO211" s="165"/>
      <c r="VP211" s="165"/>
      <c r="VQ211" s="165"/>
      <c r="VR211" s="165"/>
      <c r="VS211" s="165"/>
      <c r="VT211" s="165"/>
      <c r="VU211" s="165"/>
      <c r="VV211" s="165"/>
      <c r="VW211" s="165"/>
      <c r="VX211" s="165"/>
      <c r="VY211" s="188"/>
      <c r="VZ211" s="188"/>
      <c r="WA211" s="188"/>
      <c r="WB211" s="188"/>
      <c r="WC211" s="188"/>
      <c r="WD211" s="188"/>
      <c r="WE211" s="188"/>
      <c r="WF211" s="188"/>
      <c r="WG211" s="188"/>
      <c r="WH211" s="188"/>
      <c r="WI211" s="188"/>
      <c r="WJ211" s="188"/>
      <c r="WK211" s="188"/>
      <c r="WL211" s="188"/>
      <c r="WM211" s="188"/>
      <c r="WN211" s="188"/>
      <c r="WO211" s="188"/>
      <c r="WP211" s="188"/>
      <c r="WQ211" s="188"/>
      <c r="WR211" s="188"/>
      <c r="WS211" s="188"/>
      <c r="WT211" s="188"/>
      <c r="WU211" s="188"/>
      <c r="WV211" s="188"/>
      <c r="WW211" s="188"/>
      <c r="WX211" s="188"/>
      <c r="WY211" s="188"/>
      <c r="WZ211" s="188"/>
      <c r="XA211" s="188"/>
      <c r="XB211" s="188"/>
      <c r="XC211" s="188"/>
      <c r="XD211" s="188"/>
      <c r="XE211" s="188"/>
      <c r="XF211" s="188"/>
      <c r="XG211" s="188"/>
      <c r="XH211" s="188"/>
      <c r="XI211" s="188"/>
      <c r="XJ211" s="188"/>
      <c r="XK211" s="188"/>
      <c r="XL211" s="188"/>
      <c r="XM211" s="188"/>
      <c r="XN211" s="188"/>
      <c r="XO211" s="188"/>
      <c r="XP211" s="188"/>
      <c r="XQ211" s="188"/>
      <c r="XR211" s="188"/>
    </row>
    <row r="212" ht="13.5" customHeight="1">
      <c r="A212" s="279" t="s">
        <v>1018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83"/>
      <c r="UW212" s="183"/>
      <c r="UX212" s="183"/>
      <c r="UY212" s="183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83"/>
      <c r="VK212" s="183"/>
      <c r="VL212" s="183"/>
      <c r="VM212" s="183"/>
      <c r="VN212" s="165"/>
      <c r="VO212" s="165"/>
      <c r="VP212" s="165"/>
      <c r="VQ212" s="165"/>
      <c r="VR212" s="165"/>
      <c r="VS212" s="165"/>
      <c r="VT212" s="165"/>
      <c r="VU212" s="165"/>
      <c r="VV212" s="165"/>
      <c r="VW212" s="165"/>
      <c r="VX212" s="165"/>
      <c r="VY212" s="188"/>
      <c r="VZ212" s="188"/>
      <c r="WA212" s="188"/>
      <c r="WB212" s="188"/>
      <c r="WC212" s="188"/>
      <c r="WD212" s="188"/>
      <c r="WE212" s="188"/>
      <c r="WF212" s="188"/>
      <c r="WG212" s="188"/>
      <c r="WH212" s="188"/>
      <c r="WI212" s="188"/>
      <c r="WJ212" s="188"/>
      <c r="WK212" s="188"/>
      <c r="WL212" s="188"/>
      <c r="WM212" s="188"/>
      <c r="WN212" s="188"/>
      <c r="WO212" s="188"/>
      <c r="WP212" s="188"/>
      <c r="WQ212" s="188"/>
      <c r="WR212" s="188"/>
      <c r="WS212" s="188"/>
      <c r="WT212" s="188"/>
      <c r="WU212" s="188"/>
      <c r="WV212" s="188"/>
      <c r="WW212" s="188"/>
      <c r="WX212" s="188"/>
      <c r="WY212" s="188"/>
      <c r="WZ212" s="188"/>
      <c r="XA212" s="188"/>
      <c r="XB212" s="188"/>
      <c r="XC212" s="188"/>
      <c r="XD212" s="188"/>
      <c r="XE212" s="188"/>
      <c r="XF212" s="188"/>
      <c r="XG212" s="188"/>
      <c r="XH212" s="188"/>
      <c r="XI212" s="188"/>
      <c r="XJ212" s="188"/>
      <c r="XK212" s="188"/>
      <c r="XL212" s="188"/>
      <c r="XM212" s="188"/>
      <c r="XN212" s="188"/>
      <c r="XO212" s="188"/>
      <c r="XP212" s="188"/>
      <c r="XQ212" s="188"/>
      <c r="XR212" s="188"/>
    </row>
    <row r="213" ht="13.5" customHeight="1">
      <c r="A213" s="281" t="s">
        <v>1019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83"/>
      <c r="UW213" s="183"/>
      <c r="UX213" s="183"/>
      <c r="UY213" s="183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83"/>
      <c r="VK213" s="183"/>
      <c r="VL213" s="183"/>
      <c r="VM213" s="183"/>
      <c r="VN213" s="165"/>
      <c r="VO213" s="165"/>
      <c r="VP213" s="165"/>
      <c r="VQ213" s="165"/>
      <c r="VR213" s="165"/>
      <c r="VS213" s="165"/>
      <c r="VT213" s="165"/>
      <c r="VU213" s="165"/>
      <c r="VV213" s="165"/>
      <c r="VW213" s="165"/>
      <c r="VX213" s="165"/>
      <c r="VY213" s="188"/>
      <c r="VZ213" s="188"/>
      <c r="WA213" s="188"/>
      <c r="WB213" s="188"/>
      <c r="WC213" s="188"/>
      <c r="WD213" s="188"/>
      <c r="WE213" s="188"/>
      <c r="WF213" s="188"/>
      <c r="WG213" s="188"/>
      <c r="WH213" s="188"/>
      <c r="WI213" s="188"/>
      <c r="WJ213" s="188"/>
      <c r="WK213" s="188"/>
      <c r="WL213" s="188"/>
      <c r="WM213" s="188"/>
      <c r="WN213" s="188"/>
      <c r="WO213" s="188"/>
      <c r="WP213" s="188"/>
      <c r="WQ213" s="188"/>
      <c r="WR213" s="188"/>
      <c r="WS213" s="188"/>
      <c r="WT213" s="188"/>
      <c r="WU213" s="188"/>
      <c r="WV213" s="188"/>
      <c r="WW213" s="188"/>
      <c r="WX213" s="188"/>
      <c r="WY213" s="188"/>
      <c r="WZ213" s="188"/>
      <c r="XA213" s="188"/>
      <c r="XB213" s="188"/>
      <c r="XC213" s="188"/>
      <c r="XD213" s="188"/>
      <c r="XE213" s="188"/>
      <c r="XF213" s="188"/>
      <c r="XG213" s="188"/>
      <c r="XH213" s="188"/>
      <c r="XI213" s="188"/>
      <c r="XJ213" s="188"/>
      <c r="XK213" s="188"/>
      <c r="XL213" s="188"/>
      <c r="XM213" s="188"/>
      <c r="XN213" s="188"/>
      <c r="XO213" s="188"/>
      <c r="XP213" s="188"/>
      <c r="XQ213" s="188"/>
      <c r="XR213" s="188"/>
    </row>
    <row r="214" ht="13.5" customHeight="1">
      <c r="A214" s="281" t="s">
        <v>1020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83"/>
      <c r="UW214" s="183"/>
      <c r="UX214" s="183"/>
      <c r="UY214" s="183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83"/>
      <c r="VK214" s="183"/>
      <c r="VL214" s="183"/>
      <c r="VM214" s="183"/>
      <c r="VN214" s="165"/>
      <c r="VO214" s="165"/>
      <c r="VP214" s="165"/>
      <c r="VQ214" s="165"/>
      <c r="VR214" s="165"/>
      <c r="VS214" s="165"/>
      <c r="VT214" s="165"/>
      <c r="VU214" s="165"/>
      <c r="VV214" s="165"/>
      <c r="VW214" s="165"/>
      <c r="VX214" s="165"/>
      <c r="VY214" s="188"/>
      <c r="VZ214" s="188"/>
      <c r="WA214" s="188"/>
      <c r="WB214" s="188"/>
      <c r="WC214" s="188"/>
      <c r="WD214" s="188"/>
      <c r="WE214" s="188"/>
      <c r="WF214" s="188"/>
      <c r="WG214" s="188"/>
      <c r="WH214" s="188"/>
      <c r="WI214" s="188"/>
      <c r="WJ214" s="188"/>
      <c r="WK214" s="188"/>
      <c r="WL214" s="188"/>
      <c r="WM214" s="188"/>
      <c r="WN214" s="188"/>
      <c r="WO214" s="188"/>
      <c r="WP214" s="188"/>
      <c r="WQ214" s="188"/>
      <c r="WR214" s="188"/>
      <c r="WS214" s="188"/>
      <c r="WT214" s="188"/>
      <c r="WU214" s="188"/>
      <c r="WV214" s="188"/>
      <c r="WW214" s="188"/>
      <c r="WX214" s="188"/>
      <c r="WY214" s="188"/>
      <c r="WZ214" s="188"/>
      <c r="XA214" s="188"/>
      <c r="XB214" s="188"/>
      <c r="XC214" s="188"/>
      <c r="XD214" s="188"/>
      <c r="XE214" s="188"/>
      <c r="XF214" s="188"/>
      <c r="XG214" s="188"/>
      <c r="XH214" s="188"/>
      <c r="XI214" s="188"/>
      <c r="XJ214" s="188"/>
      <c r="XK214" s="188"/>
      <c r="XL214" s="188"/>
      <c r="XM214" s="188"/>
      <c r="XN214" s="188"/>
      <c r="XO214" s="188"/>
      <c r="XP214" s="188"/>
      <c r="XQ214" s="188"/>
      <c r="XR214" s="188"/>
    </row>
    <row r="215" ht="13.5" customHeight="1">
      <c r="A215" s="279" t="s">
        <v>1021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83"/>
      <c r="UW215" s="183"/>
      <c r="UX215" s="183"/>
      <c r="UY215" s="183"/>
      <c r="UZ215" s="165"/>
      <c r="VA215" s="165"/>
      <c r="VB215" s="165"/>
      <c r="VC215" s="165"/>
      <c r="VD215" s="165"/>
      <c r="VE215" s="165"/>
      <c r="VF215" s="165"/>
      <c r="VG215" s="165"/>
      <c r="VH215" s="165"/>
      <c r="VI215" s="165"/>
      <c r="VJ215" s="183"/>
      <c r="VK215" s="183"/>
      <c r="VL215" s="183"/>
      <c r="VM215" s="183"/>
      <c r="VN215" s="165"/>
      <c r="VO215" s="165"/>
      <c r="VP215" s="165"/>
      <c r="VQ215" s="165"/>
      <c r="VR215" s="165"/>
      <c r="VS215" s="165"/>
      <c r="VT215" s="165"/>
      <c r="VU215" s="165"/>
      <c r="VV215" s="165"/>
      <c r="VW215" s="165"/>
      <c r="VX215" s="165"/>
      <c r="VY215" s="188"/>
      <c r="VZ215" s="188"/>
      <c r="WA215" s="188"/>
      <c r="WB215" s="188"/>
      <c r="WC215" s="188"/>
      <c r="WD215" s="188"/>
      <c r="WE215" s="188"/>
      <c r="WF215" s="188"/>
      <c r="WG215" s="188"/>
      <c r="WH215" s="188"/>
      <c r="WI215" s="188"/>
      <c r="WJ215" s="188"/>
      <c r="WK215" s="188"/>
      <c r="WL215" s="188"/>
      <c r="WM215" s="188"/>
      <c r="WN215" s="188"/>
      <c r="WO215" s="188"/>
      <c r="WP215" s="188"/>
      <c r="WQ215" s="188"/>
      <c r="WR215" s="188"/>
      <c r="WS215" s="188"/>
      <c r="WT215" s="188"/>
      <c r="WU215" s="188"/>
      <c r="WV215" s="188"/>
      <c r="WW215" s="188"/>
      <c r="WX215" s="188"/>
      <c r="WY215" s="188"/>
      <c r="WZ215" s="188"/>
      <c r="XA215" s="188"/>
      <c r="XB215" s="188"/>
      <c r="XC215" s="188"/>
      <c r="XD215" s="188"/>
      <c r="XE215" s="188"/>
      <c r="XF215" s="188"/>
      <c r="XG215" s="188"/>
      <c r="XH215" s="188"/>
      <c r="XI215" s="188"/>
      <c r="XJ215" s="188"/>
      <c r="XK215" s="188"/>
      <c r="XL215" s="188"/>
      <c r="XM215" s="188"/>
      <c r="XN215" s="188"/>
      <c r="XO215" s="188"/>
      <c r="XP215" s="188"/>
      <c r="XQ215" s="188"/>
      <c r="XR215" s="188"/>
    </row>
    <row r="216" ht="13.5" customHeight="1">
      <c r="A216" s="279" t="s">
        <v>1022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83"/>
      <c r="UW216" s="183"/>
      <c r="UX216" s="183"/>
      <c r="UY216" s="183"/>
      <c r="UZ216" s="165"/>
      <c r="VA216" s="165"/>
      <c r="VB216" s="165"/>
      <c r="VC216" s="165"/>
      <c r="VD216" s="165"/>
      <c r="VE216" s="165"/>
      <c r="VF216" s="165"/>
      <c r="VG216" s="165"/>
      <c r="VH216" s="165"/>
      <c r="VI216" s="165"/>
      <c r="VJ216" s="183"/>
      <c r="VK216" s="183"/>
      <c r="VL216" s="183"/>
      <c r="VM216" s="183"/>
      <c r="VN216" s="165"/>
      <c r="VO216" s="165"/>
      <c r="VP216" s="165"/>
      <c r="VQ216" s="165"/>
      <c r="VR216" s="165"/>
      <c r="VS216" s="165"/>
      <c r="VT216" s="165"/>
      <c r="VU216" s="165"/>
      <c r="VV216" s="165"/>
      <c r="VW216" s="165"/>
      <c r="VX216" s="165"/>
      <c r="VY216" s="188"/>
      <c r="VZ216" s="188"/>
      <c r="WA216" s="188"/>
      <c r="WB216" s="188"/>
      <c r="WC216" s="188"/>
      <c r="WD216" s="188"/>
      <c r="WE216" s="188"/>
      <c r="WF216" s="188"/>
      <c r="WG216" s="188"/>
      <c r="WH216" s="188"/>
      <c r="WI216" s="188"/>
      <c r="WJ216" s="188"/>
      <c r="WK216" s="188"/>
      <c r="WL216" s="188"/>
      <c r="WM216" s="188"/>
      <c r="WN216" s="188"/>
      <c r="WO216" s="188"/>
      <c r="WP216" s="188"/>
      <c r="WQ216" s="188"/>
      <c r="WR216" s="188"/>
      <c r="WS216" s="188"/>
      <c r="WT216" s="188"/>
      <c r="WU216" s="188"/>
      <c r="WV216" s="188"/>
      <c r="WW216" s="188"/>
      <c r="WX216" s="188"/>
      <c r="WY216" s="188"/>
      <c r="WZ216" s="188"/>
      <c r="XA216" s="188"/>
      <c r="XB216" s="188"/>
      <c r="XC216" s="188"/>
      <c r="XD216" s="188"/>
      <c r="XE216" s="188"/>
      <c r="XF216" s="188"/>
      <c r="XG216" s="188"/>
      <c r="XH216" s="188"/>
      <c r="XI216" s="188"/>
      <c r="XJ216" s="188"/>
      <c r="XK216" s="188"/>
      <c r="XL216" s="188"/>
      <c r="XM216" s="188"/>
      <c r="XN216" s="188"/>
      <c r="XO216" s="188"/>
      <c r="XP216" s="188"/>
      <c r="XQ216" s="188"/>
      <c r="XR216" s="188"/>
    </row>
    <row r="217" ht="13.5" customHeight="1">
      <c r="A217" s="279" t="s">
        <v>1023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83"/>
      <c r="UW217" s="183"/>
      <c r="UX217" s="183"/>
      <c r="UY217" s="183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83"/>
      <c r="VK217" s="183"/>
      <c r="VL217" s="183"/>
      <c r="VM217" s="183"/>
      <c r="VN217" s="165"/>
      <c r="VO217" s="165"/>
      <c r="VP217" s="165"/>
      <c r="VQ217" s="165"/>
      <c r="VR217" s="165"/>
      <c r="VS217" s="165"/>
      <c r="VT217" s="165"/>
      <c r="VU217" s="165"/>
      <c r="VV217" s="165"/>
      <c r="VW217" s="165"/>
      <c r="VX217" s="165"/>
      <c r="VY217" s="188"/>
      <c r="VZ217" s="188"/>
      <c r="WA217" s="188"/>
      <c r="WB217" s="188"/>
      <c r="WC217" s="188"/>
      <c r="WD217" s="188"/>
      <c r="WE217" s="188"/>
      <c r="WF217" s="188"/>
      <c r="WG217" s="188"/>
      <c r="WH217" s="188"/>
      <c r="WI217" s="188"/>
      <c r="WJ217" s="188"/>
      <c r="WK217" s="188"/>
      <c r="WL217" s="188"/>
      <c r="WM217" s="188"/>
      <c r="WN217" s="188"/>
      <c r="WO217" s="188"/>
      <c r="WP217" s="188"/>
      <c r="WQ217" s="188"/>
      <c r="WR217" s="188"/>
      <c r="WS217" s="188"/>
      <c r="WT217" s="188"/>
      <c r="WU217" s="188"/>
      <c r="WV217" s="188"/>
      <c r="WW217" s="188"/>
      <c r="WX217" s="188"/>
      <c r="WY217" s="188"/>
      <c r="WZ217" s="188"/>
      <c r="XA217" s="188"/>
      <c r="XB217" s="188"/>
      <c r="XC217" s="188"/>
      <c r="XD217" s="188"/>
      <c r="XE217" s="188"/>
      <c r="XF217" s="188"/>
      <c r="XG217" s="188"/>
      <c r="XH217" s="188"/>
      <c r="XI217" s="188"/>
      <c r="XJ217" s="188"/>
      <c r="XK217" s="188"/>
      <c r="XL217" s="188"/>
      <c r="XM217" s="188"/>
      <c r="XN217" s="188"/>
      <c r="XO217" s="188"/>
      <c r="XP217" s="188"/>
      <c r="XQ217" s="188"/>
      <c r="XR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83"/>
      <c r="UW218" s="183"/>
      <c r="UX218" s="183"/>
      <c r="UY218" s="183"/>
      <c r="UZ218" s="165"/>
      <c r="VA218" s="165"/>
      <c r="VB218" s="165"/>
      <c r="VC218" s="165"/>
      <c r="VD218" s="165"/>
      <c r="VE218" s="165"/>
      <c r="VF218" s="165"/>
      <c r="VG218" s="165"/>
      <c r="VH218" s="165"/>
      <c r="VI218" s="165"/>
      <c r="VJ218" s="183"/>
      <c r="VK218" s="183"/>
      <c r="VL218" s="183"/>
      <c r="VM218" s="183"/>
      <c r="VN218" s="165"/>
      <c r="VO218" s="165"/>
      <c r="VP218" s="165"/>
      <c r="VQ218" s="165"/>
      <c r="VR218" s="165"/>
      <c r="VS218" s="165"/>
      <c r="VT218" s="165"/>
      <c r="VU218" s="165"/>
      <c r="VV218" s="165"/>
      <c r="VW218" s="165"/>
      <c r="VX218" s="165"/>
      <c r="VY218" s="188"/>
      <c r="VZ218" s="188"/>
      <c r="WA218" s="188"/>
      <c r="WB218" s="188"/>
      <c r="WC218" s="188"/>
      <c r="WD218" s="188"/>
      <c r="WE218" s="188"/>
      <c r="WF218" s="188"/>
      <c r="WG218" s="188"/>
      <c r="WH218" s="188"/>
      <c r="WI218" s="188"/>
      <c r="WJ218" s="188"/>
      <c r="WK218" s="188"/>
      <c r="WL218" s="188"/>
      <c r="WM218" s="188"/>
      <c r="WN218" s="188"/>
      <c r="WO218" s="188"/>
      <c r="WP218" s="188"/>
      <c r="WQ218" s="188"/>
      <c r="WR218" s="188"/>
      <c r="WS218" s="188"/>
      <c r="WT218" s="188"/>
      <c r="WU218" s="188"/>
      <c r="WV218" s="188"/>
      <c r="WW218" s="188"/>
      <c r="WX218" s="188"/>
      <c r="WY218" s="188"/>
      <c r="WZ218" s="188"/>
      <c r="XA218" s="188"/>
      <c r="XB218" s="188"/>
      <c r="XC218" s="188"/>
      <c r="XD218" s="188"/>
      <c r="XE218" s="188"/>
      <c r="XF218" s="188"/>
      <c r="XG218" s="188"/>
      <c r="XH218" s="188"/>
      <c r="XI218" s="188"/>
      <c r="XJ218" s="188"/>
      <c r="XK218" s="188"/>
      <c r="XL218" s="188"/>
      <c r="XM218" s="188"/>
      <c r="XN218" s="188"/>
      <c r="XO218" s="188"/>
      <c r="XP218" s="188"/>
      <c r="XQ218" s="188"/>
      <c r="XR218" s="188"/>
    </row>
    <row r="219" ht="13.5" customHeight="1">
      <c r="A219" s="282" t="s">
        <v>1024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83"/>
      <c r="UW219" s="183"/>
      <c r="UX219" s="183"/>
      <c r="UY219" s="183"/>
      <c r="UZ219" s="165"/>
      <c r="VA219" s="165"/>
      <c r="VB219" s="165"/>
      <c r="VC219" s="165"/>
      <c r="VD219" s="165"/>
      <c r="VE219" s="165"/>
      <c r="VF219" s="165"/>
      <c r="VG219" s="165"/>
      <c r="VH219" s="165"/>
      <c r="VI219" s="165"/>
      <c r="VJ219" s="183"/>
      <c r="VK219" s="183"/>
      <c r="VL219" s="183"/>
      <c r="VM219" s="183"/>
      <c r="VN219" s="165"/>
      <c r="VO219" s="165"/>
      <c r="VP219" s="165"/>
      <c r="VQ219" s="165"/>
      <c r="VR219" s="165"/>
      <c r="VS219" s="165"/>
      <c r="VT219" s="165"/>
      <c r="VU219" s="165"/>
      <c r="VV219" s="165"/>
      <c r="VW219" s="165"/>
      <c r="VX219" s="165"/>
      <c r="VY219" s="188"/>
      <c r="VZ219" s="188"/>
      <c r="WA219" s="188"/>
      <c r="WB219" s="188"/>
      <c r="WC219" s="188"/>
      <c r="WD219" s="188"/>
      <c r="WE219" s="188"/>
      <c r="WF219" s="188"/>
      <c r="WG219" s="188"/>
      <c r="WH219" s="188"/>
      <c r="WI219" s="188"/>
      <c r="WJ219" s="188"/>
      <c r="WK219" s="188"/>
      <c r="WL219" s="188"/>
      <c r="WM219" s="188"/>
      <c r="WN219" s="188"/>
      <c r="WO219" s="188"/>
      <c r="WP219" s="188"/>
      <c r="WQ219" s="188"/>
      <c r="WR219" s="188"/>
      <c r="WS219" s="188"/>
      <c r="WT219" s="188"/>
      <c r="WU219" s="188"/>
      <c r="WV219" s="188"/>
      <c r="WW219" s="188"/>
      <c r="WX219" s="188"/>
      <c r="WY219" s="188"/>
      <c r="WZ219" s="188"/>
      <c r="XA219" s="188"/>
      <c r="XB219" s="188"/>
      <c r="XC219" s="188"/>
      <c r="XD219" s="188"/>
      <c r="XE219" s="188"/>
      <c r="XF219" s="188"/>
      <c r="XG219" s="188"/>
      <c r="XH219" s="188"/>
      <c r="XI219" s="188"/>
      <c r="XJ219" s="188"/>
      <c r="XK219" s="188"/>
      <c r="XL219" s="188"/>
      <c r="XM219" s="188"/>
      <c r="XN219" s="188"/>
      <c r="XO219" s="188"/>
      <c r="XP219" s="188"/>
      <c r="XQ219" s="188"/>
      <c r="XR219" s="188"/>
    </row>
    <row r="220" ht="13.5" customHeight="1">
      <c r="A220" s="286" t="s">
        <v>1025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83"/>
      <c r="UW220" s="183"/>
      <c r="UX220" s="183"/>
      <c r="UY220" s="183"/>
      <c r="UZ220" s="165"/>
      <c r="VA220" s="165"/>
      <c r="VB220" s="165"/>
      <c r="VC220" s="165"/>
      <c r="VD220" s="165"/>
      <c r="VE220" s="165"/>
      <c r="VF220" s="165"/>
      <c r="VG220" s="165"/>
      <c r="VH220" s="165"/>
      <c r="VI220" s="165"/>
      <c r="VJ220" s="183"/>
      <c r="VK220" s="183"/>
      <c r="VL220" s="183"/>
      <c r="VM220" s="183"/>
      <c r="VN220" s="165"/>
      <c r="VO220" s="165"/>
      <c r="VP220" s="165"/>
      <c r="VQ220" s="165"/>
      <c r="VR220" s="165"/>
      <c r="VS220" s="165"/>
      <c r="VT220" s="165"/>
      <c r="VU220" s="165"/>
      <c r="VV220" s="165"/>
      <c r="VW220" s="165"/>
      <c r="VX220" s="165"/>
      <c r="VY220" s="188"/>
      <c r="VZ220" s="188"/>
      <c r="WA220" s="188"/>
      <c r="WB220" s="188"/>
      <c r="WC220" s="188"/>
      <c r="WD220" s="188"/>
      <c r="WE220" s="188"/>
      <c r="WF220" s="188"/>
      <c r="WG220" s="188"/>
      <c r="WH220" s="188"/>
      <c r="WI220" s="188"/>
      <c r="WJ220" s="188"/>
      <c r="WK220" s="188"/>
      <c r="WL220" s="188"/>
      <c r="WM220" s="188"/>
      <c r="WN220" s="188"/>
      <c r="WO220" s="188"/>
      <c r="WP220" s="188"/>
      <c r="WQ220" s="188"/>
      <c r="WR220" s="188"/>
      <c r="WS220" s="188"/>
      <c r="WT220" s="188"/>
      <c r="WU220" s="188"/>
      <c r="WV220" s="188"/>
      <c r="WW220" s="188"/>
      <c r="WX220" s="188"/>
      <c r="WY220" s="188"/>
      <c r="WZ220" s="188"/>
      <c r="XA220" s="188"/>
      <c r="XB220" s="188"/>
      <c r="XC220" s="188"/>
      <c r="XD220" s="188"/>
      <c r="XE220" s="188"/>
      <c r="XF220" s="188"/>
      <c r="XG220" s="188"/>
      <c r="XH220" s="188"/>
      <c r="XI220" s="188"/>
      <c r="XJ220" s="188"/>
      <c r="XK220" s="188"/>
      <c r="XL220" s="188"/>
      <c r="XM220" s="188"/>
      <c r="XN220" s="188"/>
      <c r="XO220" s="188"/>
      <c r="XP220" s="188"/>
      <c r="XQ220" s="188"/>
      <c r="XR220" s="188"/>
    </row>
    <row r="221" ht="13.5" customHeight="1">
      <c r="A221" s="289" t="s">
        <v>1026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83"/>
      <c r="UW221" s="183"/>
      <c r="UX221" s="183"/>
      <c r="UY221" s="183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83"/>
      <c r="VK221" s="183"/>
      <c r="VL221" s="183"/>
      <c r="VM221" s="183"/>
      <c r="VN221" s="165"/>
      <c r="VO221" s="165"/>
      <c r="VP221" s="165"/>
      <c r="VQ221" s="165"/>
      <c r="VR221" s="165"/>
      <c r="VS221" s="165"/>
      <c r="VT221" s="165"/>
      <c r="VU221" s="165"/>
      <c r="VV221" s="165"/>
      <c r="VW221" s="165"/>
      <c r="VX221" s="165"/>
      <c r="VY221" s="188"/>
      <c r="VZ221" s="188"/>
      <c r="WA221" s="188"/>
      <c r="WB221" s="188"/>
      <c r="WC221" s="188"/>
      <c r="WD221" s="188"/>
      <c r="WE221" s="188"/>
      <c r="WF221" s="188"/>
      <c r="WG221" s="188"/>
      <c r="WH221" s="188"/>
      <c r="WI221" s="188"/>
      <c r="WJ221" s="188"/>
      <c r="WK221" s="188"/>
      <c r="WL221" s="188"/>
      <c r="WM221" s="188"/>
      <c r="WN221" s="188"/>
      <c r="WO221" s="188"/>
      <c r="WP221" s="188"/>
      <c r="WQ221" s="188"/>
      <c r="WR221" s="188"/>
      <c r="WS221" s="188"/>
      <c r="WT221" s="188"/>
      <c r="WU221" s="188"/>
      <c r="WV221" s="188"/>
      <c r="WW221" s="188"/>
      <c r="WX221" s="188"/>
      <c r="WY221" s="188"/>
      <c r="WZ221" s="188"/>
      <c r="XA221" s="188"/>
      <c r="XB221" s="188"/>
      <c r="XC221" s="188"/>
      <c r="XD221" s="188"/>
      <c r="XE221" s="188"/>
      <c r="XF221" s="188"/>
      <c r="XG221" s="188"/>
      <c r="XH221" s="188"/>
      <c r="XI221" s="188"/>
      <c r="XJ221" s="188"/>
      <c r="XK221" s="188"/>
      <c r="XL221" s="188"/>
      <c r="XM221" s="188"/>
      <c r="XN221" s="188"/>
      <c r="XO221" s="188"/>
      <c r="XP221" s="188"/>
      <c r="XQ221" s="188"/>
      <c r="XR221" s="188"/>
    </row>
    <row r="222" ht="13.5" customHeight="1">
      <c r="A222" s="291" t="s">
        <v>1027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83"/>
      <c r="UW222" s="183"/>
      <c r="UX222" s="183"/>
      <c r="UY222" s="183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83"/>
      <c r="VK222" s="183"/>
      <c r="VL222" s="183"/>
      <c r="VM222" s="183"/>
      <c r="VN222" s="165"/>
      <c r="VO222" s="165"/>
      <c r="VP222" s="165"/>
      <c r="VQ222" s="165"/>
      <c r="VR222" s="165"/>
      <c r="VS222" s="165"/>
      <c r="VT222" s="165"/>
      <c r="VU222" s="165"/>
      <c r="VV222" s="165"/>
      <c r="VW222" s="165"/>
      <c r="VX222" s="165"/>
      <c r="VY222" s="188"/>
      <c r="VZ222" s="188"/>
      <c r="WA222" s="188"/>
      <c r="WB222" s="188"/>
      <c r="WC222" s="188"/>
      <c r="WD222" s="188"/>
      <c r="WE222" s="188"/>
      <c r="WF222" s="188"/>
      <c r="WG222" s="188"/>
      <c r="WH222" s="188"/>
      <c r="WI222" s="188"/>
      <c r="WJ222" s="188"/>
      <c r="WK222" s="188"/>
      <c r="WL222" s="188"/>
      <c r="WM222" s="188"/>
      <c r="WN222" s="188"/>
      <c r="WO222" s="188"/>
      <c r="WP222" s="188"/>
      <c r="WQ222" s="188"/>
      <c r="WR222" s="188"/>
      <c r="WS222" s="188"/>
      <c r="WT222" s="188"/>
      <c r="WU222" s="188"/>
      <c r="WV222" s="188"/>
      <c r="WW222" s="188"/>
      <c r="WX222" s="188"/>
      <c r="WY222" s="188"/>
      <c r="WZ222" s="188"/>
      <c r="XA222" s="188"/>
      <c r="XB222" s="188"/>
      <c r="XC222" s="188"/>
      <c r="XD222" s="188"/>
      <c r="XE222" s="188"/>
      <c r="XF222" s="188"/>
      <c r="XG222" s="188"/>
      <c r="XH222" s="188"/>
      <c r="XI222" s="188"/>
      <c r="XJ222" s="188"/>
      <c r="XK222" s="188"/>
      <c r="XL222" s="188"/>
      <c r="XM222" s="188"/>
      <c r="XN222" s="188"/>
      <c r="XO222" s="188"/>
      <c r="XP222" s="188"/>
      <c r="XQ222" s="188"/>
      <c r="XR222" s="188"/>
    </row>
    <row r="223" ht="13.5" customHeight="1">
      <c r="A223" s="293" t="s">
        <v>1028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83"/>
      <c r="UW223" s="183"/>
      <c r="UX223" s="183"/>
      <c r="UY223" s="183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83"/>
      <c r="VK223" s="183"/>
      <c r="VL223" s="183"/>
      <c r="VM223" s="183"/>
      <c r="VN223" s="165"/>
      <c r="VO223" s="165"/>
      <c r="VP223" s="165"/>
      <c r="VQ223" s="165"/>
      <c r="VR223" s="165"/>
      <c r="VS223" s="165"/>
      <c r="VT223" s="165"/>
      <c r="VU223" s="165"/>
      <c r="VV223" s="165"/>
      <c r="VW223" s="165"/>
      <c r="VX223" s="165"/>
      <c r="VY223" s="188"/>
      <c r="VZ223" s="188"/>
      <c r="WA223" s="188"/>
      <c r="WB223" s="188"/>
      <c r="WC223" s="188"/>
      <c r="WD223" s="188"/>
      <c r="WE223" s="188"/>
      <c r="WF223" s="188"/>
      <c r="WG223" s="188"/>
      <c r="WH223" s="188"/>
      <c r="WI223" s="188"/>
      <c r="WJ223" s="188"/>
      <c r="WK223" s="188"/>
      <c r="WL223" s="188"/>
      <c r="WM223" s="188"/>
      <c r="WN223" s="188"/>
      <c r="WO223" s="188"/>
      <c r="WP223" s="188"/>
      <c r="WQ223" s="188"/>
      <c r="WR223" s="188"/>
      <c r="WS223" s="188"/>
      <c r="WT223" s="188"/>
      <c r="WU223" s="188"/>
      <c r="WV223" s="188"/>
      <c r="WW223" s="188"/>
      <c r="WX223" s="188"/>
      <c r="WY223" s="188"/>
      <c r="WZ223" s="188"/>
      <c r="XA223" s="188"/>
      <c r="XB223" s="188"/>
      <c r="XC223" s="188"/>
      <c r="XD223" s="188"/>
      <c r="XE223" s="188"/>
      <c r="XF223" s="188"/>
      <c r="XG223" s="188"/>
      <c r="XH223" s="188"/>
      <c r="XI223" s="188"/>
      <c r="XJ223" s="188"/>
      <c r="XK223" s="188"/>
      <c r="XL223" s="188"/>
      <c r="XM223" s="188"/>
      <c r="XN223" s="188"/>
      <c r="XO223" s="188"/>
      <c r="XP223" s="188"/>
      <c r="XQ223" s="188"/>
      <c r="XR223" s="188"/>
    </row>
    <row r="224" ht="13.5" customHeight="1">
      <c r="A224" s="295" t="s">
        <v>1029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83"/>
      <c r="UW224" s="183"/>
      <c r="UX224" s="183"/>
      <c r="UY224" s="183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83"/>
      <c r="VK224" s="183"/>
      <c r="VL224" s="183"/>
      <c r="VM224" s="183"/>
      <c r="VN224" s="165"/>
      <c r="VO224" s="165"/>
      <c r="VP224" s="165"/>
      <c r="VQ224" s="165"/>
      <c r="VR224" s="165"/>
      <c r="VS224" s="165"/>
      <c r="VT224" s="165"/>
      <c r="VU224" s="165"/>
      <c r="VV224" s="165"/>
      <c r="VW224" s="165"/>
      <c r="VX224" s="165"/>
      <c r="VY224" s="188"/>
      <c r="VZ224" s="188"/>
      <c r="WA224" s="188"/>
      <c r="WB224" s="188"/>
      <c r="WC224" s="188"/>
      <c r="WD224" s="188"/>
      <c r="WE224" s="188"/>
      <c r="WF224" s="188"/>
      <c r="WG224" s="188"/>
      <c r="WH224" s="188"/>
      <c r="WI224" s="188"/>
      <c r="WJ224" s="188"/>
      <c r="WK224" s="188"/>
      <c r="WL224" s="188"/>
      <c r="WM224" s="188"/>
      <c r="WN224" s="188"/>
      <c r="WO224" s="188"/>
      <c r="WP224" s="188"/>
      <c r="WQ224" s="188"/>
      <c r="WR224" s="188"/>
      <c r="WS224" s="188"/>
      <c r="WT224" s="188"/>
      <c r="WU224" s="188"/>
      <c r="WV224" s="188"/>
      <c r="WW224" s="188"/>
      <c r="WX224" s="188"/>
      <c r="WY224" s="188"/>
      <c r="WZ224" s="188"/>
      <c r="XA224" s="188"/>
      <c r="XB224" s="188"/>
      <c r="XC224" s="188"/>
      <c r="XD224" s="188"/>
      <c r="XE224" s="188"/>
      <c r="XF224" s="188"/>
      <c r="XG224" s="188"/>
      <c r="XH224" s="188"/>
      <c r="XI224" s="188"/>
      <c r="XJ224" s="188"/>
      <c r="XK224" s="188"/>
      <c r="XL224" s="188"/>
      <c r="XM224" s="188"/>
      <c r="XN224" s="188"/>
      <c r="XO224" s="188"/>
      <c r="XP224" s="188"/>
      <c r="XQ224" s="188"/>
      <c r="XR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83"/>
      <c r="UW225" s="183"/>
      <c r="UX225" s="183"/>
      <c r="UY225" s="183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83"/>
      <c r="VK225" s="183"/>
      <c r="VL225" s="183"/>
      <c r="VM225" s="183"/>
      <c r="VN225" s="165"/>
      <c r="VO225" s="165"/>
      <c r="VP225" s="165"/>
      <c r="VQ225" s="165"/>
      <c r="VR225" s="165"/>
      <c r="VS225" s="165"/>
      <c r="VT225" s="165"/>
      <c r="VU225" s="165"/>
      <c r="VV225" s="165"/>
      <c r="VW225" s="165"/>
      <c r="VX225" s="165"/>
      <c r="VY225" s="188"/>
      <c r="VZ225" s="188"/>
      <c r="WA225" s="188"/>
      <c r="WB225" s="188"/>
      <c r="WC225" s="188"/>
      <c r="WD225" s="188"/>
      <c r="WE225" s="188"/>
      <c r="WF225" s="188"/>
      <c r="WG225" s="188"/>
      <c r="WH225" s="188"/>
      <c r="WI225" s="188"/>
      <c r="WJ225" s="188"/>
      <c r="WK225" s="188"/>
      <c r="WL225" s="188"/>
      <c r="WM225" s="188"/>
      <c r="WN225" s="188"/>
      <c r="WO225" s="188"/>
      <c r="WP225" s="188"/>
      <c r="WQ225" s="188"/>
      <c r="WR225" s="188"/>
      <c r="WS225" s="188"/>
      <c r="WT225" s="188"/>
      <c r="WU225" s="188"/>
      <c r="WV225" s="188"/>
      <c r="WW225" s="188"/>
      <c r="WX225" s="188"/>
      <c r="WY225" s="188"/>
      <c r="WZ225" s="188"/>
      <c r="XA225" s="188"/>
      <c r="XB225" s="188"/>
      <c r="XC225" s="188"/>
      <c r="XD225" s="188"/>
      <c r="XE225" s="188"/>
      <c r="XF225" s="188"/>
      <c r="XG225" s="188"/>
      <c r="XH225" s="188"/>
      <c r="XI225" s="188"/>
      <c r="XJ225" s="188"/>
      <c r="XK225" s="188"/>
      <c r="XL225" s="188"/>
      <c r="XM225" s="188"/>
      <c r="XN225" s="188"/>
      <c r="XO225" s="188"/>
      <c r="XP225" s="188"/>
      <c r="XQ225" s="188"/>
      <c r="XR225" s="188"/>
    </row>
    <row r="226" ht="13.5" customHeight="1">
      <c r="A226" s="302" t="s">
        <v>1030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83"/>
      <c r="UW226" s="183"/>
      <c r="UX226" s="183"/>
      <c r="UY226" s="183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83"/>
      <c r="VK226" s="183"/>
      <c r="VL226" s="183"/>
      <c r="VM226" s="183"/>
      <c r="VN226" s="165"/>
      <c r="VO226" s="165"/>
      <c r="VP226" s="165"/>
      <c r="VQ226" s="165"/>
      <c r="VR226" s="165"/>
      <c r="VS226" s="165"/>
      <c r="VT226" s="165"/>
      <c r="VU226" s="165"/>
      <c r="VV226" s="165"/>
      <c r="VW226" s="165"/>
      <c r="VX226" s="165"/>
      <c r="VY226" s="188"/>
      <c r="VZ226" s="188"/>
      <c r="WA226" s="188"/>
      <c r="WB226" s="188"/>
      <c r="WC226" s="188"/>
      <c r="WD226" s="188"/>
      <c r="WE226" s="188"/>
      <c r="WF226" s="188"/>
      <c r="WG226" s="188"/>
      <c r="WH226" s="188"/>
      <c r="WI226" s="188"/>
      <c r="WJ226" s="188"/>
      <c r="WK226" s="188"/>
      <c r="WL226" s="188"/>
      <c r="WM226" s="188"/>
      <c r="WN226" s="188"/>
      <c r="WO226" s="188"/>
      <c r="WP226" s="188"/>
      <c r="WQ226" s="188"/>
      <c r="WR226" s="188"/>
      <c r="WS226" s="188"/>
      <c r="WT226" s="188"/>
      <c r="WU226" s="188"/>
      <c r="WV226" s="188"/>
      <c r="WW226" s="188"/>
      <c r="WX226" s="188"/>
      <c r="WY226" s="188"/>
      <c r="WZ226" s="188"/>
      <c r="XA226" s="188"/>
      <c r="XB226" s="188"/>
      <c r="XC226" s="188"/>
      <c r="XD226" s="188"/>
      <c r="XE226" s="188"/>
      <c r="XF226" s="188"/>
      <c r="XG226" s="188"/>
      <c r="XH226" s="188"/>
      <c r="XI226" s="188"/>
      <c r="XJ226" s="188"/>
      <c r="XK226" s="188"/>
      <c r="XL226" s="188"/>
      <c r="XM226" s="188"/>
      <c r="XN226" s="188"/>
      <c r="XO226" s="188"/>
      <c r="XP226" s="188"/>
      <c r="XQ226" s="188"/>
      <c r="XR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5"/>
      <c r="UW227" s="305"/>
      <c r="UX227" s="305"/>
      <c r="UY227" s="305"/>
      <c r="UZ227" s="306"/>
      <c r="VA227" s="306"/>
      <c r="VB227" s="306"/>
      <c r="VC227" s="306"/>
      <c r="VD227" s="306"/>
      <c r="VE227" s="306"/>
      <c r="VF227" s="306"/>
      <c r="VG227" s="306"/>
      <c r="VH227" s="306"/>
      <c r="VI227" s="306"/>
      <c r="VJ227" s="305"/>
      <c r="VK227" s="305"/>
      <c r="VL227" s="305"/>
      <c r="VM227" s="305"/>
      <c r="VN227" s="306"/>
      <c r="VO227" s="306"/>
      <c r="VP227" s="306"/>
      <c r="VQ227" s="306"/>
      <c r="VR227" s="306"/>
      <c r="VS227" s="306"/>
      <c r="VT227" s="306"/>
      <c r="VU227" s="306"/>
      <c r="VV227" s="306"/>
      <c r="VW227" s="306"/>
      <c r="VX227" s="306"/>
      <c r="VY227" s="304"/>
      <c r="VZ227" s="304"/>
      <c r="WA227" s="304"/>
      <c r="WB227" s="304"/>
      <c r="WC227" s="304"/>
      <c r="WD227" s="304"/>
      <c r="WE227" s="304"/>
      <c r="WF227" s="304"/>
      <c r="WG227" s="304"/>
      <c r="WH227" s="304"/>
      <c r="WI227" s="304"/>
      <c r="WJ227" s="304"/>
      <c r="WK227" s="304"/>
      <c r="WL227" s="304"/>
      <c r="WM227" s="304"/>
      <c r="WN227" s="304"/>
      <c r="WO227" s="304"/>
      <c r="WP227" s="304"/>
      <c r="WQ227" s="304"/>
      <c r="WR227" s="304"/>
      <c r="WS227" s="304"/>
      <c r="WT227" s="304"/>
      <c r="WU227" s="304"/>
      <c r="WV227" s="304"/>
      <c r="WW227" s="304"/>
      <c r="WX227" s="304"/>
      <c r="WY227" s="304"/>
      <c r="WZ227" s="304"/>
      <c r="XA227" s="304"/>
      <c r="XB227" s="304"/>
      <c r="XC227" s="304"/>
      <c r="XD227" s="304"/>
      <c r="XE227" s="304"/>
      <c r="XF227" s="304"/>
      <c r="XG227" s="304"/>
      <c r="XH227" s="304"/>
      <c r="XI227" s="304"/>
      <c r="XJ227" s="304"/>
      <c r="XK227" s="304"/>
      <c r="XL227" s="304"/>
      <c r="XM227" s="304"/>
      <c r="XN227" s="304"/>
      <c r="XO227" s="304"/>
      <c r="XP227" s="304"/>
      <c r="XQ227" s="304"/>
      <c r="XR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3"/>
      <c r="UW228" s="303"/>
      <c r="UX228" s="303"/>
      <c r="UY228" s="303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3"/>
      <c r="VK228" s="303"/>
      <c r="VL228" s="303"/>
      <c r="VM228" s="303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4"/>
      <c r="VY228" s="304"/>
      <c r="VZ228" s="304"/>
      <c r="WA228" s="304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  <c r="WQ228" s="304"/>
      <c r="WR228" s="304"/>
      <c r="WS228" s="304"/>
      <c r="WT228" s="304"/>
      <c r="WU228" s="304"/>
      <c r="WV228" s="304"/>
      <c r="WW228" s="304"/>
      <c r="WX228" s="304"/>
      <c r="WY228" s="304"/>
      <c r="WZ228" s="304"/>
      <c r="XA228" s="304"/>
      <c r="XB228" s="304"/>
      <c r="XC228" s="304"/>
      <c r="XD228" s="304"/>
      <c r="XE228" s="304"/>
      <c r="XF228" s="304"/>
      <c r="XG228" s="304"/>
      <c r="XH228" s="304"/>
      <c r="XI228" s="304"/>
      <c r="XJ228" s="304"/>
      <c r="XK228" s="304"/>
      <c r="XL228" s="304"/>
      <c r="XM228" s="304"/>
      <c r="XN228" s="304"/>
      <c r="XO228" s="304"/>
      <c r="XP228" s="304"/>
      <c r="XQ228" s="304"/>
      <c r="XR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3"/>
      <c r="UW229" s="303"/>
      <c r="UX229" s="303"/>
      <c r="UY229" s="303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3"/>
      <c r="VK229" s="303"/>
      <c r="VL229" s="303"/>
      <c r="VM229" s="303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4"/>
      <c r="VY229" s="304"/>
      <c r="VZ229" s="304"/>
      <c r="WA229" s="304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  <c r="WQ229" s="304"/>
      <c r="WR229" s="304"/>
      <c r="WS229" s="304"/>
      <c r="WT229" s="304"/>
      <c r="WU229" s="304"/>
      <c r="WV229" s="304"/>
      <c r="WW229" s="304"/>
      <c r="WX229" s="304"/>
      <c r="WY229" s="304"/>
      <c r="WZ229" s="304"/>
      <c r="XA229" s="304"/>
      <c r="XB229" s="304"/>
      <c r="XC229" s="304"/>
      <c r="XD229" s="304"/>
      <c r="XE229" s="304"/>
      <c r="XF229" s="304"/>
      <c r="XG229" s="304"/>
      <c r="XH229" s="304"/>
      <c r="XI229" s="304"/>
      <c r="XJ229" s="304"/>
      <c r="XK229" s="304"/>
      <c r="XL229" s="304"/>
      <c r="XM229" s="304"/>
      <c r="XN229" s="304"/>
      <c r="XO229" s="304"/>
      <c r="XP229" s="304"/>
      <c r="XQ229" s="304"/>
      <c r="XR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3"/>
      <c r="VK230" s="303"/>
      <c r="VL230" s="303"/>
      <c r="VM230" s="303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4"/>
      <c r="VY230" s="304"/>
      <c r="VZ230" s="304"/>
      <c r="WA230" s="304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4"/>
      <c r="XA230" s="304"/>
      <c r="XB230" s="304"/>
      <c r="XC230" s="304"/>
      <c r="XD230" s="304"/>
      <c r="XE230" s="304"/>
      <c r="XF230" s="304"/>
      <c r="XG230" s="304"/>
      <c r="XH230" s="304"/>
      <c r="XI230" s="304"/>
      <c r="XJ230" s="304"/>
      <c r="XK230" s="304"/>
      <c r="XL230" s="304"/>
      <c r="XM230" s="304"/>
      <c r="XN230" s="304"/>
      <c r="XO230" s="304"/>
      <c r="XP230" s="304"/>
      <c r="XQ230" s="304"/>
      <c r="XR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3"/>
      <c r="VK231" s="303"/>
      <c r="VL231" s="303"/>
      <c r="VM231" s="303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4"/>
      <c r="VY231" s="304"/>
      <c r="VZ231" s="304"/>
      <c r="WA231" s="304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4"/>
      <c r="XA231" s="304"/>
      <c r="XB231" s="304"/>
      <c r="XC231" s="304"/>
      <c r="XD231" s="304"/>
      <c r="XE231" s="304"/>
      <c r="XF231" s="304"/>
      <c r="XG231" s="304"/>
      <c r="XH231" s="304"/>
      <c r="XI231" s="304"/>
      <c r="XJ231" s="304"/>
      <c r="XK231" s="304"/>
      <c r="XL231" s="304"/>
      <c r="XM231" s="304"/>
      <c r="XN231" s="304"/>
      <c r="XO231" s="304"/>
      <c r="XP231" s="304"/>
      <c r="XQ231" s="304"/>
      <c r="XR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3"/>
      <c r="VK232" s="303"/>
      <c r="VL232" s="303"/>
      <c r="VM232" s="303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4"/>
      <c r="VY232" s="304"/>
      <c r="VZ232" s="304"/>
      <c r="WA232" s="304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4"/>
      <c r="XA232" s="304"/>
      <c r="XB232" s="304"/>
      <c r="XC232" s="304"/>
      <c r="XD232" s="304"/>
      <c r="XE232" s="304"/>
      <c r="XF232" s="304"/>
      <c r="XG232" s="304"/>
      <c r="XH232" s="304"/>
      <c r="XI232" s="304"/>
      <c r="XJ232" s="304"/>
      <c r="XK232" s="304"/>
      <c r="XL232" s="304"/>
      <c r="XM232" s="304"/>
      <c r="XN232" s="304"/>
      <c r="XO232" s="304"/>
      <c r="XP232" s="304"/>
      <c r="XQ232" s="304"/>
      <c r="XR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3"/>
      <c r="VK233" s="303"/>
      <c r="VL233" s="303"/>
      <c r="VM233" s="303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4"/>
      <c r="VY233" s="304"/>
      <c r="VZ233" s="304"/>
      <c r="WA233" s="304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4"/>
      <c r="XA233" s="304"/>
      <c r="XB233" s="304"/>
      <c r="XC233" s="304"/>
      <c r="XD233" s="304"/>
      <c r="XE233" s="304"/>
      <c r="XF233" s="304"/>
      <c r="XG233" s="304"/>
      <c r="XH233" s="304"/>
      <c r="XI233" s="304"/>
      <c r="XJ233" s="304"/>
      <c r="XK233" s="304"/>
      <c r="XL233" s="304"/>
      <c r="XM233" s="304"/>
      <c r="XN233" s="304"/>
      <c r="XO233" s="304"/>
      <c r="XP233" s="304"/>
      <c r="XQ233" s="304"/>
      <c r="XR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3"/>
      <c r="VK234" s="303"/>
      <c r="VL234" s="303"/>
      <c r="VM234" s="303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4"/>
      <c r="VY234" s="304"/>
      <c r="VZ234" s="304"/>
      <c r="WA234" s="304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4"/>
      <c r="XA234" s="304"/>
      <c r="XB234" s="304"/>
      <c r="XC234" s="304"/>
      <c r="XD234" s="304"/>
      <c r="XE234" s="304"/>
      <c r="XF234" s="304"/>
      <c r="XG234" s="304"/>
      <c r="XH234" s="304"/>
      <c r="XI234" s="304"/>
      <c r="XJ234" s="304"/>
      <c r="XK234" s="304"/>
      <c r="XL234" s="304"/>
      <c r="XM234" s="304"/>
      <c r="XN234" s="304"/>
      <c r="XO234" s="304"/>
      <c r="XP234" s="304"/>
      <c r="XQ234" s="304"/>
      <c r="XR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3"/>
      <c r="VK235" s="303"/>
      <c r="VL235" s="303"/>
      <c r="VM235" s="303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4"/>
      <c r="VY235" s="304"/>
      <c r="VZ235" s="304"/>
      <c r="WA235" s="304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4"/>
      <c r="XA235" s="304"/>
      <c r="XB235" s="304"/>
      <c r="XC235" s="304"/>
      <c r="XD235" s="304"/>
      <c r="XE235" s="304"/>
      <c r="XF235" s="304"/>
      <c r="XG235" s="304"/>
      <c r="XH235" s="304"/>
      <c r="XI235" s="304"/>
      <c r="XJ235" s="304"/>
      <c r="XK235" s="304"/>
      <c r="XL235" s="304"/>
      <c r="XM235" s="304"/>
      <c r="XN235" s="304"/>
      <c r="XO235" s="304"/>
      <c r="XP235" s="304"/>
      <c r="XQ235" s="304"/>
      <c r="XR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3"/>
      <c r="VK236" s="303"/>
      <c r="VL236" s="303"/>
      <c r="VM236" s="303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4"/>
      <c r="VY236" s="304"/>
      <c r="VZ236" s="304"/>
      <c r="WA236" s="304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4"/>
      <c r="XA236" s="304"/>
      <c r="XB236" s="304"/>
      <c r="XC236" s="304"/>
      <c r="XD236" s="304"/>
      <c r="XE236" s="304"/>
      <c r="XF236" s="304"/>
      <c r="XG236" s="304"/>
      <c r="XH236" s="304"/>
      <c r="XI236" s="304"/>
      <c r="XJ236" s="304"/>
      <c r="XK236" s="304"/>
      <c r="XL236" s="304"/>
      <c r="XM236" s="304"/>
      <c r="XN236" s="304"/>
      <c r="XO236" s="304"/>
      <c r="XP236" s="304"/>
      <c r="XQ236" s="304"/>
      <c r="XR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3"/>
      <c r="VK237" s="303"/>
      <c r="VL237" s="303"/>
      <c r="VM237" s="303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4"/>
      <c r="VY237" s="304"/>
      <c r="VZ237" s="304"/>
      <c r="WA237" s="304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4"/>
      <c r="XA237" s="304"/>
      <c r="XB237" s="304"/>
      <c r="XC237" s="304"/>
      <c r="XD237" s="304"/>
      <c r="XE237" s="304"/>
      <c r="XF237" s="304"/>
      <c r="XG237" s="304"/>
      <c r="XH237" s="304"/>
      <c r="XI237" s="304"/>
      <c r="XJ237" s="304"/>
      <c r="XK237" s="304"/>
      <c r="XL237" s="304"/>
      <c r="XM237" s="304"/>
      <c r="XN237" s="304"/>
      <c r="XO237" s="304"/>
      <c r="XP237" s="304"/>
      <c r="XQ237" s="304"/>
      <c r="XR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3"/>
      <c r="VK238" s="303"/>
      <c r="VL238" s="303"/>
      <c r="VM238" s="303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4"/>
      <c r="VY238" s="304"/>
      <c r="VZ238" s="304"/>
      <c r="WA238" s="304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4"/>
      <c r="XA238" s="304"/>
      <c r="XB238" s="304"/>
      <c r="XC238" s="304"/>
      <c r="XD238" s="304"/>
      <c r="XE238" s="304"/>
      <c r="XF238" s="304"/>
      <c r="XG238" s="304"/>
      <c r="XH238" s="304"/>
      <c r="XI238" s="304"/>
      <c r="XJ238" s="304"/>
      <c r="XK238" s="304"/>
      <c r="XL238" s="304"/>
      <c r="XM238" s="304"/>
      <c r="XN238" s="304"/>
      <c r="XO238" s="304"/>
      <c r="XP238" s="304"/>
      <c r="XQ238" s="304"/>
      <c r="XR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3"/>
      <c r="VK239" s="303"/>
      <c r="VL239" s="303"/>
      <c r="VM239" s="303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4"/>
      <c r="VY239" s="304"/>
      <c r="VZ239" s="304"/>
      <c r="WA239" s="304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4"/>
      <c r="XA239" s="304"/>
      <c r="XB239" s="304"/>
      <c r="XC239" s="304"/>
      <c r="XD239" s="304"/>
      <c r="XE239" s="304"/>
      <c r="XF239" s="304"/>
      <c r="XG239" s="304"/>
      <c r="XH239" s="304"/>
      <c r="XI239" s="304"/>
      <c r="XJ239" s="304"/>
      <c r="XK239" s="304"/>
      <c r="XL239" s="304"/>
      <c r="XM239" s="304"/>
      <c r="XN239" s="304"/>
      <c r="XO239" s="304"/>
      <c r="XP239" s="304"/>
      <c r="XQ239" s="304"/>
      <c r="XR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3"/>
      <c r="VK240" s="303"/>
      <c r="VL240" s="303"/>
      <c r="VM240" s="303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4"/>
      <c r="VY240" s="304"/>
      <c r="VZ240" s="304"/>
      <c r="WA240" s="304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4"/>
      <c r="XA240" s="304"/>
      <c r="XB240" s="304"/>
      <c r="XC240" s="304"/>
      <c r="XD240" s="304"/>
      <c r="XE240" s="304"/>
      <c r="XF240" s="304"/>
      <c r="XG240" s="304"/>
      <c r="XH240" s="304"/>
      <c r="XI240" s="304"/>
      <c r="XJ240" s="304"/>
      <c r="XK240" s="304"/>
      <c r="XL240" s="304"/>
      <c r="XM240" s="304"/>
      <c r="XN240" s="304"/>
      <c r="XO240" s="304"/>
      <c r="XP240" s="304"/>
      <c r="XQ240" s="304"/>
      <c r="XR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3"/>
      <c r="VK241" s="303"/>
      <c r="VL241" s="303"/>
      <c r="VM241" s="303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4"/>
      <c r="VY241" s="304"/>
      <c r="VZ241" s="304"/>
      <c r="WA241" s="304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4"/>
      <c r="XA241" s="304"/>
      <c r="XB241" s="304"/>
      <c r="XC241" s="304"/>
      <c r="XD241" s="304"/>
      <c r="XE241" s="304"/>
      <c r="XF241" s="304"/>
      <c r="XG241" s="304"/>
      <c r="XH241" s="304"/>
      <c r="XI241" s="304"/>
      <c r="XJ241" s="304"/>
      <c r="XK241" s="304"/>
      <c r="XL241" s="304"/>
      <c r="XM241" s="304"/>
      <c r="XN241" s="304"/>
      <c r="XO241" s="304"/>
      <c r="XP241" s="304"/>
      <c r="XQ241" s="304"/>
      <c r="XR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3"/>
      <c r="VK242" s="303"/>
      <c r="VL242" s="303"/>
      <c r="VM242" s="303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4"/>
      <c r="VY242" s="304"/>
      <c r="VZ242" s="304"/>
      <c r="WA242" s="304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4"/>
      <c r="XA242" s="304"/>
      <c r="XB242" s="304"/>
      <c r="XC242" s="304"/>
      <c r="XD242" s="304"/>
      <c r="XE242" s="304"/>
      <c r="XF242" s="304"/>
      <c r="XG242" s="304"/>
      <c r="XH242" s="304"/>
      <c r="XI242" s="304"/>
      <c r="XJ242" s="304"/>
      <c r="XK242" s="304"/>
      <c r="XL242" s="304"/>
      <c r="XM242" s="304"/>
      <c r="XN242" s="304"/>
      <c r="XO242" s="304"/>
      <c r="XP242" s="304"/>
      <c r="XQ242" s="304"/>
      <c r="XR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3"/>
      <c r="VK243" s="303"/>
      <c r="VL243" s="303"/>
      <c r="VM243" s="303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4"/>
      <c r="VY243" s="304"/>
      <c r="VZ243" s="304"/>
      <c r="WA243" s="304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4"/>
      <c r="XA243" s="304"/>
      <c r="XB243" s="304"/>
      <c r="XC243" s="304"/>
      <c r="XD243" s="304"/>
      <c r="XE243" s="304"/>
      <c r="XF243" s="304"/>
      <c r="XG243" s="304"/>
      <c r="XH243" s="304"/>
      <c r="XI243" s="304"/>
      <c r="XJ243" s="304"/>
      <c r="XK243" s="304"/>
      <c r="XL243" s="304"/>
      <c r="XM243" s="304"/>
      <c r="XN243" s="304"/>
      <c r="XO243" s="304"/>
      <c r="XP243" s="304"/>
      <c r="XQ243" s="304"/>
      <c r="XR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3"/>
      <c r="VK244" s="303"/>
      <c r="VL244" s="303"/>
      <c r="VM244" s="303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4"/>
      <c r="VY244" s="304"/>
      <c r="VZ244" s="304"/>
      <c r="WA244" s="304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4"/>
      <c r="XA244" s="304"/>
      <c r="XB244" s="304"/>
      <c r="XC244" s="304"/>
      <c r="XD244" s="304"/>
      <c r="XE244" s="304"/>
      <c r="XF244" s="304"/>
      <c r="XG244" s="304"/>
      <c r="XH244" s="304"/>
      <c r="XI244" s="304"/>
      <c r="XJ244" s="304"/>
      <c r="XK244" s="304"/>
      <c r="XL244" s="304"/>
      <c r="XM244" s="304"/>
      <c r="XN244" s="304"/>
      <c r="XO244" s="304"/>
      <c r="XP244" s="304"/>
      <c r="XQ244" s="304"/>
      <c r="XR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3"/>
      <c r="VK245" s="303"/>
      <c r="VL245" s="303"/>
      <c r="VM245" s="303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4"/>
      <c r="VY245" s="304"/>
      <c r="VZ245" s="304"/>
      <c r="WA245" s="304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4"/>
      <c r="XA245" s="304"/>
      <c r="XB245" s="304"/>
      <c r="XC245" s="304"/>
      <c r="XD245" s="304"/>
      <c r="XE245" s="304"/>
      <c r="XF245" s="304"/>
      <c r="XG245" s="304"/>
      <c r="XH245" s="304"/>
      <c r="XI245" s="304"/>
      <c r="XJ245" s="304"/>
      <c r="XK245" s="304"/>
      <c r="XL245" s="304"/>
      <c r="XM245" s="304"/>
      <c r="XN245" s="304"/>
      <c r="XO245" s="304"/>
      <c r="XP245" s="304"/>
      <c r="XQ245" s="304"/>
      <c r="XR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3"/>
      <c r="VK246" s="303"/>
      <c r="VL246" s="303"/>
      <c r="VM246" s="303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4"/>
      <c r="VY246" s="304"/>
      <c r="VZ246" s="304"/>
      <c r="WA246" s="304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4"/>
      <c r="XA246" s="304"/>
      <c r="XB246" s="304"/>
      <c r="XC246" s="304"/>
      <c r="XD246" s="304"/>
      <c r="XE246" s="304"/>
      <c r="XF246" s="304"/>
      <c r="XG246" s="304"/>
      <c r="XH246" s="304"/>
      <c r="XI246" s="304"/>
      <c r="XJ246" s="304"/>
      <c r="XK246" s="304"/>
      <c r="XL246" s="304"/>
      <c r="XM246" s="304"/>
      <c r="XN246" s="304"/>
      <c r="XO246" s="304"/>
      <c r="XP246" s="304"/>
      <c r="XQ246" s="304"/>
      <c r="XR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3"/>
      <c r="VK247" s="303"/>
      <c r="VL247" s="303"/>
      <c r="VM247" s="303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4"/>
      <c r="VY247" s="304"/>
      <c r="VZ247" s="304"/>
      <c r="WA247" s="304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4"/>
      <c r="XA247" s="304"/>
      <c r="XB247" s="304"/>
      <c r="XC247" s="304"/>
      <c r="XD247" s="304"/>
      <c r="XE247" s="304"/>
      <c r="XF247" s="304"/>
      <c r="XG247" s="304"/>
      <c r="XH247" s="304"/>
      <c r="XI247" s="304"/>
      <c r="XJ247" s="304"/>
      <c r="XK247" s="304"/>
      <c r="XL247" s="304"/>
      <c r="XM247" s="304"/>
      <c r="XN247" s="304"/>
      <c r="XO247" s="304"/>
      <c r="XP247" s="304"/>
      <c r="XQ247" s="304"/>
      <c r="XR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3"/>
      <c r="VK248" s="303"/>
      <c r="VL248" s="303"/>
      <c r="VM248" s="303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4"/>
      <c r="VY248" s="304"/>
      <c r="VZ248" s="304"/>
      <c r="WA248" s="304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4"/>
      <c r="XA248" s="304"/>
      <c r="XB248" s="304"/>
      <c r="XC248" s="304"/>
      <c r="XD248" s="304"/>
      <c r="XE248" s="304"/>
      <c r="XF248" s="304"/>
      <c r="XG248" s="304"/>
      <c r="XH248" s="304"/>
      <c r="XI248" s="304"/>
      <c r="XJ248" s="304"/>
      <c r="XK248" s="304"/>
      <c r="XL248" s="304"/>
      <c r="XM248" s="304"/>
      <c r="XN248" s="304"/>
      <c r="XO248" s="304"/>
      <c r="XP248" s="304"/>
      <c r="XQ248" s="304"/>
      <c r="XR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3"/>
      <c r="VK249" s="303"/>
      <c r="VL249" s="303"/>
      <c r="VM249" s="303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4"/>
      <c r="VY249" s="304"/>
      <c r="VZ249" s="304"/>
      <c r="WA249" s="304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4"/>
      <c r="XA249" s="304"/>
      <c r="XB249" s="304"/>
      <c r="XC249" s="304"/>
      <c r="XD249" s="304"/>
      <c r="XE249" s="304"/>
      <c r="XF249" s="304"/>
      <c r="XG249" s="304"/>
      <c r="XH249" s="304"/>
      <c r="XI249" s="304"/>
      <c r="XJ249" s="304"/>
      <c r="XK249" s="304"/>
      <c r="XL249" s="304"/>
      <c r="XM249" s="304"/>
      <c r="XN249" s="304"/>
      <c r="XO249" s="304"/>
      <c r="XP249" s="304"/>
      <c r="XQ249" s="304"/>
      <c r="XR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3"/>
      <c r="VK250" s="303"/>
      <c r="VL250" s="303"/>
      <c r="VM250" s="303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4"/>
      <c r="VY250" s="304"/>
      <c r="VZ250" s="304"/>
      <c r="WA250" s="304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4"/>
      <c r="XA250" s="304"/>
      <c r="XB250" s="304"/>
      <c r="XC250" s="304"/>
      <c r="XD250" s="304"/>
      <c r="XE250" s="304"/>
      <c r="XF250" s="304"/>
      <c r="XG250" s="304"/>
      <c r="XH250" s="304"/>
      <c r="XI250" s="304"/>
      <c r="XJ250" s="304"/>
      <c r="XK250" s="304"/>
      <c r="XL250" s="304"/>
      <c r="XM250" s="304"/>
      <c r="XN250" s="304"/>
      <c r="XO250" s="304"/>
      <c r="XP250" s="304"/>
      <c r="XQ250" s="304"/>
      <c r="XR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3"/>
      <c r="VK251" s="303"/>
      <c r="VL251" s="303"/>
      <c r="VM251" s="303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4"/>
      <c r="VY251" s="304"/>
      <c r="VZ251" s="304"/>
      <c r="WA251" s="304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4"/>
      <c r="XA251" s="304"/>
      <c r="XB251" s="304"/>
      <c r="XC251" s="304"/>
      <c r="XD251" s="304"/>
      <c r="XE251" s="304"/>
      <c r="XF251" s="304"/>
      <c r="XG251" s="304"/>
      <c r="XH251" s="304"/>
      <c r="XI251" s="304"/>
      <c r="XJ251" s="304"/>
      <c r="XK251" s="304"/>
      <c r="XL251" s="304"/>
      <c r="XM251" s="304"/>
      <c r="XN251" s="304"/>
      <c r="XO251" s="304"/>
      <c r="XP251" s="304"/>
      <c r="XQ251" s="304"/>
      <c r="XR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3"/>
      <c r="VK252" s="303"/>
      <c r="VL252" s="303"/>
      <c r="VM252" s="303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4"/>
      <c r="VY252" s="304"/>
      <c r="VZ252" s="304"/>
      <c r="WA252" s="304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4"/>
      <c r="XA252" s="304"/>
      <c r="XB252" s="304"/>
      <c r="XC252" s="304"/>
      <c r="XD252" s="304"/>
      <c r="XE252" s="304"/>
      <c r="XF252" s="304"/>
      <c r="XG252" s="304"/>
      <c r="XH252" s="304"/>
      <c r="XI252" s="304"/>
      <c r="XJ252" s="304"/>
      <c r="XK252" s="304"/>
      <c r="XL252" s="304"/>
      <c r="XM252" s="304"/>
      <c r="XN252" s="304"/>
      <c r="XO252" s="304"/>
      <c r="XP252" s="304"/>
      <c r="XQ252" s="304"/>
      <c r="XR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3"/>
      <c r="VK253" s="303"/>
      <c r="VL253" s="303"/>
      <c r="VM253" s="303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4"/>
      <c r="VY253" s="304"/>
      <c r="VZ253" s="304"/>
      <c r="WA253" s="304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4"/>
      <c r="XA253" s="304"/>
      <c r="XB253" s="304"/>
      <c r="XC253" s="304"/>
      <c r="XD253" s="304"/>
      <c r="XE253" s="304"/>
      <c r="XF253" s="304"/>
      <c r="XG253" s="304"/>
      <c r="XH253" s="304"/>
      <c r="XI253" s="304"/>
      <c r="XJ253" s="304"/>
      <c r="XK253" s="304"/>
      <c r="XL253" s="304"/>
      <c r="XM253" s="304"/>
      <c r="XN253" s="304"/>
      <c r="XO253" s="304"/>
      <c r="XP253" s="304"/>
      <c r="XQ253" s="304"/>
      <c r="XR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3"/>
      <c r="VK254" s="303"/>
      <c r="VL254" s="303"/>
      <c r="VM254" s="303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4"/>
      <c r="VY254" s="304"/>
      <c r="VZ254" s="304"/>
      <c r="WA254" s="304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4"/>
      <c r="XA254" s="304"/>
      <c r="XB254" s="304"/>
      <c r="XC254" s="304"/>
      <c r="XD254" s="304"/>
      <c r="XE254" s="304"/>
      <c r="XF254" s="304"/>
      <c r="XG254" s="304"/>
      <c r="XH254" s="304"/>
      <c r="XI254" s="304"/>
      <c r="XJ254" s="304"/>
      <c r="XK254" s="304"/>
      <c r="XL254" s="304"/>
      <c r="XM254" s="304"/>
      <c r="XN254" s="304"/>
      <c r="XO254" s="304"/>
      <c r="XP254" s="304"/>
      <c r="XQ254" s="304"/>
      <c r="XR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3"/>
      <c r="VK255" s="303"/>
      <c r="VL255" s="303"/>
      <c r="VM255" s="303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4"/>
      <c r="VY255" s="304"/>
      <c r="VZ255" s="304"/>
      <c r="WA255" s="304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4"/>
      <c r="XA255" s="304"/>
      <c r="XB255" s="304"/>
      <c r="XC255" s="304"/>
      <c r="XD255" s="304"/>
      <c r="XE255" s="304"/>
      <c r="XF255" s="304"/>
      <c r="XG255" s="304"/>
      <c r="XH255" s="304"/>
      <c r="XI255" s="304"/>
      <c r="XJ255" s="304"/>
      <c r="XK255" s="304"/>
      <c r="XL255" s="304"/>
      <c r="XM255" s="304"/>
      <c r="XN255" s="304"/>
      <c r="XO255" s="304"/>
      <c r="XP255" s="304"/>
      <c r="XQ255" s="304"/>
      <c r="XR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3"/>
      <c r="VK256" s="303"/>
      <c r="VL256" s="303"/>
      <c r="VM256" s="303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4"/>
      <c r="VY256" s="304"/>
      <c r="VZ256" s="304"/>
      <c r="WA256" s="304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4"/>
      <c r="XA256" s="304"/>
      <c r="XB256" s="304"/>
      <c r="XC256" s="304"/>
      <c r="XD256" s="304"/>
      <c r="XE256" s="304"/>
      <c r="XF256" s="304"/>
      <c r="XG256" s="304"/>
      <c r="XH256" s="304"/>
      <c r="XI256" s="304"/>
      <c r="XJ256" s="304"/>
      <c r="XK256" s="304"/>
      <c r="XL256" s="304"/>
      <c r="XM256" s="304"/>
      <c r="XN256" s="304"/>
      <c r="XO256" s="304"/>
      <c r="XP256" s="304"/>
      <c r="XQ256" s="304"/>
      <c r="XR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3"/>
      <c r="VK257" s="303"/>
      <c r="VL257" s="303"/>
      <c r="VM257" s="303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4"/>
      <c r="VY257" s="304"/>
      <c r="VZ257" s="304"/>
      <c r="WA257" s="304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4"/>
      <c r="XA257" s="304"/>
      <c r="XB257" s="304"/>
      <c r="XC257" s="304"/>
      <c r="XD257" s="304"/>
      <c r="XE257" s="304"/>
      <c r="XF257" s="304"/>
      <c r="XG257" s="304"/>
      <c r="XH257" s="304"/>
      <c r="XI257" s="304"/>
      <c r="XJ257" s="304"/>
      <c r="XK257" s="304"/>
      <c r="XL257" s="304"/>
      <c r="XM257" s="304"/>
      <c r="XN257" s="304"/>
      <c r="XO257" s="304"/>
      <c r="XP257" s="304"/>
      <c r="XQ257" s="304"/>
      <c r="XR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3"/>
      <c r="VK258" s="303"/>
      <c r="VL258" s="303"/>
      <c r="VM258" s="303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4"/>
      <c r="VY258" s="304"/>
      <c r="VZ258" s="304"/>
      <c r="WA258" s="304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4"/>
      <c r="XA258" s="304"/>
      <c r="XB258" s="304"/>
      <c r="XC258" s="304"/>
      <c r="XD258" s="304"/>
      <c r="XE258" s="304"/>
      <c r="XF258" s="304"/>
      <c r="XG258" s="304"/>
      <c r="XH258" s="304"/>
      <c r="XI258" s="304"/>
      <c r="XJ258" s="304"/>
      <c r="XK258" s="304"/>
      <c r="XL258" s="304"/>
      <c r="XM258" s="304"/>
      <c r="XN258" s="304"/>
      <c r="XO258" s="304"/>
      <c r="XP258" s="304"/>
      <c r="XQ258" s="304"/>
      <c r="XR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3"/>
      <c r="VK259" s="303"/>
      <c r="VL259" s="303"/>
      <c r="VM259" s="303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4"/>
      <c r="VY259" s="304"/>
      <c r="VZ259" s="304"/>
      <c r="WA259" s="304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4"/>
      <c r="XA259" s="304"/>
      <c r="XB259" s="304"/>
      <c r="XC259" s="304"/>
      <c r="XD259" s="304"/>
      <c r="XE259" s="304"/>
      <c r="XF259" s="304"/>
      <c r="XG259" s="304"/>
      <c r="XH259" s="304"/>
      <c r="XI259" s="304"/>
      <c r="XJ259" s="304"/>
      <c r="XK259" s="304"/>
      <c r="XL259" s="304"/>
      <c r="XM259" s="304"/>
      <c r="XN259" s="304"/>
      <c r="XO259" s="304"/>
      <c r="XP259" s="304"/>
      <c r="XQ259" s="304"/>
      <c r="XR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3"/>
      <c r="VK260" s="303"/>
      <c r="VL260" s="303"/>
      <c r="VM260" s="303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4"/>
      <c r="VY260" s="304"/>
      <c r="VZ260" s="304"/>
      <c r="WA260" s="304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4"/>
      <c r="XA260" s="304"/>
      <c r="XB260" s="304"/>
      <c r="XC260" s="304"/>
      <c r="XD260" s="304"/>
      <c r="XE260" s="304"/>
      <c r="XF260" s="304"/>
      <c r="XG260" s="304"/>
      <c r="XH260" s="304"/>
      <c r="XI260" s="304"/>
      <c r="XJ260" s="304"/>
      <c r="XK260" s="304"/>
      <c r="XL260" s="304"/>
      <c r="XM260" s="304"/>
      <c r="XN260" s="304"/>
      <c r="XO260" s="304"/>
      <c r="XP260" s="304"/>
      <c r="XQ260" s="304"/>
      <c r="XR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3"/>
      <c r="VK261" s="303"/>
      <c r="VL261" s="303"/>
      <c r="VM261" s="303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4"/>
      <c r="VY261" s="304"/>
      <c r="VZ261" s="304"/>
      <c r="WA261" s="304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4"/>
      <c r="XA261" s="304"/>
      <c r="XB261" s="304"/>
      <c r="XC261" s="304"/>
      <c r="XD261" s="304"/>
      <c r="XE261" s="304"/>
      <c r="XF261" s="304"/>
      <c r="XG261" s="304"/>
      <c r="XH261" s="304"/>
      <c r="XI261" s="304"/>
      <c r="XJ261" s="304"/>
      <c r="XK261" s="304"/>
      <c r="XL261" s="304"/>
      <c r="XM261" s="304"/>
      <c r="XN261" s="304"/>
      <c r="XO261" s="304"/>
      <c r="XP261" s="304"/>
      <c r="XQ261" s="304"/>
      <c r="XR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3"/>
      <c r="VK262" s="303"/>
      <c r="VL262" s="303"/>
      <c r="VM262" s="303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4"/>
      <c r="VY262" s="304"/>
      <c r="VZ262" s="304"/>
      <c r="WA262" s="304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4"/>
      <c r="XA262" s="304"/>
      <c r="XB262" s="304"/>
      <c r="XC262" s="304"/>
      <c r="XD262" s="304"/>
      <c r="XE262" s="304"/>
      <c r="XF262" s="304"/>
      <c r="XG262" s="304"/>
      <c r="XH262" s="304"/>
      <c r="XI262" s="304"/>
      <c r="XJ262" s="304"/>
      <c r="XK262" s="304"/>
      <c r="XL262" s="304"/>
      <c r="XM262" s="304"/>
      <c r="XN262" s="304"/>
      <c r="XO262" s="304"/>
      <c r="XP262" s="304"/>
      <c r="XQ262" s="304"/>
      <c r="XR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3"/>
      <c r="VK263" s="303"/>
      <c r="VL263" s="303"/>
      <c r="VM263" s="303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4"/>
      <c r="VY263" s="304"/>
      <c r="VZ263" s="304"/>
      <c r="WA263" s="304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4"/>
      <c r="XA263" s="304"/>
      <c r="XB263" s="304"/>
      <c r="XC263" s="304"/>
      <c r="XD263" s="304"/>
      <c r="XE263" s="304"/>
      <c r="XF263" s="304"/>
      <c r="XG263" s="304"/>
      <c r="XH263" s="304"/>
      <c r="XI263" s="304"/>
      <c r="XJ263" s="304"/>
      <c r="XK263" s="304"/>
      <c r="XL263" s="304"/>
      <c r="XM263" s="304"/>
      <c r="XN263" s="304"/>
      <c r="XO263" s="304"/>
      <c r="XP263" s="304"/>
      <c r="XQ263" s="304"/>
      <c r="XR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3"/>
      <c r="VK264" s="303"/>
      <c r="VL264" s="303"/>
      <c r="VM264" s="303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4"/>
      <c r="VY264" s="304"/>
      <c r="VZ264" s="304"/>
      <c r="WA264" s="304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4"/>
      <c r="XA264" s="304"/>
      <c r="XB264" s="304"/>
      <c r="XC264" s="304"/>
      <c r="XD264" s="304"/>
      <c r="XE264" s="304"/>
      <c r="XF264" s="304"/>
      <c r="XG264" s="304"/>
      <c r="XH264" s="304"/>
      <c r="XI264" s="304"/>
      <c r="XJ264" s="304"/>
      <c r="XK264" s="304"/>
      <c r="XL264" s="304"/>
      <c r="XM264" s="304"/>
      <c r="XN264" s="304"/>
      <c r="XO264" s="304"/>
      <c r="XP264" s="304"/>
      <c r="XQ264" s="304"/>
      <c r="XR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3"/>
      <c r="VK265" s="303"/>
      <c r="VL265" s="303"/>
      <c r="VM265" s="303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4"/>
      <c r="VY265" s="304"/>
      <c r="VZ265" s="304"/>
      <c r="WA265" s="304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4"/>
      <c r="XA265" s="304"/>
      <c r="XB265" s="304"/>
      <c r="XC265" s="304"/>
      <c r="XD265" s="304"/>
      <c r="XE265" s="304"/>
      <c r="XF265" s="304"/>
      <c r="XG265" s="304"/>
      <c r="XH265" s="304"/>
      <c r="XI265" s="304"/>
      <c r="XJ265" s="304"/>
      <c r="XK265" s="304"/>
      <c r="XL265" s="304"/>
      <c r="XM265" s="304"/>
      <c r="XN265" s="304"/>
      <c r="XO265" s="304"/>
      <c r="XP265" s="304"/>
      <c r="XQ265" s="304"/>
      <c r="XR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3"/>
      <c r="VK266" s="303"/>
      <c r="VL266" s="303"/>
      <c r="VM266" s="303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4"/>
      <c r="VY266" s="304"/>
      <c r="VZ266" s="304"/>
      <c r="WA266" s="304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4"/>
      <c r="XA266" s="304"/>
      <c r="XB266" s="304"/>
      <c r="XC266" s="304"/>
      <c r="XD266" s="304"/>
      <c r="XE266" s="304"/>
      <c r="XF266" s="304"/>
      <c r="XG266" s="304"/>
      <c r="XH266" s="304"/>
      <c r="XI266" s="304"/>
      <c r="XJ266" s="304"/>
      <c r="XK266" s="304"/>
      <c r="XL266" s="304"/>
      <c r="XM266" s="304"/>
      <c r="XN266" s="304"/>
      <c r="XO266" s="304"/>
      <c r="XP266" s="304"/>
      <c r="XQ266" s="304"/>
      <c r="XR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3"/>
      <c r="VK267" s="303"/>
      <c r="VL267" s="303"/>
      <c r="VM267" s="303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4"/>
      <c r="VY267" s="304"/>
      <c r="VZ267" s="304"/>
      <c r="WA267" s="304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4"/>
      <c r="XA267" s="304"/>
      <c r="XB267" s="304"/>
      <c r="XC267" s="304"/>
      <c r="XD267" s="304"/>
      <c r="XE267" s="304"/>
      <c r="XF267" s="304"/>
      <c r="XG267" s="304"/>
      <c r="XH267" s="304"/>
      <c r="XI267" s="304"/>
      <c r="XJ267" s="304"/>
      <c r="XK267" s="304"/>
      <c r="XL267" s="304"/>
      <c r="XM267" s="304"/>
      <c r="XN267" s="304"/>
      <c r="XO267" s="304"/>
      <c r="XP267" s="304"/>
      <c r="XQ267" s="304"/>
      <c r="XR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3"/>
      <c r="VK268" s="303"/>
      <c r="VL268" s="303"/>
      <c r="VM268" s="303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4"/>
      <c r="VY268" s="304"/>
      <c r="VZ268" s="304"/>
      <c r="WA268" s="304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4"/>
      <c r="XA268" s="304"/>
      <c r="XB268" s="304"/>
      <c r="XC268" s="304"/>
      <c r="XD268" s="304"/>
      <c r="XE268" s="304"/>
      <c r="XF268" s="304"/>
      <c r="XG268" s="304"/>
      <c r="XH268" s="304"/>
      <c r="XI268" s="304"/>
      <c r="XJ268" s="304"/>
      <c r="XK268" s="304"/>
      <c r="XL268" s="304"/>
      <c r="XM268" s="304"/>
      <c r="XN268" s="304"/>
      <c r="XO268" s="304"/>
      <c r="XP268" s="304"/>
      <c r="XQ268" s="304"/>
      <c r="XR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3"/>
      <c r="VK269" s="303"/>
      <c r="VL269" s="303"/>
      <c r="VM269" s="303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4"/>
      <c r="VY269" s="304"/>
      <c r="VZ269" s="304"/>
      <c r="WA269" s="304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4"/>
      <c r="XA269" s="304"/>
      <c r="XB269" s="304"/>
      <c r="XC269" s="304"/>
      <c r="XD269" s="304"/>
      <c r="XE269" s="304"/>
      <c r="XF269" s="304"/>
      <c r="XG269" s="304"/>
      <c r="XH269" s="304"/>
      <c r="XI269" s="304"/>
      <c r="XJ269" s="304"/>
      <c r="XK269" s="304"/>
      <c r="XL269" s="304"/>
      <c r="XM269" s="304"/>
      <c r="XN269" s="304"/>
      <c r="XO269" s="304"/>
      <c r="XP269" s="304"/>
      <c r="XQ269" s="304"/>
      <c r="XR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3"/>
      <c r="VK270" s="303"/>
      <c r="VL270" s="303"/>
      <c r="VM270" s="303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4"/>
      <c r="VY270" s="304"/>
      <c r="VZ270" s="304"/>
      <c r="WA270" s="304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4"/>
      <c r="XA270" s="304"/>
      <c r="XB270" s="304"/>
      <c r="XC270" s="304"/>
      <c r="XD270" s="304"/>
      <c r="XE270" s="304"/>
      <c r="XF270" s="304"/>
      <c r="XG270" s="304"/>
      <c r="XH270" s="304"/>
      <c r="XI270" s="304"/>
      <c r="XJ270" s="304"/>
      <c r="XK270" s="304"/>
      <c r="XL270" s="304"/>
      <c r="XM270" s="304"/>
      <c r="XN270" s="304"/>
      <c r="XO270" s="304"/>
      <c r="XP270" s="304"/>
      <c r="XQ270" s="304"/>
      <c r="XR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3"/>
      <c r="VK271" s="303"/>
      <c r="VL271" s="303"/>
      <c r="VM271" s="303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4"/>
      <c r="VY271" s="304"/>
      <c r="VZ271" s="304"/>
      <c r="WA271" s="304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4"/>
      <c r="XA271" s="304"/>
      <c r="XB271" s="304"/>
      <c r="XC271" s="304"/>
      <c r="XD271" s="304"/>
      <c r="XE271" s="304"/>
      <c r="XF271" s="304"/>
      <c r="XG271" s="304"/>
      <c r="XH271" s="304"/>
      <c r="XI271" s="304"/>
      <c r="XJ271" s="304"/>
      <c r="XK271" s="304"/>
      <c r="XL271" s="304"/>
      <c r="XM271" s="304"/>
      <c r="XN271" s="304"/>
      <c r="XO271" s="304"/>
      <c r="XP271" s="304"/>
      <c r="XQ271" s="304"/>
      <c r="XR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3"/>
      <c r="VK272" s="303"/>
      <c r="VL272" s="303"/>
      <c r="VM272" s="303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4"/>
      <c r="VY272" s="304"/>
      <c r="VZ272" s="304"/>
      <c r="WA272" s="304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4"/>
      <c r="XA272" s="304"/>
      <c r="XB272" s="304"/>
      <c r="XC272" s="304"/>
      <c r="XD272" s="304"/>
      <c r="XE272" s="304"/>
      <c r="XF272" s="304"/>
      <c r="XG272" s="304"/>
      <c r="XH272" s="304"/>
      <c r="XI272" s="304"/>
      <c r="XJ272" s="304"/>
      <c r="XK272" s="304"/>
      <c r="XL272" s="304"/>
      <c r="XM272" s="304"/>
      <c r="XN272" s="304"/>
      <c r="XO272" s="304"/>
      <c r="XP272" s="304"/>
      <c r="XQ272" s="304"/>
      <c r="XR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3"/>
      <c r="VK273" s="303"/>
      <c r="VL273" s="303"/>
      <c r="VM273" s="303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4"/>
      <c r="VY273" s="304"/>
      <c r="VZ273" s="304"/>
      <c r="WA273" s="304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4"/>
      <c r="XA273" s="304"/>
      <c r="XB273" s="304"/>
      <c r="XC273" s="304"/>
      <c r="XD273" s="304"/>
      <c r="XE273" s="304"/>
      <c r="XF273" s="304"/>
      <c r="XG273" s="304"/>
      <c r="XH273" s="304"/>
      <c r="XI273" s="304"/>
      <c r="XJ273" s="304"/>
      <c r="XK273" s="304"/>
      <c r="XL273" s="304"/>
      <c r="XM273" s="304"/>
      <c r="XN273" s="304"/>
      <c r="XO273" s="304"/>
      <c r="XP273" s="304"/>
      <c r="XQ273" s="304"/>
      <c r="XR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3"/>
      <c r="VK274" s="303"/>
      <c r="VL274" s="303"/>
      <c r="VM274" s="303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4"/>
      <c r="VY274" s="304"/>
      <c r="VZ274" s="304"/>
      <c r="WA274" s="304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4"/>
      <c r="XA274" s="304"/>
      <c r="XB274" s="304"/>
      <c r="XC274" s="304"/>
      <c r="XD274" s="304"/>
      <c r="XE274" s="304"/>
      <c r="XF274" s="304"/>
      <c r="XG274" s="304"/>
      <c r="XH274" s="304"/>
      <c r="XI274" s="304"/>
      <c r="XJ274" s="304"/>
      <c r="XK274" s="304"/>
      <c r="XL274" s="304"/>
      <c r="XM274" s="304"/>
      <c r="XN274" s="304"/>
      <c r="XO274" s="304"/>
      <c r="XP274" s="304"/>
      <c r="XQ274" s="304"/>
      <c r="XR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3"/>
      <c r="VK275" s="303"/>
      <c r="VL275" s="303"/>
      <c r="VM275" s="303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4"/>
      <c r="VY275" s="304"/>
      <c r="VZ275" s="304"/>
      <c r="WA275" s="304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4"/>
      <c r="XA275" s="304"/>
      <c r="XB275" s="304"/>
      <c r="XC275" s="304"/>
      <c r="XD275" s="304"/>
      <c r="XE275" s="304"/>
      <c r="XF275" s="304"/>
      <c r="XG275" s="304"/>
      <c r="XH275" s="304"/>
      <c r="XI275" s="304"/>
      <c r="XJ275" s="304"/>
      <c r="XK275" s="304"/>
      <c r="XL275" s="304"/>
      <c r="XM275" s="304"/>
      <c r="XN275" s="304"/>
      <c r="XO275" s="304"/>
      <c r="XP275" s="304"/>
      <c r="XQ275" s="304"/>
      <c r="XR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3"/>
      <c r="VK276" s="303"/>
      <c r="VL276" s="303"/>
      <c r="VM276" s="303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4"/>
      <c r="VY276" s="304"/>
      <c r="VZ276" s="304"/>
      <c r="WA276" s="304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4"/>
      <c r="XA276" s="304"/>
      <c r="XB276" s="304"/>
      <c r="XC276" s="304"/>
      <c r="XD276" s="304"/>
      <c r="XE276" s="304"/>
      <c r="XF276" s="304"/>
      <c r="XG276" s="304"/>
      <c r="XH276" s="304"/>
      <c r="XI276" s="304"/>
      <c r="XJ276" s="304"/>
      <c r="XK276" s="304"/>
      <c r="XL276" s="304"/>
      <c r="XM276" s="304"/>
      <c r="XN276" s="304"/>
      <c r="XO276" s="304"/>
      <c r="XP276" s="304"/>
      <c r="XQ276" s="304"/>
      <c r="XR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3"/>
      <c r="VK277" s="303"/>
      <c r="VL277" s="303"/>
      <c r="VM277" s="303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4"/>
      <c r="VY277" s="304"/>
      <c r="VZ277" s="304"/>
      <c r="WA277" s="304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4"/>
      <c r="XA277" s="304"/>
      <c r="XB277" s="304"/>
      <c r="XC277" s="304"/>
      <c r="XD277" s="304"/>
      <c r="XE277" s="304"/>
      <c r="XF277" s="304"/>
      <c r="XG277" s="304"/>
      <c r="XH277" s="304"/>
      <c r="XI277" s="304"/>
      <c r="XJ277" s="304"/>
      <c r="XK277" s="304"/>
      <c r="XL277" s="304"/>
      <c r="XM277" s="304"/>
      <c r="XN277" s="304"/>
      <c r="XO277" s="304"/>
      <c r="XP277" s="304"/>
      <c r="XQ277" s="304"/>
      <c r="XR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3"/>
      <c r="VK278" s="303"/>
      <c r="VL278" s="303"/>
      <c r="VM278" s="303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4"/>
      <c r="VY278" s="304"/>
      <c r="VZ278" s="304"/>
      <c r="WA278" s="304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4"/>
      <c r="XA278" s="304"/>
      <c r="XB278" s="304"/>
      <c r="XC278" s="304"/>
      <c r="XD278" s="304"/>
      <c r="XE278" s="304"/>
      <c r="XF278" s="304"/>
      <c r="XG278" s="304"/>
      <c r="XH278" s="304"/>
      <c r="XI278" s="304"/>
      <c r="XJ278" s="304"/>
      <c r="XK278" s="304"/>
      <c r="XL278" s="304"/>
      <c r="XM278" s="304"/>
      <c r="XN278" s="304"/>
      <c r="XO278" s="304"/>
      <c r="XP278" s="304"/>
      <c r="XQ278" s="304"/>
      <c r="XR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3"/>
      <c r="VK279" s="303"/>
      <c r="VL279" s="303"/>
      <c r="VM279" s="303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4"/>
      <c r="VY279" s="304"/>
      <c r="VZ279" s="304"/>
      <c r="WA279" s="304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4"/>
      <c r="XA279" s="304"/>
      <c r="XB279" s="304"/>
      <c r="XC279" s="304"/>
      <c r="XD279" s="304"/>
      <c r="XE279" s="304"/>
      <c r="XF279" s="304"/>
      <c r="XG279" s="304"/>
      <c r="XH279" s="304"/>
      <c r="XI279" s="304"/>
      <c r="XJ279" s="304"/>
      <c r="XK279" s="304"/>
      <c r="XL279" s="304"/>
      <c r="XM279" s="304"/>
      <c r="XN279" s="304"/>
      <c r="XO279" s="304"/>
      <c r="XP279" s="304"/>
      <c r="XQ279" s="304"/>
      <c r="XR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3"/>
      <c r="VK280" s="303"/>
      <c r="VL280" s="303"/>
      <c r="VM280" s="303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4"/>
      <c r="VY280" s="304"/>
      <c r="VZ280" s="304"/>
      <c r="WA280" s="304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4"/>
      <c r="XA280" s="304"/>
      <c r="XB280" s="304"/>
      <c r="XC280" s="304"/>
      <c r="XD280" s="304"/>
      <c r="XE280" s="304"/>
      <c r="XF280" s="304"/>
      <c r="XG280" s="304"/>
      <c r="XH280" s="304"/>
      <c r="XI280" s="304"/>
      <c r="XJ280" s="304"/>
      <c r="XK280" s="304"/>
      <c r="XL280" s="304"/>
      <c r="XM280" s="304"/>
      <c r="XN280" s="304"/>
      <c r="XO280" s="304"/>
      <c r="XP280" s="304"/>
      <c r="XQ280" s="304"/>
      <c r="XR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3"/>
      <c r="VK281" s="303"/>
      <c r="VL281" s="303"/>
      <c r="VM281" s="303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4"/>
      <c r="VY281" s="304"/>
      <c r="VZ281" s="304"/>
      <c r="WA281" s="304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4"/>
      <c r="XA281" s="304"/>
      <c r="XB281" s="304"/>
      <c r="XC281" s="304"/>
      <c r="XD281" s="304"/>
      <c r="XE281" s="304"/>
      <c r="XF281" s="304"/>
      <c r="XG281" s="304"/>
      <c r="XH281" s="304"/>
      <c r="XI281" s="304"/>
      <c r="XJ281" s="304"/>
      <c r="XK281" s="304"/>
      <c r="XL281" s="304"/>
      <c r="XM281" s="304"/>
      <c r="XN281" s="304"/>
      <c r="XO281" s="304"/>
      <c r="XP281" s="304"/>
      <c r="XQ281" s="304"/>
      <c r="XR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3"/>
      <c r="VK282" s="303"/>
      <c r="VL282" s="303"/>
      <c r="VM282" s="303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4"/>
      <c r="VY282" s="304"/>
      <c r="VZ282" s="304"/>
      <c r="WA282" s="304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4"/>
      <c r="XA282" s="304"/>
      <c r="XB282" s="304"/>
      <c r="XC282" s="304"/>
      <c r="XD282" s="304"/>
      <c r="XE282" s="304"/>
      <c r="XF282" s="304"/>
      <c r="XG282" s="304"/>
      <c r="XH282" s="304"/>
      <c r="XI282" s="304"/>
      <c r="XJ282" s="304"/>
      <c r="XK282" s="304"/>
      <c r="XL282" s="304"/>
      <c r="XM282" s="304"/>
      <c r="XN282" s="304"/>
      <c r="XO282" s="304"/>
      <c r="XP282" s="304"/>
      <c r="XQ282" s="304"/>
      <c r="XR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3"/>
      <c r="VK283" s="303"/>
      <c r="VL283" s="303"/>
      <c r="VM283" s="303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4"/>
      <c r="VY283" s="304"/>
      <c r="VZ283" s="304"/>
      <c r="WA283" s="304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4"/>
      <c r="XA283" s="304"/>
      <c r="XB283" s="304"/>
      <c r="XC283" s="304"/>
      <c r="XD283" s="304"/>
      <c r="XE283" s="304"/>
      <c r="XF283" s="304"/>
      <c r="XG283" s="304"/>
      <c r="XH283" s="304"/>
      <c r="XI283" s="304"/>
      <c r="XJ283" s="304"/>
      <c r="XK283" s="304"/>
      <c r="XL283" s="304"/>
      <c r="XM283" s="304"/>
      <c r="XN283" s="304"/>
      <c r="XO283" s="304"/>
      <c r="XP283" s="304"/>
      <c r="XQ283" s="304"/>
      <c r="XR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3"/>
      <c r="VK284" s="303"/>
      <c r="VL284" s="303"/>
      <c r="VM284" s="303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4"/>
      <c r="VY284" s="304"/>
      <c r="VZ284" s="304"/>
      <c r="WA284" s="304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4"/>
      <c r="XA284" s="304"/>
      <c r="XB284" s="304"/>
      <c r="XC284" s="304"/>
      <c r="XD284" s="304"/>
      <c r="XE284" s="304"/>
      <c r="XF284" s="304"/>
      <c r="XG284" s="304"/>
      <c r="XH284" s="304"/>
      <c r="XI284" s="304"/>
      <c r="XJ284" s="304"/>
      <c r="XK284" s="304"/>
      <c r="XL284" s="304"/>
      <c r="XM284" s="304"/>
      <c r="XN284" s="304"/>
      <c r="XO284" s="304"/>
      <c r="XP284" s="304"/>
      <c r="XQ284" s="304"/>
      <c r="XR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3"/>
      <c r="VK285" s="303"/>
      <c r="VL285" s="303"/>
      <c r="VM285" s="303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4"/>
      <c r="VY285" s="304"/>
      <c r="VZ285" s="304"/>
      <c r="WA285" s="304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4"/>
      <c r="XA285" s="304"/>
      <c r="XB285" s="304"/>
      <c r="XC285" s="304"/>
      <c r="XD285" s="304"/>
      <c r="XE285" s="304"/>
      <c r="XF285" s="304"/>
      <c r="XG285" s="304"/>
      <c r="XH285" s="304"/>
      <c r="XI285" s="304"/>
      <c r="XJ285" s="304"/>
      <c r="XK285" s="304"/>
      <c r="XL285" s="304"/>
      <c r="XM285" s="304"/>
      <c r="XN285" s="304"/>
      <c r="XO285" s="304"/>
      <c r="XP285" s="304"/>
      <c r="XQ285" s="304"/>
      <c r="XR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3"/>
      <c r="VK286" s="303"/>
      <c r="VL286" s="303"/>
      <c r="VM286" s="303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4"/>
      <c r="VY286" s="304"/>
      <c r="VZ286" s="304"/>
      <c r="WA286" s="304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4"/>
      <c r="XA286" s="304"/>
      <c r="XB286" s="304"/>
      <c r="XC286" s="304"/>
      <c r="XD286" s="304"/>
      <c r="XE286" s="304"/>
      <c r="XF286" s="304"/>
      <c r="XG286" s="304"/>
      <c r="XH286" s="304"/>
      <c r="XI286" s="304"/>
      <c r="XJ286" s="304"/>
      <c r="XK286" s="304"/>
      <c r="XL286" s="304"/>
      <c r="XM286" s="304"/>
      <c r="XN286" s="304"/>
      <c r="XO286" s="304"/>
      <c r="XP286" s="304"/>
      <c r="XQ286" s="304"/>
      <c r="XR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3"/>
      <c r="VK287" s="303"/>
      <c r="VL287" s="303"/>
      <c r="VM287" s="303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4"/>
      <c r="VY287" s="304"/>
      <c r="VZ287" s="304"/>
      <c r="WA287" s="304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4"/>
      <c r="XA287" s="304"/>
      <c r="XB287" s="304"/>
      <c r="XC287" s="304"/>
      <c r="XD287" s="304"/>
      <c r="XE287" s="304"/>
      <c r="XF287" s="304"/>
      <c r="XG287" s="304"/>
      <c r="XH287" s="304"/>
      <c r="XI287" s="304"/>
      <c r="XJ287" s="304"/>
      <c r="XK287" s="304"/>
      <c r="XL287" s="304"/>
      <c r="XM287" s="304"/>
      <c r="XN287" s="304"/>
      <c r="XO287" s="304"/>
      <c r="XP287" s="304"/>
      <c r="XQ287" s="304"/>
      <c r="XR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3"/>
      <c r="VK288" s="303"/>
      <c r="VL288" s="303"/>
      <c r="VM288" s="303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4"/>
      <c r="VY288" s="304"/>
      <c r="VZ288" s="304"/>
      <c r="WA288" s="304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4"/>
      <c r="XA288" s="304"/>
      <c r="XB288" s="304"/>
      <c r="XC288" s="304"/>
      <c r="XD288" s="304"/>
      <c r="XE288" s="304"/>
      <c r="XF288" s="304"/>
      <c r="XG288" s="304"/>
      <c r="XH288" s="304"/>
      <c r="XI288" s="304"/>
      <c r="XJ288" s="304"/>
      <c r="XK288" s="304"/>
      <c r="XL288" s="304"/>
      <c r="XM288" s="304"/>
      <c r="XN288" s="304"/>
      <c r="XO288" s="304"/>
      <c r="XP288" s="304"/>
      <c r="XQ288" s="304"/>
      <c r="XR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3"/>
      <c r="VK289" s="303"/>
      <c r="VL289" s="303"/>
      <c r="VM289" s="303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4"/>
      <c r="VY289" s="304"/>
      <c r="VZ289" s="304"/>
      <c r="WA289" s="304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4"/>
      <c r="XA289" s="304"/>
      <c r="XB289" s="304"/>
      <c r="XC289" s="304"/>
      <c r="XD289" s="304"/>
      <c r="XE289" s="304"/>
      <c r="XF289" s="304"/>
      <c r="XG289" s="304"/>
      <c r="XH289" s="304"/>
      <c r="XI289" s="304"/>
      <c r="XJ289" s="304"/>
      <c r="XK289" s="304"/>
      <c r="XL289" s="304"/>
      <c r="XM289" s="304"/>
      <c r="XN289" s="304"/>
      <c r="XO289" s="304"/>
      <c r="XP289" s="304"/>
      <c r="XQ289" s="304"/>
      <c r="XR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3"/>
      <c r="VK290" s="303"/>
      <c r="VL290" s="303"/>
      <c r="VM290" s="303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4"/>
      <c r="VY290" s="304"/>
      <c r="VZ290" s="304"/>
      <c r="WA290" s="304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4"/>
      <c r="XA290" s="304"/>
      <c r="XB290" s="304"/>
      <c r="XC290" s="304"/>
      <c r="XD290" s="304"/>
      <c r="XE290" s="304"/>
      <c r="XF290" s="304"/>
      <c r="XG290" s="304"/>
      <c r="XH290" s="304"/>
      <c r="XI290" s="304"/>
      <c r="XJ290" s="304"/>
      <c r="XK290" s="304"/>
      <c r="XL290" s="304"/>
      <c r="XM290" s="304"/>
      <c r="XN290" s="304"/>
      <c r="XO290" s="304"/>
      <c r="XP290" s="304"/>
      <c r="XQ290" s="304"/>
      <c r="XR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3"/>
      <c r="VK291" s="303"/>
      <c r="VL291" s="303"/>
      <c r="VM291" s="303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4"/>
      <c r="VY291" s="304"/>
      <c r="VZ291" s="304"/>
      <c r="WA291" s="304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4"/>
      <c r="XA291" s="304"/>
      <c r="XB291" s="304"/>
      <c r="XC291" s="304"/>
      <c r="XD291" s="304"/>
      <c r="XE291" s="304"/>
      <c r="XF291" s="304"/>
      <c r="XG291" s="304"/>
      <c r="XH291" s="304"/>
      <c r="XI291" s="304"/>
      <c r="XJ291" s="304"/>
      <c r="XK291" s="304"/>
      <c r="XL291" s="304"/>
      <c r="XM291" s="304"/>
      <c r="XN291" s="304"/>
      <c r="XO291" s="304"/>
      <c r="XP291" s="304"/>
      <c r="XQ291" s="304"/>
      <c r="XR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3"/>
      <c r="VK292" s="303"/>
      <c r="VL292" s="303"/>
      <c r="VM292" s="303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4"/>
      <c r="VY292" s="304"/>
      <c r="VZ292" s="304"/>
      <c r="WA292" s="304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4"/>
      <c r="XA292" s="304"/>
      <c r="XB292" s="304"/>
      <c r="XC292" s="304"/>
      <c r="XD292" s="304"/>
      <c r="XE292" s="304"/>
      <c r="XF292" s="304"/>
      <c r="XG292" s="304"/>
      <c r="XH292" s="304"/>
      <c r="XI292" s="304"/>
      <c r="XJ292" s="304"/>
      <c r="XK292" s="304"/>
      <c r="XL292" s="304"/>
      <c r="XM292" s="304"/>
      <c r="XN292" s="304"/>
      <c r="XO292" s="304"/>
      <c r="XP292" s="304"/>
      <c r="XQ292" s="304"/>
      <c r="XR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3"/>
      <c r="VK293" s="303"/>
      <c r="VL293" s="303"/>
      <c r="VM293" s="303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4"/>
      <c r="VY293" s="304"/>
      <c r="VZ293" s="304"/>
      <c r="WA293" s="304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4"/>
      <c r="XA293" s="304"/>
      <c r="XB293" s="304"/>
      <c r="XC293" s="304"/>
      <c r="XD293" s="304"/>
      <c r="XE293" s="304"/>
      <c r="XF293" s="304"/>
      <c r="XG293" s="304"/>
      <c r="XH293" s="304"/>
      <c r="XI293" s="304"/>
      <c r="XJ293" s="304"/>
      <c r="XK293" s="304"/>
      <c r="XL293" s="304"/>
      <c r="XM293" s="304"/>
      <c r="XN293" s="304"/>
      <c r="XO293" s="304"/>
      <c r="XP293" s="304"/>
      <c r="XQ293" s="304"/>
      <c r="XR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3"/>
      <c r="VK294" s="303"/>
      <c r="VL294" s="303"/>
      <c r="VM294" s="303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4"/>
      <c r="VY294" s="304"/>
      <c r="VZ294" s="304"/>
      <c r="WA294" s="304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4"/>
      <c r="XA294" s="304"/>
      <c r="XB294" s="304"/>
      <c r="XC294" s="304"/>
      <c r="XD294" s="304"/>
      <c r="XE294" s="304"/>
      <c r="XF294" s="304"/>
      <c r="XG294" s="304"/>
      <c r="XH294" s="304"/>
      <c r="XI294" s="304"/>
      <c r="XJ294" s="304"/>
      <c r="XK294" s="304"/>
      <c r="XL294" s="304"/>
      <c r="XM294" s="304"/>
      <c r="XN294" s="304"/>
      <c r="XO294" s="304"/>
      <c r="XP294" s="304"/>
      <c r="XQ294" s="304"/>
      <c r="XR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3"/>
      <c r="VK295" s="303"/>
      <c r="VL295" s="303"/>
      <c r="VM295" s="303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4"/>
      <c r="VY295" s="304"/>
      <c r="VZ295" s="304"/>
      <c r="WA295" s="304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4"/>
      <c r="XA295" s="304"/>
      <c r="XB295" s="304"/>
      <c r="XC295" s="304"/>
      <c r="XD295" s="304"/>
      <c r="XE295" s="304"/>
      <c r="XF295" s="304"/>
      <c r="XG295" s="304"/>
      <c r="XH295" s="304"/>
      <c r="XI295" s="304"/>
      <c r="XJ295" s="304"/>
      <c r="XK295" s="304"/>
      <c r="XL295" s="304"/>
      <c r="XM295" s="304"/>
      <c r="XN295" s="304"/>
      <c r="XO295" s="304"/>
      <c r="XP295" s="304"/>
      <c r="XQ295" s="304"/>
      <c r="XR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3"/>
      <c r="VK296" s="303"/>
      <c r="VL296" s="303"/>
      <c r="VM296" s="303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4"/>
      <c r="VY296" s="304"/>
      <c r="VZ296" s="304"/>
      <c r="WA296" s="304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4"/>
      <c r="XA296" s="304"/>
      <c r="XB296" s="304"/>
      <c r="XC296" s="304"/>
      <c r="XD296" s="304"/>
      <c r="XE296" s="304"/>
      <c r="XF296" s="304"/>
      <c r="XG296" s="304"/>
      <c r="XH296" s="304"/>
      <c r="XI296" s="304"/>
      <c r="XJ296" s="304"/>
      <c r="XK296" s="304"/>
      <c r="XL296" s="304"/>
      <c r="XM296" s="304"/>
      <c r="XN296" s="304"/>
      <c r="XO296" s="304"/>
      <c r="XP296" s="304"/>
      <c r="XQ296" s="304"/>
      <c r="XR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3"/>
      <c r="VK297" s="303"/>
      <c r="VL297" s="303"/>
      <c r="VM297" s="303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4"/>
      <c r="VY297" s="304"/>
      <c r="VZ297" s="304"/>
      <c r="WA297" s="304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4"/>
      <c r="XA297" s="304"/>
      <c r="XB297" s="304"/>
      <c r="XC297" s="304"/>
      <c r="XD297" s="304"/>
      <c r="XE297" s="304"/>
      <c r="XF297" s="304"/>
      <c r="XG297" s="304"/>
      <c r="XH297" s="304"/>
      <c r="XI297" s="304"/>
      <c r="XJ297" s="304"/>
      <c r="XK297" s="304"/>
      <c r="XL297" s="304"/>
      <c r="XM297" s="304"/>
      <c r="XN297" s="304"/>
      <c r="XO297" s="304"/>
      <c r="XP297" s="304"/>
      <c r="XQ297" s="304"/>
      <c r="XR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3"/>
      <c r="VK298" s="303"/>
      <c r="VL298" s="303"/>
      <c r="VM298" s="303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4"/>
      <c r="VY298" s="304"/>
      <c r="VZ298" s="304"/>
      <c r="WA298" s="304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4"/>
      <c r="XA298" s="304"/>
      <c r="XB298" s="304"/>
      <c r="XC298" s="304"/>
      <c r="XD298" s="304"/>
      <c r="XE298" s="304"/>
      <c r="XF298" s="304"/>
      <c r="XG298" s="304"/>
      <c r="XH298" s="304"/>
      <c r="XI298" s="304"/>
      <c r="XJ298" s="304"/>
      <c r="XK298" s="304"/>
      <c r="XL298" s="304"/>
      <c r="XM298" s="304"/>
      <c r="XN298" s="304"/>
      <c r="XO298" s="304"/>
      <c r="XP298" s="304"/>
      <c r="XQ298" s="304"/>
      <c r="XR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3"/>
      <c r="VK299" s="303"/>
      <c r="VL299" s="303"/>
      <c r="VM299" s="303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4"/>
      <c r="VY299" s="304"/>
      <c r="VZ299" s="304"/>
      <c r="WA299" s="304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4"/>
      <c r="XA299" s="304"/>
      <c r="XB299" s="304"/>
      <c r="XC299" s="304"/>
      <c r="XD299" s="304"/>
      <c r="XE299" s="304"/>
      <c r="XF299" s="304"/>
      <c r="XG299" s="304"/>
      <c r="XH299" s="304"/>
      <c r="XI299" s="304"/>
      <c r="XJ299" s="304"/>
      <c r="XK299" s="304"/>
      <c r="XL299" s="304"/>
      <c r="XM299" s="304"/>
      <c r="XN299" s="304"/>
      <c r="XO299" s="304"/>
      <c r="XP299" s="304"/>
      <c r="XQ299" s="304"/>
      <c r="XR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3"/>
      <c r="VK300" s="303"/>
      <c r="VL300" s="303"/>
      <c r="VM300" s="303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4"/>
      <c r="VY300" s="304"/>
      <c r="VZ300" s="304"/>
      <c r="WA300" s="304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4"/>
      <c r="XA300" s="304"/>
      <c r="XB300" s="304"/>
      <c r="XC300" s="304"/>
      <c r="XD300" s="304"/>
      <c r="XE300" s="304"/>
      <c r="XF300" s="304"/>
      <c r="XG300" s="304"/>
      <c r="XH300" s="304"/>
      <c r="XI300" s="304"/>
      <c r="XJ300" s="304"/>
      <c r="XK300" s="304"/>
      <c r="XL300" s="304"/>
      <c r="XM300" s="304"/>
      <c r="XN300" s="304"/>
      <c r="XO300" s="304"/>
      <c r="XP300" s="304"/>
      <c r="XQ300" s="304"/>
      <c r="XR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3"/>
      <c r="VK301" s="303"/>
      <c r="VL301" s="303"/>
      <c r="VM301" s="303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4"/>
      <c r="VY301" s="304"/>
      <c r="VZ301" s="304"/>
      <c r="WA301" s="304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4"/>
      <c r="XA301" s="304"/>
      <c r="XB301" s="304"/>
      <c r="XC301" s="304"/>
      <c r="XD301" s="304"/>
      <c r="XE301" s="304"/>
      <c r="XF301" s="304"/>
      <c r="XG301" s="304"/>
      <c r="XH301" s="304"/>
      <c r="XI301" s="304"/>
      <c r="XJ301" s="304"/>
      <c r="XK301" s="304"/>
      <c r="XL301" s="304"/>
      <c r="XM301" s="304"/>
      <c r="XN301" s="304"/>
      <c r="XO301" s="304"/>
      <c r="XP301" s="304"/>
      <c r="XQ301" s="304"/>
      <c r="XR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3"/>
      <c r="VK302" s="303"/>
      <c r="VL302" s="303"/>
      <c r="VM302" s="303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4"/>
      <c r="VY302" s="304"/>
      <c r="VZ302" s="304"/>
      <c r="WA302" s="304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4"/>
      <c r="XA302" s="304"/>
      <c r="XB302" s="304"/>
      <c r="XC302" s="304"/>
      <c r="XD302" s="304"/>
      <c r="XE302" s="304"/>
      <c r="XF302" s="304"/>
      <c r="XG302" s="304"/>
      <c r="XH302" s="304"/>
      <c r="XI302" s="304"/>
      <c r="XJ302" s="304"/>
      <c r="XK302" s="304"/>
      <c r="XL302" s="304"/>
      <c r="XM302" s="304"/>
      <c r="XN302" s="304"/>
      <c r="XO302" s="304"/>
      <c r="XP302" s="304"/>
      <c r="XQ302" s="304"/>
      <c r="XR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3"/>
      <c r="VK303" s="303"/>
      <c r="VL303" s="303"/>
      <c r="VM303" s="303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4"/>
      <c r="VY303" s="304"/>
      <c r="VZ303" s="304"/>
      <c r="WA303" s="304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4"/>
      <c r="XA303" s="304"/>
      <c r="XB303" s="304"/>
      <c r="XC303" s="304"/>
      <c r="XD303" s="304"/>
      <c r="XE303" s="304"/>
      <c r="XF303" s="304"/>
      <c r="XG303" s="304"/>
      <c r="XH303" s="304"/>
      <c r="XI303" s="304"/>
      <c r="XJ303" s="304"/>
      <c r="XK303" s="304"/>
      <c r="XL303" s="304"/>
      <c r="XM303" s="304"/>
      <c r="XN303" s="304"/>
      <c r="XO303" s="304"/>
      <c r="XP303" s="304"/>
      <c r="XQ303" s="304"/>
      <c r="XR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3"/>
      <c r="VK304" s="303"/>
      <c r="VL304" s="303"/>
      <c r="VM304" s="303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4"/>
      <c r="VY304" s="304"/>
      <c r="VZ304" s="304"/>
      <c r="WA304" s="304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4"/>
      <c r="XA304" s="304"/>
      <c r="XB304" s="304"/>
      <c r="XC304" s="304"/>
      <c r="XD304" s="304"/>
      <c r="XE304" s="304"/>
      <c r="XF304" s="304"/>
      <c r="XG304" s="304"/>
      <c r="XH304" s="304"/>
      <c r="XI304" s="304"/>
      <c r="XJ304" s="304"/>
      <c r="XK304" s="304"/>
      <c r="XL304" s="304"/>
      <c r="XM304" s="304"/>
      <c r="XN304" s="304"/>
      <c r="XO304" s="304"/>
      <c r="XP304" s="304"/>
      <c r="XQ304" s="304"/>
      <c r="XR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3"/>
      <c r="VK305" s="303"/>
      <c r="VL305" s="303"/>
      <c r="VM305" s="303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4"/>
      <c r="VY305" s="304"/>
      <c r="VZ305" s="304"/>
      <c r="WA305" s="304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4"/>
      <c r="XA305" s="304"/>
      <c r="XB305" s="304"/>
      <c r="XC305" s="304"/>
      <c r="XD305" s="304"/>
      <c r="XE305" s="304"/>
      <c r="XF305" s="304"/>
      <c r="XG305" s="304"/>
      <c r="XH305" s="304"/>
      <c r="XI305" s="304"/>
      <c r="XJ305" s="304"/>
      <c r="XK305" s="304"/>
      <c r="XL305" s="304"/>
      <c r="XM305" s="304"/>
      <c r="XN305" s="304"/>
      <c r="XO305" s="304"/>
      <c r="XP305" s="304"/>
      <c r="XQ305" s="304"/>
      <c r="XR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3"/>
      <c r="VK306" s="303"/>
      <c r="VL306" s="303"/>
      <c r="VM306" s="303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4"/>
      <c r="VY306" s="304"/>
      <c r="VZ306" s="304"/>
      <c r="WA306" s="304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4"/>
      <c r="XA306" s="304"/>
      <c r="XB306" s="304"/>
      <c r="XC306" s="304"/>
      <c r="XD306" s="304"/>
      <c r="XE306" s="304"/>
      <c r="XF306" s="304"/>
      <c r="XG306" s="304"/>
      <c r="XH306" s="304"/>
      <c r="XI306" s="304"/>
      <c r="XJ306" s="304"/>
      <c r="XK306" s="304"/>
      <c r="XL306" s="304"/>
      <c r="XM306" s="304"/>
      <c r="XN306" s="304"/>
      <c r="XO306" s="304"/>
      <c r="XP306" s="304"/>
      <c r="XQ306" s="304"/>
      <c r="XR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3"/>
      <c r="VK307" s="303"/>
      <c r="VL307" s="303"/>
      <c r="VM307" s="303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4"/>
      <c r="VY307" s="304"/>
      <c r="VZ307" s="304"/>
      <c r="WA307" s="304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4"/>
      <c r="XA307" s="304"/>
      <c r="XB307" s="304"/>
      <c r="XC307" s="304"/>
      <c r="XD307" s="304"/>
      <c r="XE307" s="304"/>
      <c r="XF307" s="304"/>
      <c r="XG307" s="304"/>
      <c r="XH307" s="304"/>
      <c r="XI307" s="304"/>
      <c r="XJ307" s="304"/>
      <c r="XK307" s="304"/>
      <c r="XL307" s="304"/>
      <c r="XM307" s="304"/>
      <c r="XN307" s="304"/>
      <c r="XO307" s="304"/>
      <c r="XP307" s="304"/>
      <c r="XQ307" s="304"/>
      <c r="XR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3"/>
      <c r="VK308" s="303"/>
      <c r="VL308" s="303"/>
      <c r="VM308" s="303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4"/>
      <c r="VY308" s="304"/>
      <c r="VZ308" s="304"/>
      <c r="WA308" s="304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4"/>
      <c r="XA308" s="304"/>
      <c r="XB308" s="304"/>
      <c r="XC308" s="304"/>
      <c r="XD308" s="304"/>
      <c r="XE308" s="304"/>
      <c r="XF308" s="304"/>
      <c r="XG308" s="304"/>
      <c r="XH308" s="304"/>
      <c r="XI308" s="304"/>
      <c r="XJ308" s="304"/>
      <c r="XK308" s="304"/>
      <c r="XL308" s="304"/>
      <c r="XM308" s="304"/>
      <c r="XN308" s="304"/>
      <c r="XO308" s="304"/>
      <c r="XP308" s="304"/>
      <c r="XQ308" s="304"/>
      <c r="XR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3"/>
      <c r="VK309" s="303"/>
      <c r="VL309" s="303"/>
      <c r="VM309" s="303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4"/>
      <c r="VY309" s="304"/>
      <c r="VZ309" s="304"/>
      <c r="WA309" s="304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4"/>
      <c r="XA309" s="304"/>
      <c r="XB309" s="304"/>
      <c r="XC309" s="304"/>
      <c r="XD309" s="304"/>
      <c r="XE309" s="304"/>
      <c r="XF309" s="304"/>
      <c r="XG309" s="304"/>
      <c r="XH309" s="304"/>
      <c r="XI309" s="304"/>
      <c r="XJ309" s="304"/>
      <c r="XK309" s="304"/>
      <c r="XL309" s="304"/>
      <c r="XM309" s="304"/>
      <c r="XN309" s="304"/>
      <c r="XO309" s="304"/>
      <c r="XP309" s="304"/>
      <c r="XQ309" s="304"/>
      <c r="XR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3"/>
      <c r="VK310" s="303"/>
      <c r="VL310" s="303"/>
      <c r="VM310" s="303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4"/>
      <c r="VY310" s="304"/>
      <c r="VZ310" s="304"/>
      <c r="WA310" s="304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4"/>
      <c r="XA310" s="304"/>
      <c r="XB310" s="304"/>
      <c r="XC310" s="304"/>
      <c r="XD310" s="304"/>
      <c r="XE310" s="304"/>
      <c r="XF310" s="304"/>
      <c r="XG310" s="304"/>
      <c r="XH310" s="304"/>
      <c r="XI310" s="304"/>
      <c r="XJ310" s="304"/>
      <c r="XK310" s="304"/>
      <c r="XL310" s="304"/>
      <c r="XM310" s="304"/>
      <c r="XN310" s="304"/>
      <c r="XO310" s="304"/>
      <c r="XP310" s="304"/>
      <c r="XQ310" s="304"/>
      <c r="XR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3"/>
      <c r="VK311" s="303"/>
      <c r="VL311" s="303"/>
      <c r="VM311" s="303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4"/>
      <c r="VY311" s="304"/>
      <c r="VZ311" s="304"/>
      <c r="WA311" s="304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4"/>
      <c r="XA311" s="304"/>
      <c r="XB311" s="304"/>
      <c r="XC311" s="304"/>
      <c r="XD311" s="304"/>
      <c r="XE311" s="304"/>
      <c r="XF311" s="304"/>
      <c r="XG311" s="304"/>
      <c r="XH311" s="304"/>
      <c r="XI311" s="304"/>
      <c r="XJ311" s="304"/>
      <c r="XK311" s="304"/>
      <c r="XL311" s="304"/>
      <c r="XM311" s="304"/>
      <c r="XN311" s="304"/>
      <c r="XO311" s="304"/>
      <c r="XP311" s="304"/>
      <c r="XQ311" s="304"/>
      <c r="XR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3"/>
      <c r="VK312" s="303"/>
      <c r="VL312" s="303"/>
      <c r="VM312" s="303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4"/>
      <c r="VY312" s="304"/>
      <c r="VZ312" s="304"/>
      <c r="WA312" s="304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4"/>
      <c r="XA312" s="304"/>
      <c r="XB312" s="304"/>
      <c r="XC312" s="304"/>
      <c r="XD312" s="304"/>
      <c r="XE312" s="304"/>
      <c r="XF312" s="304"/>
      <c r="XG312" s="304"/>
      <c r="XH312" s="304"/>
      <c r="XI312" s="304"/>
      <c r="XJ312" s="304"/>
      <c r="XK312" s="304"/>
      <c r="XL312" s="304"/>
      <c r="XM312" s="304"/>
      <c r="XN312" s="304"/>
      <c r="XO312" s="304"/>
      <c r="XP312" s="304"/>
      <c r="XQ312" s="304"/>
      <c r="XR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3"/>
      <c r="VK313" s="303"/>
      <c r="VL313" s="303"/>
      <c r="VM313" s="303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4"/>
      <c r="VY313" s="304"/>
      <c r="VZ313" s="304"/>
      <c r="WA313" s="304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4"/>
      <c r="XA313" s="304"/>
      <c r="XB313" s="304"/>
      <c r="XC313" s="304"/>
      <c r="XD313" s="304"/>
      <c r="XE313" s="304"/>
      <c r="XF313" s="304"/>
      <c r="XG313" s="304"/>
      <c r="XH313" s="304"/>
      <c r="XI313" s="304"/>
      <c r="XJ313" s="304"/>
      <c r="XK313" s="304"/>
      <c r="XL313" s="304"/>
      <c r="XM313" s="304"/>
      <c r="XN313" s="304"/>
      <c r="XO313" s="304"/>
      <c r="XP313" s="304"/>
      <c r="XQ313" s="304"/>
      <c r="XR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3"/>
      <c r="VK314" s="303"/>
      <c r="VL314" s="303"/>
      <c r="VM314" s="303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4"/>
      <c r="VY314" s="304"/>
      <c r="VZ314" s="304"/>
      <c r="WA314" s="304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4"/>
      <c r="XA314" s="304"/>
      <c r="XB314" s="304"/>
      <c r="XC314" s="304"/>
      <c r="XD314" s="304"/>
      <c r="XE314" s="304"/>
      <c r="XF314" s="304"/>
      <c r="XG314" s="304"/>
      <c r="XH314" s="304"/>
      <c r="XI314" s="304"/>
      <c r="XJ314" s="304"/>
      <c r="XK314" s="304"/>
      <c r="XL314" s="304"/>
      <c r="XM314" s="304"/>
      <c r="XN314" s="304"/>
      <c r="XO314" s="304"/>
      <c r="XP314" s="304"/>
      <c r="XQ314" s="304"/>
      <c r="XR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3"/>
      <c r="VK315" s="303"/>
      <c r="VL315" s="303"/>
      <c r="VM315" s="303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4"/>
      <c r="VY315" s="304"/>
      <c r="VZ315" s="304"/>
      <c r="WA315" s="304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4"/>
      <c r="XA315" s="304"/>
      <c r="XB315" s="304"/>
      <c r="XC315" s="304"/>
      <c r="XD315" s="304"/>
      <c r="XE315" s="304"/>
      <c r="XF315" s="304"/>
      <c r="XG315" s="304"/>
      <c r="XH315" s="304"/>
      <c r="XI315" s="304"/>
      <c r="XJ315" s="304"/>
      <c r="XK315" s="304"/>
      <c r="XL315" s="304"/>
      <c r="XM315" s="304"/>
      <c r="XN315" s="304"/>
      <c r="XO315" s="304"/>
      <c r="XP315" s="304"/>
      <c r="XQ315" s="304"/>
      <c r="XR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3"/>
      <c r="VK316" s="303"/>
      <c r="VL316" s="303"/>
      <c r="VM316" s="303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4"/>
      <c r="VY316" s="304"/>
      <c r="VZ316" s="304"/>
      <c r="WA316" s="304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4"/>
      <c r="XA316" s="304"/>
      <c r="XB316" s="304"/>
      <c r="XC316" s="304"/>
      <c r="XD316" s="304"/>
      <c r="XE316" s="304"/>
      <c r="XF316" s="304"/>
      <c r="XG316" s="304"/>
      <c r="XH316" s="304"/>
      <c r="XI316" s="304"/>
      <c r="XJ316" s="304"/>
      <c r="XK316" s="304"/>
      <c r="XL316" s="304"/>
      <c r="XM316" s="304"/>
      <c r="XN316" s="304"/>
      <c r="XO316" s="304"/>
      <c r="XP316" s="304"/>
      <c r="XQ316" s="304"/>
      <c r="XR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3"/>
      <c r="VK317" s="303"/>
      <c r="VL317" s="303"/>
      <c r="VM317" s="303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4"/>
      <c r="VY317" s="304"/>
      <c r="VZ317" s="304"/>
      <c r="WA317" s="304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4"/>
      <c r="XA317" s="304"/>
      <c r="XB317" s="304"/>
      <c r="XC317" s="304"/>
      <c r="XD317" s="304"/>
      <c r="XE317" s="304"/>
      <c r="XF317" s="304"/>
      <c r="XG317" s="304"/>
      <c r="XH317" s="304"/>
      <c r="XI317" s="304"/>
      <c r="XJ317" s="304"/>
      <c r="XK317" s="304"/>
      <c r="XL317" s="304"/>
      <c r="XM317" s="304"/>
      <c r="XN317" s="304"/>
      <c r="XO317" s="304"/>
      <c r="XP317" s="304"/>
      <c r="XQ317" s="304"/>
      <c r="XR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3"/>
      <c r="VK318" s="303"/>
      <c r="VL318" s="303"/>
      <c r="VM318" s="303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4"/>
      <c r="VY318" s="304"/>
      <c r="VZ318" s="304"/>
      <c r="WA318" s="304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4"/>
      <c r="XA318" s="304"/>
      <c r="XB318" s="304"/>
      <c r="XC318" s="304"/>
      <c r="XD318" s="304"/>
      <c r="XE318" s="304"/>
      <c r="XF318" s="304"/>
      <c r="XG318" s="304"/>
      <c r="XH318" s="304"/>
      <c r="XI318" s="304"/>
      <c r="XJ318" s="304"/>
      <c r="XK318" s="304"/>
      <c r="XL318" s="304"/>
      <c r="XM318" s="304"/>
      <c r="XN318" s="304"/>
      <c r="XO318" s="304"/>
      <c r="XP318" s="304"/>
      <c r="XQ318" s="304"/>
      <c r="XR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3"/>
      <c r="VK319" s="303"/>
      <c r="VL319" s="303"/>
      <c r="VM319" s="303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4"/>
      <c r="VY319" s="304"/>
      <c r="VZ319" s="304"/>
      <c r="WA319" s="304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4"/>
      <c r="XA319" s="304"/>
      <c r="XB319" s="304"/>
      <c r="XC319" s="304"/>
      <c r="XD319" s="304"/>
      <c r="XE319" s="304"/>
      <c r="XF319" s="304"/>
      <c r="XG319" s="304"/>
      <c r="XH319" s="304"/>
      <c r="XI319" s="304"/>
      <c r="XJ319" s="304"/>
      <c r="XK319" s="304"/>
      <c r="XL319" s="304"/>
      <c r="XM319" s="304"/>
      <c r="XN319" s="304"/>
      <c r="XO319" s="304"/>
      <c r="XP319" s="304"/>
      <c r="XQ319" s="304"/>
      <c r="XR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3"/>
      <c r="VK320" s="303"/>
      <c r="VL320" s="303"/>
      <c r="VM320" s="303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4"/>
      <c r="VY320" s="304"/>
      <c r="VZ320" s="304"/>
      <c r="WA320" s="304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4"/>
      <c r="XA320" s="304"/>
      <c r="XB320" s="304"/>
      <c r="XC320" s="304"/>
      <c r="XD320" s="304"/>
      <c r="XE320" s="304"/>
      <c r="XF320" s="304"/>
      <c r="XG320" s="304"/>
      <c r="XH320" s="304"/>
      <c r="XI320" s="304"/>
      <c r="XJ320" s="304"/>
      <c r="XK320" s="304"/>
      <c r="XL320" s="304"/>
      <c r="XM320" s="304"/>
      <c r="XN320" s="304"/>
      <c r="XO320" s="304"/>
      <c r="XP320" s="304"/>
      <c r="XQ320" s="304"/>
      <c r="XR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3"/>
      <c r="VK321" s="303"/>
      <c r="VL321" s="303"/>
      <c r="VM321" s="303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4"/>
      <c r="VY321" s="304"/>
      <c r="VZ321" s="304"/>
      <c r="WA321" s="304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4"/>
      <c r="XA321" s="304"/>
      <c r="XB321" s="304"/>
      <c r="XC321" s="304"/>
      <c r="XD321" s="304"/>
      <c r="XE321" s="304"/>
      <c r="XF321" s="304"/>
      <c r="XG321" s="304"/>
      <c r="XH321" s="304"/>
      <c r="XI321" s="304"/>
      <c r="XJ321" s="304"/>
      <c r="XK321" s="304"/>
      <c r="XL321" s="304"/>
      <c r="XM321" s="304"/>
      <c r="XN321" s="304"/>
      <c r="XO321" s="304"/>
      <c r="XP321" s="304"/>
      <c r="XQ321" s="304"/>
      <c r="XR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3"/>
      <c r="VK322" s="303"/>
      <c r="VL322" s="303"/>
      <c r="VM322" s="303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4"/>
      <c r="VY322" s="304"/>
      <c r="VZ322" s="304"/>
      <c r="WA322" s="304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4"/>
      <c r="XA322" s="304"/>
      <c r="XB322" s="304"/>
      <c r="XC322" s="304"/>
      <c r="XD322" s="304"/>
      <c r="XE322" s="304"/>
      <c r="XF322" s="304"/>
      <c r="XG322" s="304"/>
      <c r="XH322" s="304"/>
      <c r="XI322" s="304"/>
      <c r="XJ322" s="304"/>
      <c r="XK322" s="304"/>
      <c r="XL322" s="304"/>
      <c r="XM322" s="304"/>
      <c r="XN322" s="304"/>
      <c r="XO322" s="304"/>
      <c r="XP322" s="304"/>
      <c r="XQ322" s="304"/>
      <c r="XR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3"/>
      <c r="VK323" s="303"/>
      <c r="VL323" s="303"/>
      <c r="VM323" s="303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4"/>
      <c r="VY323" s="304"/>
      <c r="VZ323" s="304"/>
      <c r="WA323" s="304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4"/>
      <c r="XA323" s="304"/>
      <c r="XB323" s="304"/>
      <c r="XC323" s="304"/>
      <c r="XD323" s="304"/>
      <c r="XE323" s="304"/>
      <c r="XF323" s="304"/>
      <c r="XG323" s="304"/>
      <c r="XH323" s="304"/>
      <c r="XI323" s="304"/>
      <c r="XJ323" s="304"/>
      <c r="XK323" s="304"/>
      <c r="XL323" s="304"/>
      <c r="XM323" s="304"/>
      <c r="XN323" s="304"/>
      <c r="XO323" s="304"/>
      <c r="XP323" s="304"/>
      <c r="XQ323" s="304"/>
      <c r="XR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3"/>
      <c r="VK324" s="303"/>
      <c r="VL324" s="303"/>
      <c r="VM324" s="303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4"/>
      <c r="VY324" s="304"/>
      <c r="VZ324" s="304"/>
      <c r="WA324" s="304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4"/>
      <c r="XA324" s="304"/>
      <c r="XB324" s="304"/>
      <c r="XC324" s="304"/>
      <c r="XD324" s="304"/>
      <c r="XE324" s="304"/>
      <c r="XF324" s="304"/>
      <c r="XG324" s="304"/>
      <c r="XH324" s="304"/>
      <c r="XI324" s="304"/>
      <c r="XJ324" s="304"/>
      <c r="XK324" s="304"/>
      <c r="XL324" s="304"/>
      <c r="XM324" s="304"/>
      <c r="XN324" s="304"/>
      <c r="XO324" s="304"/>
      <c r="XP324" s="304"/>
      <c r="XQ324" s="304"/>
      <c r="XR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3"/>
      <c r="VK325" s="303"/>
      <c r="VL325" s="303"/>
      <c r="VM325" s="303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4"/>
      <c r="VY325" s="304"/>
      <c r="VZ325" s="304"/>
      <c r="WA325" s="304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4"/>
      <c r="XA325" s="304"/>
      <c r="XB325" s="304"/>
      <c r="XC325" s="304"/>
      <c r="XD325" s="304"/>
      <c r="XE325" s="304"/>
      <c r="XF325" s="304"/>
      <c r="XG325" s="304"/>
      <c r="XH325" s="304"/>
      <c r="XI325" s="304"/>
      <c r="XJ325" s="304"/>
      <c r="XK325" s="304"/>
      <c r="XL325" s="304"/>
      <c r="XM325" s="304"/>
      <c r="XN325" s="304"/>
      <c r="XO325" s="304"/>
      <c r="XP325" s="304"/>
      <c r="XQ325" s="304"/>
      <c r="XR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3"/>
      <c r="VK326" s="303"/>
      <c r="VL326" s="303"/>
      <c r="VM326" s="303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4"/>
      <c r="VY326" s="304"/>
      <c r="VZ326" s="304"/>
      <c r="WA326" s="304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4"/>
      <c r="XA326" s="304"/>
      <c r="XB326" s="304"/>
      <c r="XC326" s="304"/>
      <c r="XD326" s="304"/>
      <c r="XE326" s="304"/>
      <c r="XF326" s="304"/>
      <c r="XG326" s="304"/>
      <c r="XH326" s="304"/>
      <c r="XI326" s="304"/>
      <c r="XJ326" s="304"/>
      <c r="XK326" s="304"/>
      <c r="XL326" s="304"/>
      <c r="XM326" s="304"/>
      <c r="XN326" s="304"/>
      <c r="XO326" s="304"/>
      <c r="XP326" s="304"/>
      <c r="XQ326" s="304"/>
      <c r="XR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3"/>
      <c r="VK327" s="303"/>
      <c r="VL327" s="303"/>
      <c r="VM327" s="303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4"/>
      <c r="VY327" s="304"/>
      <c r="VZ327" s="304"/>
      <c r="WA327" s="304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4"/>
      <c r="XA327" s="304"/>
      <c r="XB327" s="304"/>
      <c r="XC327" s="304"/>
      <c r="XD327" s="304"/>
      <c r="XE327" s="304"/>
      <c r="XF327" s="304"/>
      <c r="XG327" s="304"/>
      <c r="XH327" s="304"/>
      <c r="XI327" s="304"/>
      <c r="XJ327" s="304"/>
      <c r="XK327" s="304"/>
      <c r="XL327" s="304"/>
      <c r="XM327" s="304"/>
      <c r="XN327" s="304"/>
      <c r="XO327" s="304"/>
      <c r="XP327" s="304"/>
      <c r="XQ327" s="304"/>
      <c r="XR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3"/>
      <c r="VK328" s="303"/>
      <c r="VL328" s="303"/>
      <c r="VM328" s="303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4"/>
      <c r="VY328" s="304"/>
      <c r="VZ328" s="304"/>
      <c r="WA328" s="304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4"/>
      <c r="XA328" s="304"/>
      <c r="XB328" s="304"/>
      <c r="XC328" s="304"/>
      <c r="XD328" s="304"/>
      <c r="XE328" s="304"/>
      <c r="XF328" s="304"/>
      <c r="XG328" s="304"/>
      <c r="XH328" s="304"/>
      <c r="XI328" s="304"/>
      <c r="XJ328" s="304"/>
      <c r="XK328" s="304"/>
      <c r="XL328" s="304"/>
      <c r="XM328" s="304"/>
      <c r="XN328" s="304"/>
      <c r="XO328" s="304"/>
      <c r="XP328" s="304"/>
      <c r="XQ328" s="304"/>
      <c r="XR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3"/>
      <c r="VK329" s="303"/>
      <c r="VL329" s="303"/>
      <c r="VM329" s="303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4"/>
      <c r="VY329" s="304"/>
      <c r="VZ329" s="304"/>
      <c r="WA329" s="304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4"/>
      <c r="XA329" s="304"/>
      <c r="XB329" s="304"/>
      <c r="XC329" s="304"/>
      <c r="XD329" s="304"/>
      <c r="XE329" s="304"/>
      <c r="XF329" s="304"/>
      <c r="XG329" s="304"/>
      <c r="XH329" s="304"/>
      <c r="XI329" s="304"/>
      <c r="XJ329" s="304"/>
      <c r="XK329" s="304"/>
      <c r="XL329" s="304"/>
      <c r="XM329" s="304"/>
      <c r="XN329" s="304"/>
      <c r="XO329" s="304"/>
      <c r="XP329" s="304"/>
      <c r="XQ329" s="304"/>
      <c r="XR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3"/>
      <c r="VK330" s="303"/>
      <c r="VL330" s="303"/>
      <c r="VM330" s="303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4"/>
      <c r="VY330" s="304"/>
      <c r="VZ330" s="304"/>
      <c r="WA330" s="304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4"/>
      <c r="XA330" s="304"/>
      <c r="XB330" s="304"/>
      <c r="XC330" s="304"/>
      <c r="XD330" s="304"/>
      <c r="XE330" s="304"/>
      <c r="XF330" s="304"/>
      <c r="XG330" s="304"/>
      <c r="XH330" s="304"/>
      <c r="XI330" s="304"/>
      <c r="XJ330" s="304"/>
      <c r="XK330" s="304"/>
      <c r="XL330" s="304"/>
      <c r="XM330" s="304"/>
      <c r="XN330" s="304"/>
      <c r="XO330" s="304"/>
      <c r="XP330" s="304"/>
      <c r="XQ330" s="304"/>
      <c r="XR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3"/>
      <c r="VK331" s="303"/>
      <c r="VL331" s="303"/>
      <c r="VM331" s="303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4"/>
      <c r="VY331" s="304"/>
      <c r="VZ331" s="304"/>
      <c r="WA331" s="304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4"/>
      <c r="XA331" s="304"/>
      <c r="XB331" s="304"/>
      <c r="XC331" s="304"/>
      <c r="XD331" s="304"/>
      <c r="XE331" s="304"/>
      <c r="XF331" s="304"/>
      <c r="XG331" s="304"/>
      <c r="XH331" s="304"/>
      <c r="XI331" s="304"/>
      <c r="XJ331" s="304"/>
      <c r="XK331" s="304"/>
      <c r="XL331" s="304"/>
      <c r="XM331" s="304"/>
      <c r="XN331" s="304"/>
      <c r="XO331" s="304"/>
      <c r="XP331" s="304"/>
      <c r="XQ331" s="304"/>
      <c r="XR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3"/>
      <c r="VK332" s="303"/>
      <c r="VL332" s="303"/>
      <c r="VM332" s="303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4"/>
      <c r="VY332" s="304"/>
      <c r="VZ332" s="304"/>
      <c r="WA332" s="304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4"/>
      <c r="XA332" s="304"/>
      <c r="XB332" s="304"/>
      <c r="XC332" s="304"/>
      <c r="XD332" s="304"/>
      <c r="XE332" s="304"/>
      <c r="XF332" s="304"/>
      <c r="XG332" s="304"/>
      <c r="XH332" s="304"/>
      <c r="XI332" s="304"/>
      <c r="XJ332" s="304"/>
      <c r="XK332" s="304"/>
      <c r="XL332" s="304"/>
      <c r="XM332" s="304"/>
      <c r="XN332" s="304"/>
      <c r="XO332" s="304"/>
      <c r="XP332" s="304"/>
      <c r="XQ332" s="304"/>
      <c r="XR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3"/>
      <c r="VK333" s="303"/>
      <c r="VL333" s="303"/>
      <c r="VM333" s="303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4"/>
      <c r="VY333" s="304"/>
      <c r="VZ333" s="304"/>
      <c r="WA333" s="304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4"/>
      <c r="XA333" s="304"/>
      <c r="XB333" s="304"/>
      <c r="XC333" s="304"/>
      <c r="XD333" s="304"/>
      <c r="XE333" s="304"/>
      <c r="XF333" s="304"/>
      <c r="XG333" s="304"/>
      <c r="XH333" s="304"/>
      <c r="XI333" s="304"/>
      <c r="XJ333" s="304"/>
      <c r="XK333" s="304"/>
      <c r="XL333" s="304"/>
      <c r="XM333" s="304"/>
      <c r="XN333" s="304"/>
      <c r="XO333" s="304"/>
      <c r="XP333" s="304"/>
      <c r="XQ333" s="304"/>
      <c r="XR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3"/>
      <c r="VK334" s="303"/>
      <c r="VL334" s="303"/>
      <c r="VM334" s="303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4"/>
      <c r="VY334" s="304"/>
      <c r="VZ334" s="304"/>
      <c r="WA334" s="304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4"/>
      <c r="XA334" s="304"/>
      <c r="XB334" s="304"/>
      <c r="XC334" s="304"/>
      <c r="XD334" s="304"/>
      <c r="XE334" s="304"/>
      <c r="XF334" s="304"/>
      <c r="XG334" s="304"/>
      <c r="XH334" s="304"/>
      <c r="XI334" s="304"/>
      <c r="XJ334" s="304"/>
      <c r="XK334" s="304"/>
      <c r="XL334" s="304"/>
      <c r="XM334" s="304"/>
      <c r="XN334" s="304"/>
      <c r="XO334" s="304"/>
      <c r="XP334" s="304"/>
      <c r="XQ334" s="304"/>
      <c r="XR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3"/>
      <c r="VK335" s="303"/>
      <c r="VL335" s="303"/>
      <c r="VM335" s="303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4"/>
      <c r="VY335" s="304"/>
      <c r="VZ335" s="304"/>
      <c r="WA335" s="304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4"/>
      <c r="XA335" s="304"/>
      <c r="XB335" s="304"/>
      <c r="XC335" s="304"/>
      <c r="XD335" s="304"/>
      <c r="XE335" s="304"/>
      <c r="XF335" s="304"/>
      <c r="XG335" s="304"/>
      <c r="XH335" s="304"/>
      <c r="XI335" s="304"/>
      <c r="XJ335" s="304"/>
      <c r="XK335" s="304"/>
      <c r="XL335" s="304"/>
      <c r="XM335" s="304"/>
      <c r="XN335" s="304"/>
      <c r="XO335" s="304"/>
      <c r="XP335" s="304"/>
      <c r="XQ335" s="304"/>
      <c r="XR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3"/>
      <c r="VK336" s="303"/>
      <c r="VL336" s="303"/>
      <c r="VM336" s="303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4"/>
      <c r="VY336" s="304"/>
      <c r="VZ336" s="304"/>
      <c r="WA336" s="304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4"/>
      <c r="XA336" s="304"/>
      <c r="XB336" s="304"/>
      <c r="XC336" s="304"/>
      <c r="XD336" s="304"/>
      <c r="XE336" s="304"/>
      <c r="XF336" s="304"/>
      <c r="XG336" s="304"/>
      <c r="XH336" s="304"/>
      <c r="XI336" s="304"/>
      <c r="XJ336" s="304"/>
      <c r="XK336" s="304"/>
      <c r="XL336" s="304"/>
      <c r="XM336" s="304"/>
      <c r="XN336" s="304"/>
      <c r="XO336" s="304"/>
      <c r="XP336" s="304"/>
      <c r="XQ336" s="304"/>
      <c r="XR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3"/>
      <c r="VK337" s="303"/>
      <c r="VL337" s="303"/>
      <c r="VM337" s="303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4"/>
      <c r="VY337" s="304"/>
      <c r="VZ337" s="304"/>
      <c r="WA337" s="304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4"/>
      <c r="XA337" s="304"/>
      <c r="XB337" s="304"/>
      <c r="XC337" s="304"/>
      <c r="XD337" s="304"/>
      <c r="XE337" s="304"/>
      <c r="XF337" s="304"/>
      <c r="XG337" s="304"/>
      <c r="XH337" s="304"/>
      <c r="XI337" s="304"/>
      <c r="XJ337" s="304"/>
      <c r="XK337" s="304"/>
      <c r="XL337" s="304"/>
      <c r="XM337" s="304"/>
      <c r="XN337" s="304"/>
      <c r="XO337" s="304"/>
      <c r="XP337" s="304"/>
      <c r="XQ337" s="304"/>
      <c r="XR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3"/>
      <c r="VK338" s="303"/>
      <c r="VL338" s="303"/>
      <c r="VM338" s="303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4"/>
      <c r="VY338" s="304"/>
      <c r="VZ338" s="304"/>
      <c r="WA338" s="304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4"/>
      <c r="XA338" s="304"/>
      <c r="XB338" s="304"/>
      <c r="XC338" s="304"/>
      <c r="XD338" s="304"/>
      <c r="XE338" s="304"/>
      <c r="XF338" s="304"/>
      <c r="XG338" s="304"/>
      <c r="XH338" s="304"/>
      <c r="XI338" s="304"/>
      <c r="XJ338" s="304"/>
      <c r="XK338" s="304"/>
      <c r="XL338" s="304"/>
      <c r="XM338" s="304"/>
      <c r="XN338" s="304"/>
      <c r="XO338" s="304"/>
      <c r="XP338" s="304"/>
      <c r="XQ338" s="304"/>
      <c r="XR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3"/>
      <c r="VK339" s="303"/>
      <c r="VL339" s="303"/>
      <c r="VM339" s="303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4"/>
      <c r="VY339" s="304"/>
      <c r="VZ339" s="304"/>
      <c r="WA339" s="304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4"/>
      <c r="XA339" s="304"/>
      <c r="XB339" s="304"/>
      <c r="XC339" s="304"/>
      <c r="XD339" s="304"/>
      <c r="XE339" s="304"/>
      <c r="XF339" s="304"/>
      <c r="XG339" s="304"/>
      <c r="XH339" s="304"/>
      <c r="XI339" s="304"/>
      <c r="XJ339" s="304"/>
      <c r="XK339" s="304"/>
      <c r="XL339" s="304"/>
      <c r="XM339" s="304"/>
      <c r="XN339" s="304"/>
      <c r="XO339" s="304"/>
      <c r="XP339" s="304"/>
      <c r="XQ339" s="304"/>
      <c r="XR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3"/>
      <c r="VK340" s="303"/>
      <c r="VL340" s="303"/>
      <c r="VM340" s="303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4"/>
      <c r="VY340" s="304"/>
      <c r="VZ340" s="304"/>
      <c r="WA340" s="304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4"/>
      <c r="XA340" s="304"/>
      <c r="XB340" s="304"/>
      <c r="XC340" s="304"/>
      <c r="XD340" s="304"/>
      <c r="XE340" s="304"/>
      <c r="XF340" s="304"/>
      <c r="XG340" s="304"/>
      <c r="XH340" s="304"/>
      <c r="XI340" s="304"/>
      <c r="XJ340" s="304"/>
      <c r="XK340" s="304"/>
      <c r="XL340" s="304"/>
      <c r="XM340" s="304"/>
      <c r="XN340" s="304"/>
      <c r="XO340" s="304"/>
      <c r="XP340" s="304"/>
      <c r="XQ340" s="304"/>
      <c r="XR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3"/>
      <c r="VK341" s="303"/>
      <c r="VL341" s="303"/>
      <c r="VM341" s="303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4"/>
      <c r="VY341" s="304"/>
      <c r="VZ341" s="304"/>
      <c r="WA341" s="304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4"/>
      <c r="XA341" s="304"/>
      <c r="XB341" s="304"/>
      <c r="XC341" s="304"/>
      <c r="XD341" s="304"/>
      <c r="XE341" s="304"/>
      <c r="XF341" s="304"/>
      <c r="XG341" s="304"/>
      <c r="XH341" s="304"/>
      <c r="XI341" s="304"/>
      <c r="XJ341" s="304"/>
      <c r="XK341" s="304"/>
      <c r="XL341" s="304"/>
      <c r="XM341" s="304"/>
      <c r="XN341" s="304"/>
      <c r="XO341" s="304"/>
      <c r="XP341" s="304"/>
      <c r="XQ341" s="304"/>
      <c r="XR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3"/>
      <c r="VK342" s="303"/>
      <c r="VL342" s="303"/>
      <c r="VM342" s="303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4"/>
      <c r="VY342" s="304"/>
      <c r="VZ342" s="304"/>
      <c r="WA342" s="304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4"/>
      <c r="XA342" s="304"/>
      <c r="XB342" s="304"/>
      <c r="XC342" s="304"/>
      <c r="XD342" s="304"/>
      <c r="XE342" s="304"/>
      <c r="XF342" s="304"/>
      <c r="XG342" s="304"/>
      <c r="XH342" s="304"/>
      <c r="XI342" s="304"/>
      <c r="XJ342" s="304"/>
      <c r="XK342" s="304"/>
      <c r="XL342" s="304"/>
      <c r="XM342" s="304"/>
      <c r="XN342" s="304"/>
      <c r="XO342" s="304"/>
      <c r="XP342" s="304"/>
      <c r="XQ342" s="304"/>
      <c r="XR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3"/>
      <c r="VK343" s="303"/>
      <c r="VL343" s="303"/>
      <c r="VM343" s="303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4"/>
      <c r="VY343" s="304"/>
      <c r="VZ343" s="304"/>
      <c r="WA343" s="304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4"/>
      <c r="XA343" s="304"/>
      <c r="XB343" s="304"/>
      <c r="XC343" s="304"/>
      <c r="XD343" s="304"/>
      <c r="XE343" s="304"/>
      <c r="XF343" s="304"/>
      <c r="XG343" s="304"/>
      <c r="XH343" s="304"/>
      <c r="XI343" s="304"/>
      <c r="XJ343" s="304"/>
      <c r="XK343" s="304"/>
      <c r="XL343" s="304"/>
      <c r="XM343" s="304"/>
      <c r="XN343" s="304"/>
      <c r="XO343" s="304"/>
      <c r="XP343" s="304"/>
      <c r="XQ343" s="304"/>
      <c r="XR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3"/>
      <c r="VK344" s="303"/>
      <c r="VL344" s="303"/>
      <c r="VM344" s="303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4"/>
      <c r="VY344" s="304"/>
      <c r="VZ344" s="304"/>
      <c r="WA344" s="304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4"/>
      <c r="XA344" s="304"/>
      <c r="XB344" s="304"/>
      <c r="XC344" s="304"/>
      <c r="XD344" s="304"/>
      <c r="XE344" s="304"/>
      <c r="XF344" s="304"/>
      <c r="XG344" s="304"/>
      <c r="XH344" s="304"/>
      <c r="XI344" s="304"/>
      <c r="XJ344" s="304"/>
      <c r="XK344" s="304"/>
      <c r="XL344" s="304"/>
      <c r="XM344" s="304"/>
      <c r="XN344" s="304"/>
      <c r="XO344" s="304"/>
      <c r="XP344" s="304"/>
      <c r="XQ344" s="304"/>
      <c r="XR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3"/>
      <c r="VK345" s="303"/>
      <c r="VL345" s="303"/>
      <c r="VM345" s="303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4"/>
      <c r="VY345" s="304"/>
      <c r="VZ345" s="304"/>
      <c r="WA345" s="304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4"/>
      <c r="XA345" s="304"/>
      <c r="XB345" s="304"/>
      <c r="XC345" s="304"/>
      <c r="XD345" s="304"/>
      <c r="XE345" s="304"/>
      <c r="XF345" s="304"/>
      <c r="XG345" s="304"/>
      <c r="XH345" s="304"/>
      <c r="XI345" s="304"/>
      <c r="XJ345" s="304"/>
      <c r="XK345" s="304"/>
      <c r="XL345" s="304"/>
      <c r="XM345" s="304"/>
      <c r="XN345" s="304"/>
      <c r="XO345" s="304"/>
      <c r="XP345" s="304"/>
      <c r="XQ345" s="304"/>
      <c r="XR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3"/>
      <c r="VK346" s="303"/>
      <c r="VL346" s="303"/>
      <c r="VM346" s="303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4"/>
      <c r="VY346" s="304"/>
      <c r="VZ346" s="304"/>
      <c r="WA346" s="304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4"/>
      <c r="XA346" s="304"/>
      <c r="XB346" s="304"/>
      <c r="XC346" s="304"/>
      <c r="XD346" s="304"/>
      <c r="XE346" s="304"/>
      <c r="XF346" s="304"/>
      <c r="XG346" s="304"/>
      <c r="XH346" s="304"/>
      <c r="XI346" s="304"/>
      <c r="XJ346" s="304"/>
      <c r="XK346" s="304"/>
      <c r="XL346" s="304"/>
      <c r="XM346" s="304"/>
      <c r="XN346" s="304"/>
      <c r="XO346" s="304"/>
      <c r="XP346" s="304"/>
      <c r="XQ346" s="304"/>
      <c r="XR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3"/>
      <c r="VK347" s="303"/>
      <c r="VL347" s="303"/>
      <c r="VM347" s="303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4"/>
      <c r="VY347" s="304"/>
      <c r="VZ347" s="304"/>
      <c r="WA347" s="304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4"/>
      <c r="XA347" s="304"/>
      <c r="XB347" s="304"/>
      <c r="XC347" s="304"/>
      <c r="XD347" s="304"/>
      <c r="XE347" s="304"/>
      <c r="XF347" s="304"/>
      <c r="XG347" s="304"/>
      <c r="XH347" s="304"/>
      <c r="XI347" s="304"/>
      <c r="XJ347" s="304"/>
      <c r="XK347" s="304"/>
      <c r="XL347" s="304"/>
      <c r="XM347" s="304"/>
      <c r="XN347" s="304"/>
      <c r="XO347" s="304"/>
      <c r="XP347" s="304"/>
      <c r="XQ347" s="304"/>
      <c r="XR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3"/>
      <c r="VK348" s="303"/>
      <c r="VL348" s="303"/>
      <c r="VM348" s="303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4"/>
      <c r="VY348" s="304"/>
      <c r="VZ348" s="304"/>
      <c r="WA348" s="304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4"/>
      <c r="XA348" s="304"/>
      <c r="XB348" s="304"/>
      <c r="XC348" s="304"/>
      <c r="XD348" s="304"/>
      <c r="XE348" s="304"/>
      <c r="XF348" s="304"/>
      <c r="XG348" s="304"/>
      <c r="XH348" s="304"/>
      <c r="XI348" s="304"/>
      <c r="XJ348" s="304"/>
      <c r="XK348" s="304"/>
      <c r="XL348" s="304"/>
      <c r="XM348" s="304"/>
      <c r="XN348" s="304"/>
      <c r="XO348" s="304"/>
      <c r="XP348" s="304"/>
      <c r="XQ348" s="304"/>
      <c r="XR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3"/>
      <c r="VK349" s="303"/>
      <c r="VL349" s="303"/>
      <c r="VM349" s="303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4"/>
      <c r="VY349" s="304"/>
      <c r="VZ349" s="304"/>
      <c r="WA349" s="304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4"/>
      <c r="XA349" s="304"/>
      <c r="XB349" s="304"/>
      <c r="XC349" s="304"/>
      <c r="XD349" s="304"/>
      <c r="XE349" s="304"/>
      <c r="XF349" s="304"/>
      <c r="XG349" s="304"/>
      <c r="XH349" s="304"/>
      <c r="XI349" s="304"/>
      <c r="XJ349" s="304"/>
      <c r="XK349" s="304"/>
      <c r="XL349" s="304"/>
      <c r="XM349" s="304"/>
      <c r="XN349" s="304"/>
      <c r="XO349" s="304"/>
      <c r="XP349" s="304"/>
      <c r="XQ349" s="304"/>
      <c r="XR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3"/>
      <c r="VK350" s="303"/>
      <c r="VL350" s="303"/>
      <c r="VM350" s="303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4"/>
      <c r="VY350" s="304"/>
      <c r="VZ350" s="304"/>
      <c r="WA350" s="304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4"/>
      <c r="XA350" s="304"/>
      <c r="XB350" s="304"/>
      <c r="XC350" s="304"/>
      <c r="XD350" s="304"/>
      <c r="XE350" s="304"/>
      <c r="XF350" s="304"/>
      <c r="XG350" s="304"/>
      <c r="XH350" s="304"/>
      <c r="XI350" s="304"/>
      <c r="XJ350" s="304"/>
      <c r="XK350" s="304"/>
      <c r="XL350" s="304"/>
      <c r="XM350" s="304"/>
      <c r="XN350" s="304"/>
      <c r="XO350" s="304"/>
      <c r="XP350" s="304"/>
      <c r="XQ350" s="304"/>
      <c r="XR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3"/>
      <c r="VK351" s="303"/>
      <c r="VL351" s="303"/>
      <c r="VM351" s="303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4"/>
      <c r="VY351" s="304"/>
      <c r="VZ351" s="304"/>
      <c r="WA351" s="304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4"/>
      <c r="XA351" s="304"/>
      <c r="XB351" s="304"/>
      <c r="XC351" s="304"/>
      <c r="XD351" s="304"/>
      <c r="XE351" s="304"/>
      <c r="XF351" s="304"/>
      <c r="XG351" s="304"/>
      <c r="XH351" s="304"/>
      <c r="XI351" s="304"/>
      <c r="XJ351" s="304"/>
      <c r="XK351" s="304"/>
      <c r="XL351" s="304"/>
      <c r="XM351" s="304"/>
      <c r="XN351" s="304"/>
      <c r="XO351" s="304"/>
      <c r="XP351" s="304"/>
      <c r="XQ351" s="304"/>
      <c r="XR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3"/>
      <c r="VK352" s="303"/>
      <c r="VL352" s="303"/>
      <c r="VM352" s="303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4"/>
      <c r="VY352" s="304"/>
      <c r="VZ352" s="304"/>
      <c r="WA352" s="304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4"/>
      <c r="XA352" s="304"/>
      <c r="XB352" s="304"/>
      <c r="XC352" s="304"/>
      <c r="XD352" s="304"/>
      <c r="XE352" s="304"/>
      <c r="XF352" s="304"/>
      <c r="XG352" s="304"/>
      <c r="XH352" s="304"/>
      <c r="XI352" s="304"/>
      <c r="XJ352" s="304"/>
      <c r="XK352" s="304"/>
      <c r="XL352" s="304"/>
      <c r="XM352" s="304"/>
      <c r="XN352" s="304"/>
      <c r="XO352" s="304"/>
      <c r="XP352" s="304"/>
      <c r="XQ352" s="304"/>
      <c r="XR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3"/>
      <c r="VK353" s="303"/>
      <c r="VL353" s="303"/>
      <c r="VM353" s="303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4"/>
      <c r="VY353" s="304"/>
      <c r="VZ353" s="304"/>
      <c r="WA353" s="304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4"/>
      <c r="XA353" s="304"/>
      <c r="XB353" s="304"/>
      <c r="XC353" s="304"/>
      <c r="XD353" s="304"/>
      <c r="XE353" s="304"/>
      <c r="XF353" s="304"/>
      <c r="XG353" s="304"/>
      <c r="XH353" s="304"/>
      <c r="XI353" s="304"/>
      <c r="XJ353" s="304"/>
      <c r="XK353" s="304"/>
      <c r="XL353" s="304"/>
      <c r="XM353" s="304"/>
      <c r="XN353" s="304"/>
      <c r="XO353" s="304"/>
      <c r="XP353" s="304"/>
      <c r="XQ353" s="304"/>
      <c r="XR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3"/>
      <c r="VK354" s="303"/>
      <c r="VL354" s="303"/>
      <c r="VM354" s="303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4"/>
      <c r="VY354" s="304"/>
      <c r="VZ354" s="304"/>
      <c r="WA354" s="304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4"/>
      <c r="XA354" s="304"/>
      <c r="XB354" s="304"/>
      <c r="XC354" s="304"/>
      <c r="XD354" s="304"/>
      <c r="XE354" s="304"/>
      <c r="XF354" s="304"/>
      <c r="XG354" s="304"/>
      <c r="XH354" s="304"/>
      <c r="XI354" s="304"/>
      <c r="XJ354" s="304"/>
      <c r="XK354" s="304"/>
      <c r="XL354" s="304"/>
      <c r="XM354" s="304"/>
      <c r="XN354" s="304"/>
      <c r="XO354" s="304"/>
      <c r="XP354" s="304"/>
      <c r="XQ354" s="304"/>
      <c r="XR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3"/>
      <c r="VK355" s="303"/>
      <c r="VL355" s="303"/>
      <c r="VM355" s="303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4"/>
      <c r="VY355" s="304"/>
      <c r="VZ355" s="304"/>
      <c r="WA355" s="304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4"/>
      <c r="XA355" s="304"/>
      <c r="XB355" s="304"/>
      <c r="XC355" s="304"/>
      <c r="XD355" s="304"/>
      <c r="XE355" s="304"/>
      <c r="XF355" s="304"/>
      <c r="XG355" s="304"/>
      <c r="XH355" s="304"/>
      <c r="XI355" s="304"/>
      <c r="XJ355" s="304"/>
      <c r="XK355" s="304"/>
      <c r="XL355" s="304"/>
      <c r="XM355" s="304"/>
      <c r="XN355" s="304"/>
      <c r="XO355" s="304"/>
      <c r="XP355" s="304"/>
      <c r="XQ355" s="304"/>
      <c r="XR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3"/>
      <c r="VK356" s="303"/>
      <c r="VL356" s="303"/>
      <c r="VM356" s="303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4"/>
      <c r="VY356" s="304"/>
      <c r="VZ356" s="304"/>
      <c r="WA356" s="304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4"/>
      <c r="XA356" s="304"/>
      <c r="XB356" s="304"/>
      <c r="XC356" s="304"/>
      <c r="XD356" s="304"/>
      <c r="XE356" s="304"/>
      <c r="XF356" s="304"/>
      <c r="XG356" s="304"/>
      <c r="XH356" s="304"/>
      <c r="XI356" s="304"/>
      <c r="XJ356" s="304"/>
      <c r="XK356" s="304"/>
      <c r="XL356" s="304"/>
      <c r="XM356" s="304"/>
      <c r="XN356" s="304"/>
      <c r="XO356" s="304"/>
      <c r="XP356" s="304"/>
      <c r="XQ356" s="304"/>
      <c r="XR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3"/>
      <c r="VK357" s="303"/>
      <c r="VL357" s="303"/>
      <c r="VM357" s="303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4"/>
      <c r="VY357" s="304"/>
      <c r="VZ357" s="304"/>
      <c r="WA357" s="304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4"/>
      <c r="XA357" s="304"/>
      <c r="XB357" s="304"/>
      <c r="XC357" s="304"/>
      <c r="XD357" s="304"/>
      <c r="XE357" s="304"/>
      <c r="XF357" s="304"/>
      <c r="XG357" s="304"/>
      <c r="XH357" s="304"/>
      <c r="XI357" s="304"/>
      <c r="XJ357" s="304"/>
      <c r="XK357" s="304"/>
      <c r="XL357" s="304"/>
      <c r="XM357" s="304"/>
      <c r="XN357" s="304"/>
      <c r="XO357" s="304"/>
      <c r="XP357" s="304"/>
      <c r="XQ357" s="304"/>
      <c r="XR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3"/>
      <c r="VK358" s="303"/>
      <c r="VL358" s="303"/>
      <c r="VM358" s="303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4"/>
      <c r="VY358" s="304"/>
      <c r="VZ358" s="304"/>
      <c r="WA358" s="304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4"/>
      <c r="XA358" s="304"/>
      <c r="XB358" s="304"/>
      <c r="XC358" s="304"/>
      <c r="XD358" s="304"/>
      <c r="XE358" s="304"/>
      <c r="XF358" s="304"/>
      <c r="XG358" s="304"/>
      <c r="XH358" s="304"/>
      <c r="XI358" s="304"/>
      <c r="XJ358" s="304"/>
      <c r="XK358" s="304"/>
      <c r="XL358" s="304"/>
      <c r="XM358" s="304"/>
      <c r="XN358" s="304"/>
      <c r="XO358" s="304"/>
      <c r="XP358" s="304"/>
      <c r="XQ358" s="304"/>
      <c r="XR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3"/>
      <c r="VK359" s="303"/>
      <c r="VL359" s="303"/>
      <c r="VM359" s="303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4"/>
      <c r="VY359" s="304"/>
      <c r="VZ359" s="304"/>
      <c r="WA359" s="304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4"/>
      <c r="XA359" s="304"/>
      <c r="XB359" s="304"/>
      <c r="XC359" s="304"/>
      <c r="XD359" s="304"/>
      <c r="XE359" s="304"/>
      <c r="XF359" s="304"/>
      <c r="XG359" s="304"/>
      <c r="XH359" s="304"/>
      <c r="XI359" s="304"/>
      <c r="XJ359" s="304"/>
      <c r="XK359" s="304"/>
      <c r="XL359" s="304"/>
      <c r="XM359" s="304"/>
      <c r="XN359" s="304"/>
      <c r="XO359" s="304"/>
      <c r="XP359" s="304"/>
      <c r="XQ359" s="304"/>
      <c r="XR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3"/>
      <c r="VK360" s="303"/>
      <c r="VL360" s="303"/>
      <c r="VM360" s="303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4"/>
      <c r="VY360" s="304"/>
      <c r="VZ360" s="304"/>
      <c r="WA360" s="304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4"/>
      <c r="XA360" s="304"/>
      <c r="XB360" s="304"/>
      <c r="XC360" s="304"/>
      <c r="XD360" s="304"/>
      <c r="XE360" s="304"/>
      <c r="XF360" s="304"/>
      <c r="XG360" s="304"/>
      <c r="XH360" s="304"/>
      <c r="XI360" s="304"/>
      <c r="XJ360" s="304"/>
      <c r="XK360" s="304"/>
      <c r="XL360" s="304"/>
      <c r="XM360" s="304"/>
      <c r="XN360" s="304"/>
      <c r="XO360" s="304"/>
      <c r="XP360" s="304"/>
      <c r="XQ360" s="304"/>
      <c r="XR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3"/>
      <c r="VK361" s="303"/>
      <c r="VL361" s="303"/>
      <c r="VM361" s="303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4"/>
      <c r="VY361" s="304"/>
      <c r="VZ361" s="304"/>
      <c r="WA361" s="304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4"/>
      <c r="XA361" s="304"/>
      <c r="XB361" s="304"/>
      <c r="XC361" s="304"/>
      <c r="XD361" s="304"/>
      <c r="XE361" s="304"/>
      <c r="XF361" s="304"/>
      <c r="XG361" s="304"/>
      <c r="XH361" s="304"/>
      <c r="XI361" s="304"/>
      <c r="XJ361" s="304"/>
      <c r="XK361" s="304"/>
      <c r="XL361" s="304"/>
      <c r="XM361" s="304"/>
      <c r="XN361" s="304"/>
      <c r="XO361" s="304"/>
      <c r="XP361" s="304"/>
      <c r="XQ361" s="304"/>
      <c r="XR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3"/>
      <c r="VK362" s="303"/>
      <c r="VL362" s="303"/>
      <c r="VM362" s="303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4"/>
      <c r="VY362" s="304"/>
      <c r="VZ362" s="304"/>
      <c r="WA362" s="304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4"/>
      <c r="XA362" s="304"/>
      <c r="XB362" s="304"/>
      <c r="XC362" s="304"/>
      <c r="XD362" s="304"/>
      <c r="XE362" s="304"/>
      <c r="XF362" s="304"/>
      <c r="XG362" s="304"/>
      <c r="XH362" s="304"/>
      <c r="XI362" s="304"/>
      <c r="XJ362" s="304"/>
      <c r="XK362" s="304"/>
      <c r="XL362" s="304"/>
      <c r="XM362" s="304"/>
      <c r="XN362" s="304"/>
      <c r="XO362" s="304"/>
      <c r="XP362" s="304"/>
      <c r="XQ362" s="304"/>
      <c r="XR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3"/>
      <c r="VK363" s="303"/>
      <c r="VL363" s="303"/>
      <c r="VM363" s="303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4"/>
      <c r="VY363" s="304"/>
      <c r="VZ363" s="304"/>
      <c r="WA363" s="304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4"/>
      <c r="XA363" s="304"/>
      <c r="XB363" s="304"/>
      <c r="XC363" s="304"/>
      <c r="XD363" s="304"/>
      <c r="XE363" s="304"/>
      <c r="XF363" s="304"/>
      <c r="XG363" s="304"/>
      <c r="XH363" s="304"/>
      <c r="XI363" s="304"/>
      <c r="XJ363" s="304"/>
      <c r="XK363" s="304"/>
      <c r="XL363" s="304"/>
      <c r="XM363" s="304"/>
      <c r="XN363" s="304"/>
      <c r="XO363" s="304"/>
      <c r="XP363" s="304"/>
      <c r="XQ363" s="304"/>
      <c r="XR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3"/>
      <c r="VK364" s="303"/>
      <c r="VL364" s="303"/>
      <c r="VM364" s="303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4"/>
      <c r="VY364" s="304"/>
      <c r="VZ364" s="304"/>
      <c r="WA364" s="304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4"/>
      <c r="XA364" s="304"/>
      <c r="XB364" s="304"/>
      <c r="XC364" s="304"/>
      <c r="XD364" s="304"/>
      <c r="XE364" s="304"/>
      <c r="XF364" s="304"/>
      <c r="XG364" s="304"/>
      <c r="XH364" s="304"/>
      <c r="XI364" s="304"/>
      <c r="XJ364" s="304"/>
      <c r="XK364" s="304"/>
      <c r="XL364" s="304"/>
      <c r="XM364" s="304"/>
      <c r="XN364" s="304"/>
      <c r="XO364" s="304"/>
      <c r="XP364" s="304"/>
      <c r="XQ364" s="304"/>
      <c r="XR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3"/>
      <c r="VK365" s="303"/>
      <c r="VL365" s="303"/>
      <c r="VM365" s="303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4"/>
      <c r="VY365" s="304"/>
      <c r="VZ365" s="304"/>
      <c r="WA365" s="304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4"/>
      <c r="XA365" s="304"/>
      <c r="XB365" s="304"/>
      <c r="XC365" s="304"/>
      <c r="XD365" s="304"/>
      <c r="XE365" s="304"/>
      <c r="XF365" s="304"/>
      <c r="XG365" s="304"/>
      <c r="XH365" s="304"/>
      <c r="XI365" s="304"/>
      <c r="XJ365" s="304"/>
      <c r="XK365" s="304"/>
      <c r="XL365" s="304"/>
      <c r="XM365" s="304"/>
      <c r="XN365" s="304"/>
      <c r="XO365" s="304"/>
      <c r="XP365" s="304"/>
      <c r="XQ365" s="304"/>
      <c r="XR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3"/>
      <c r="VK366" s="303"/>
      <c r="VL366" s="303"/>
      <c r="VM366" s="303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4"/>
      <c r="VY366" s="304"/>
      <c r="VZ366" s="304"/>
      <c r="WA366" s="304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4"/>
      <c r="XA366" s="304"/>
      <c r="XB366" s="304"/>
      <c r="XC366" s="304"/>
      <c r="XD366" s="304"/>
      <c r="XE366" s="304"/>
      <c r="XF366" s="304"/>
      <c r="XG366" s="304"/>
      <c r="XH366" s="304"/>
      <c r="XI366" s="304"/>
      <c r="XJ366" s="304"/>
      <c r="XK366" s="304"/>
      <c r="XL366" s="304"/>
      <c r="XM366" s="304"/>
      <c r="XN366" s="304"/>
      <c r="XO366" s="304"/>
      <c r="XP366" s="304"/>
      <c r="XQ366" s="304"/>
      <c r="XR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3"/>
      <c r="VK367" s="303"/>
      <c r="VL367" s="303"/>
      <c r="VM367" s="303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4"/>
      <c r="VY367" s="304"/>
      <c r="VZ367" s="304"/>
      <c r="WA367" s="304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4"/>
      <c r="XA367" s="304"/>
      <c r="XB367" s="304"/>
      <c r="XC367" s="304"/>
      <c r="XD367" s="304"/>
      <c r="XE367" s="304"/>
      <c r="XF367" s="304"/>
      <c r="XG367" s="304"/>
      <c r="XH367" s="304"/>
      <c r="XI367" s="304"/>
      <c r="XJ367" s="304"/>
      <c r="XK367" s="304"/>
      <c r="XL367" s="304"/>
      <c r="XM367" s="304"/>
      <c r="XN367" s="304"/>
      <c r="XO367" s="304"/>
      <c r="XP367" s="304"/>
      <c r="XQ367" s="304"/>
      <c r="XR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3"/>
      <c r="VK368" s="303"/>
      <c r="VL368" s="303"/>
      <c r="VM368" s="303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4"/>
      <c r="VY368" s="304"/>
      <c r="VZ368" s="304"/>
      <c r="WA368" s="304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4"/>
      <c r="XA368" s="304"/>
      <c r="XB368" s="304"/>
      <c r="XC368" s="304"/>
      <c r="XD368" s="304"/>
      <c r="XE368" s="304"/>
      <c r="XF368" s="304"/>
      <c r="XG368" s="304"/>
      <c r="XH368" s="304"/>
      <c r="XI368" s="304"/>
      <c r="XJ368" s="304"/>
      <c r="XK368" s="304"/>
      <c r="XL368" s="304"/>
      <c r="XM368" s="304"/>
      <c r="XN368" s="304"/>
      <c r="XO368" s="304"/>
      <c r="XP368" s="304"/>
      <c r="XQ368" s="304"/>
      <c r="XR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3"/>
      <c r="VK369" s="303"/>
      <c r="VL369" s="303"/>
      <c r="VM369" s="303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4"/>
      <c r="VY369" s="304"/>
      <c r="VZ369" s="304"/>
      <c r="WA369" s="304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4"/>
      <c r="XA369" s="304"/>
      <c r="XB369" s="304"/>
      <c r="XC369" s="304"/>
      <c r="XD369" s="304"/>
      <c r="XE369" s="304"/>
      <c r="XF369" s="304"/>
      <c r="XG369" s="304"/>
      <c r="XH369" s="304"/>
      <c r="XI369" s="304"/>
      <c r="XJ369" s="304"/>
      <c r="XK369" s="304"/>
      <c r="XL369" s="304"/>
      <c r="XM369" s="304"/>
      <c r="XN369" s="304"/>
      <c r="XO369" s="304"/>
      <c r="XP369" s="304"/>
      <c r="XQ369" s="304"/>
      <c r="XR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3"/>
      <c r="VK370" s="303"/>
      <c r="VL370" s="303"/>
      <c r="VM370" s="303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4"/>
      <c r="VY370" s="304"/>
      <c r="VZ370" s="304"/>
      <c r="WA370" s="304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4"/>
      <c r="XA370" s="304"/>
      <c r="XB370" s="304"/>
      <c r="XC370" s="304"/>
      <c r="XD370" s="304"/>
      <c r="XE370" s="304"/>
      <c r="XF370" s="304"/>
      <c r="XG370" s="304"/>
      <c r="XH370" s="304"/>
      <c r="XI370" s="304"/>
      <c r="XJ370" s="304"/>
      <c r="XK370" s="304"/>
      <c r="XL370" s="304"/>
      <c r="XM370" s="304"/>
      <c r="XN370" s="304"/>
      <c r="XO370" s="304"/>
      <c r="XP370" s="304"/>
      <c r="XQ370" s="304"/>
      <c r="XR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3"/>
      <c r="VK371" s="303"/>
      <c r="VL371" s="303"/>
      <c r="VM371" s="303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4"/>
      <c r="VY371" s="304"/>
      <c r="VZ371" s="304"/>
      <c r="WA371" s="304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4"/>
      <c r="XA371" s="304"/>
      <c r="XB371" s="304"/>
      <c r="XC371" s="304"/>
      <c r="XD371" s="304"/>
      <c r="XE371" s="304"/>
      <c r="XF371" s="304"/>
      <c r="XG371" s="304"/>
      <c r="XH371" s="304"/>
      <c r="XI371" s="304"/>
      <c r="XJ371" s="304"/>
      <c r="XK371" s="304"/>
      <c r="XL371" s="304"/>
      <c r="XM371" s="304"/>
      <c r="XN371" s="304"/>
      <c r="XO371" s="304"/>
      <c r="XP371" s="304"/>
      <c r="XQ371" s="304"/>
      <c r="XR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3"/>
      <c r="VK372" s="303"/>
      <c r="VL372" s="303"/>
      <c r="VM372" s="303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4"/>
      <c r="VY372" s="304"/>
      <c r="VZ372" s="304"/>
      <c r="WA372" s="304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4"/>
      <c r="XA372" s="304"/>
      <c r="XB372" s="304"/>
      <c r="XC372" s="304"/>
      <c r="XD372" s="304"/>
      <c r="XE372" s="304"/>
      <c r="XF372" s="304"/>
      <c r="XG372" s="304"/>
      <c r="XH372" s="304"/>
      <c r="XI372" s="304"/>
      <c r="XJ372" s="304"/>
      <c r="XK372" s="304"/>
      <c r="XL372" s="304"/>
      <c r="XM372" s="304"/>
      <c r="XN372" s="304"/>
      <c r="XO372" s="304"/>
      <c r="XP372" s="304"/>
      <c r="XQ372" s="304"/>
      <c r="XR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3"/>
      <c r="VK373" s="303"/>
      <c r="VL373" s="303"/>
      <c r="VM373" s="303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4"/>
      <c r="VY373" s="304"/>
      <c r="VZ373" s="304"/>
      <c r="WA373" s="304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4"/>
      <c r="XA373" s="304"/>
      <c r="XB373" s="304"/>
      <c r="XC373" s="304"/>
      <c r="XD373" s="304"/>
      <c r="XE373" s="304"/>
      <c r="XF373" s="304"/>
      <c r="XG373" s="304"/>
      <c r="XH373" s="304"/>
      <c r="XI373" s="304"/>
      <c r="XJ373" s="304"/>
      <c r="XK373" s="304"/>
      <c r="XL373" s="304"/>
      <c r="XM373" s="304"/>
      <c r="XN373" s="304"/>
      <c r="XO373" s="304"/>
      <c r="XP373" s="304"/>
      <c r="XQ373" s="304"/>
      <c r="XR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3"/>
      <c r="VK374" s="303"/>
      <c r="VL374" s="303"/>
      <c r="VM374" s="303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4"/>
      <c r="VY374" s="304"/>
      <c r="VZ374" s="304"/>
      <c r="WA374" s="304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4"/>
      <c r="XA374" s="304"/>
      <c r="XB374" s="304"/>
      <c r="XC374" s="304"/>
      <c r="XD374" s="304"/>
      <c r="XE374" s="304"/>
      <c r="XF374" s="304"/>
      <c r="XG374" s="304"/>
      <c r="XH374" s="304"/>
      <c r="XI374" s="304"/>
      <c r="XJ374" s="304"/>
      <c r="XK374" s="304"/>
      <c r="XL374" s="304"/>
      <c r="XM374" s="304"/>
      <c r="XN374" s="304"/>
      <c r="XO374" s="304"/>
      <c r="XP374" s="304"/>
      <c r="XQ374" s="304"/>
      <c r="XR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3"/>
      <c r="VK375" s="303"/>
      <c r="VL375" s="303"/>
      <c r="VM375" s="303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4"/>
      <c r="VY375" s="304"/>
      <c r="VZ375" s="304"/>
      <c r="WA375" s="304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4"/>
      <c r="XA375" s="304"/>
      <c r="XB375" s="304"/>
      <c r="XC375" s="304"/>
      <c r="XD375" s="304"/>
      <c r="XE375" s="304"/>
      <c r="XF375" s="304"/>
      <c r="XG375" s="304"/>
      <c r="XH375" s="304"/>
      <c r="XI375" s="304"/>
      <c r="XJ375" s="304"/>
      <c r="XK375" s="304"/>
      <c r="XL375" s="304"/>
      <c r="XM375" s="304"/>
      <c r="XN375" s="304"/>
      <c r="XO375" s="304"/>
      <c r="XP375" s="304"/>
      <c r="XQ375" s="304"/>
      <c r="XR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3"/>
      <c r="VK376" s="303"/>
      <c r="VL376" s="303"/>
      <c r="VM376" s="303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4"/>
      <c r="VY376" s="304"/>
      <c r="VZ376" s="304"/>
      <c r="WA376" s="304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4"/>
      <c r="XA376" s="304"/>
      <c r="XB376" s="304"/>
      <c r="XC376" s="304"/>
      <c r="XD376" s="304"/>
      <c r="XE376" s="304"/>
      <c r="XF376" s="304"/>
      <c r="XG376" s="304"/>
      <c r="XH376" s="304"/>
      <c r="XI376" s="304"/>
      <c r="XJ376" s="304"/>
      <c r="XK376" s="304"/>
      <c r="XL376" s="304"/>
      <c r="XM376" s="304"/>
      <c r="XN376" s="304"/>
      <c r="XO376" s="304"/>
      <c r="XP376" s="304"/>
      <c r="XQ376" s="304"/>
      <c r="XR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3"/>
      <c r="VK377" s="303"/>
      <c r="VL377" s="303"/>
      <c r="VM377" s="303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4"/>
      <c r="VY377" s="304"/>
      <c r="VZ377" s="304"/>
      <c r="WA377" s="304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4"/>
      <c r="XA377" s="304"/>
      <c r="XB377" s="304"/>
      <c r="XC377" s="304"/>
      <c r="XD377" s="304"/>
      <c r="XE377" s="304"/>
      <c r="XF377" s="304"/>
      <c r="XG377" s="304"/>
      <c r="XH377" s="304"/>
      <c r="XI377" s="304"/>
      <c r="XJ377" s="304"/>
      <c r="XK377" s="304"/>
      <c r="XL377" s="304"/>
      <c r="XM377" s="304"/>
      <c r="XN377" s="304"/>
      <c r="XO377" s="304"/>
      <c r="XP377" s="304"/>
      <c r="XQ377" s="304"/>
      <c r="XR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3"/>
      <c r="VK378" s="303"/>
      <c r="VL378" s="303"/>
      <c r="VM378" s="303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4"/>
      <c r="VY378" s="304"/>
      <c r="VZ378" s="304"/>
      <c r="WA378" s="304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4"/>
      <c r="XA378" s="304"/>
      <c r="XB378" s="304"/>
      <c r="XC378" s="304"/>
      <c r="XD378" s="304"/>
      <c r="XE378" s="304"/>
      <c r="XF378" s="304"/>
      <c r="XG378" s="304"/>
      <c r="XH378" s="304"/>
      <c r="XI378" s="304"/>
      <c r="XJ378" s="304"/>
      <c r="XK378" s="304"/>
      <c r="XL378" s="304"/>
      <c r="XM378" s="304"/>
      <c r="XN378" s="304"/>
      <c r="XO378" s="304"/>
      <c r="XP378" s="304"/>
      <c r="XQ378" s="304"/>
      <c r="XR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3"/>
      <c r="VK379" s="303"/>
      <c r="VL379" s="303"/>
      <c r="VM379" s="303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4"/>
      <c r="VY379" s="304"/>
      <c r="VZ379" s="304"/>
      <c r="WA379" s="304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4"/>
      <c r="XA379" s="304"/>
      <c r="XB379" s="304"/>
      <c r="XC379" s="304"/>
      <c r="XD379" s="304"/>
      <c r="XE379" s="304"/>
      <c r="XF379" s="304"/>
      <c r="XG379" s="304"/>
      <c r="XH379" s="304"/>
      <c r="XI379" s="304"/>
      <c r="XJ379" s="304"/>
      <c r="XK379" s="304"/>
      <c r="XL379" s="304"/>
      <c r="XM379" s="304"/>
      <c r="XN379" s="304"/>
      <c r="XO379" s="304"/>
      <c r="XP379" s="304"/>
      <c r="XQ379" s="304"/>
      <c r="XR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3"/>
      <c r="VK380" s="303"/>
      <c r="VL380" s="303"/>
      <c r="VM380" s="303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4"/>
      <c r="VY380" s="304"/>
      <c r="VZ380" s="304"/>
      <c r="WA380" s="304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4"/>
      <c r="XA380" s="304"/>
      <c r="XB380" s="304"/>
      <c r="XC380" s="304"/>
      <c r="XD380" s="304"/>
      <c r="XE380" s="304"/>
      <c r="XF380" s="304"/>
      <c r="XG380" s="304"/>
      <c r="XH380" s="304"/>
      <c r="XI380" s="304"/>
      <c r="XJ380" s="304"/>
      <c r="XK380" s="304"/>
      <c r="XL380" s="304"/>
      <c r="XM380" s="304"/>
      <c r="XN380" s="304"/>
      <c r="XO380" s="304"/>
      <c r="XP380" s="304"/>
      <c r="XQ380" s="304"/>
      <c r="XR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3"/>
      <c r="VK381" s="303"/>
      <c r="VL381" s="303"/>
      <c r="VM381" s="303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4"/>
      <c r="VY381" s="304"/>
      <c r="VZ381" s="304"/>
      <c r="WA381" s="304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4"/>
      <c r="XA381" s="304"/>
      <c r="XB381" s="304"/>
      <c r="XC381" s="304"/>
      <c r="XD381" s="304"/>
      <c r="XE381" s="304"/>
      <c r="XF381" s="304"/>
      <c r="XG381" s="304"/>
      <c r="XH381" s="304"/>
      <c r="XI381" s="304"/>
      <c r="XJ381" s="304"/>
      <c r="XK381" s="304"/>
      <c r="XL381" s="304"/>
      <c r="XM381" s="304"/>
      <c r="XN381" s="304"/>
      <c r="XO381" s="304"/>
      <c r="XP381" s="304"/>
      <c r="XQ381" s="304"/>
      <c r="XR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3"/>
      <c r="VK382" s="303"/>
      <c r="VL382" s="303"/>
      <c r="VM382" s="303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4"/>
      <c r="VY382" s="304"/>
      <c r="VZ382" s="304"/>
      <c r="WA382" s="304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4"/>
      <c r="XA382" s="304"/>
      <c r="XB382" s="304"/>
      <c r="XC382" s="304"/>
      <c r="XD382" s="304"/>
      <c r="XE382" s="304"/>
      <c r="XF382" s="304"/>
      <c r="XG382" s="304"/>
      <c r="XH382" s="304"/>
      <c r="XI382" s="304"/>
      <c r="XJ382" s="304"/>
      <c r="XK382" s="304"/>
      <c r="XL382" s="304"/>
      <c r="XM382" s="304"/>
      <c r="XN382" s="304"/>
      <c r="XO382" s="304"/>
      <c r="XP382" s="304"/>
      <c r="XQ382" s="304"/>
      <c r="XR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3"/>
      <c r="VK383" s="303"/>
      <c r="VL383" s="303"/>
      <c r="VM383" s="303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4"/>
      <c r="VY383" s="304"/>
      <c r="VZ383" s="304"/>
      <c r="WA383" s="304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4"/>
      <c r="XA383" s="304"/>
      <c r="XB383" s="304"/>
      <c r="XC383" s="304"/>
      <c r="XD383" s="304"/>
      <c r="XE383" s="304"/>
      <c r="XF383" s="304"/>
      <c r="XG383" s="304"/>
      <c r="XH383" s="304"/>
      <c r="XI383" s="304"/>
      <c r="XJ383" s="304"/>
      <c r="XK383" s="304"/>
      <c r="XL383" s="304"/>
      <c r="XM383" s="304"/>
      <c r="XN383" s="304"/>
      <c r="XO383" s="304"/>
      <c r="XP383" s="304"/>
      <c r="XQ383" s="304"/>
      <c r="XR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3"/>
      <c r="VK384" s="303"/>
      <c r="VL384" s="303"/>
      <c r="VM384" s="303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4"/>
      <c r="VY384" s="304"/>
      <c r="VZ384" s="304"/>
      <c r="WA384" s="304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4"/>
      <c r="XA384" s="304"/>
      <c r="XB384" s="304"/>
      <c r="XC384" s="304"/>
      <c r="XD384" s="304"/>
      <c r="XE384" s="304"/>
      <c r="XF384" s="304"/>
      <c r="XG384" s="304"/>
      <c r="XH384" s="304"/>
      <c r="XI384" s="304"/>
      <c r="XJ384" s="304"/>
      <c r="XK384" s="304"/>
      <c r="XL384" s="304"/>
      <c r="XM384" s="304"/>
      <c r="XN384" s="304"/>
      <c r="XO384" s="304"/>
      <c r="XP384" s="304"/>
      <c r="XQ384" s="304"/>
      <c r="XR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3"/>
      <c r="VK385" s="303"/>
      <c r="VL385" s="303"/>
      <c r="VM385" s="303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4"/>
      <c r="VY385" s="304"/>
      <c r="VZ385" s="304"/>
      <c r="WA385" s="304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4"/>
      <c r="XA385" s="304"/>
      <c r="XB385" s="304"/>
      <c r="XC385" s="304"/>
      <c r="XD385" s="304"/>
      <c r="XE385" s="304"/>
      <c r="XF385" s="304"/>
      <c r="XG385" s="304"/>
      <c r="XH385" s="304"/>
      <c r="XI385" s="304"/>
      <c r="XJ385" s="304"/>
      <c r="XK385" s="304"/>
      <c r="XL385" s="304"/>
      <c r="XM385" s="304"/>
      <c r="XN385" s="304"/>
      <c r="XO385" s="304"/>
      <c r="XP385" s="304"/>
      <c r="XQ385" s="304"/>
      <c r="XR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3"/>
      <c r="VK386" s="303"/>
      <c r="VL386" s="303"/>
      <c r="VM386" s="303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4"/>
      <c r="VY386" s="304"/>
      <c r="VZ386" s="304"/>
      <c r="WA386" s="304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4"/>
      <c r="XA386" s="304"/>
      <c r="XB386" s="304"/>
      <c r="XC386" s="304"/>
      <c r="XD386" s="304"/>
      <c r="XE386" s="304"/>
      <c r="XF386" s="304"/>
      <c r="XG386" s="304"/>
      <c r="XH386" s="304"/>
      <c r="XI386" s="304"/>
      <c r="XJ386" s="304"/>
      <c r="XK386" s="304"/>
      <c r="XL386" s="304"/>
      <c r="XM386" s="304"/>
      <c r="XN386" s="304"/>
      <c r="XO386" s="304"/>
      <c r="XP386" s="304"/>
      <c r="XQ386" s="304"/>
      <c r="XR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3"/>
      <c r="VK387" s="303"/>
      <c r="VL387" s="303"/>
      <c r="VM387" s="303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4"/>
      <c r="VY387" s="304"/>
      <c r="VZ387" s="304"/>
      <c r="WA387" s="304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4"/>
      <c r="XA387" s="304"/>
      <c r="XB387" s="304"/>
      <c r="XC387" s="304"/>
      <c r="XD387" s="304"/>
      <c r="XE387" s="304"/>
      <c r="XF387" s="304"/>
      <c r="XG387" s="304"/>
      <c r="XH387" s="304"/>
      <c r="XI387" s="304"/>
      <c r="XJ387" s="304"/>
      <c r="XK387" s="304"/>
      <c r="XL387" s="304"/>
      <c r="XM387" s="304"/>
      <c r="XN387" s="304"/>
      <c r="XO387" s="304"/>
      <c r="XP387" s="304"/>
      <c r="XQ387" s="304"/>
      <c r="XR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3"/>
      <c r="VK388" s="303"/>
      <c r="VL388" s="303"/>
      <c r="VM388" s="303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4"/>
      <c r="VY388" s="304"/>
      <c r="VZ388" s="304"/>
      <c r="WA388" s="304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4"/>
      <c r="XA388" s="304"/>
      <c r="XB388" s="304"/>
      <c r="XC388" s="304"/>
      <c r="XD388" s="304"/>
      <c r="XE388" s="304"/>
      <c r="XF388" s="304"/>
      <c r="XG388" s="304"/>
      <c r="XH388" s="304"/>
      <c r="XI388" s="304"/>
      <c r="XJ388" s="304"/>
      <c r="XK388" s="304"/>
      <c r="XL388" s="304"/>
      <c r="XM388" s="304"/>
      <c r="XN388" s="304"/>
      <c r="XO388" s="304"/>
      <c r="XP388" s="304"/>
      <c r="XQ388" s="304"/>
      <c r="XR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3"/>
      <c r="VK389" s="303"/>
      <c r="VL389" s="303"/>
      <c r="VM389" s="303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4"/>
      <c r="VY389" s="304"/>
      <c r="VZ389" s="304"/>
      <c r="WA389" s="304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4"/>
      <c r="XA389" s="304"/>
      <c r="XB389" s="304"/>
      <c r="XC389" s="304"/>
      <c r="XD389" s="304"/>
      <c r="XE389" s="304"/>
      <c r="XF389" s="304"/>
      <c r="XG389" s="304"/>
      <c r="XH389" s="304"/>
      <c r="XI389" s="304"/>
      <c r="XJ389" s="304"/>
      <c r="XK389" s="304"/>
      <c r="XL389" s="304"/>
      <c r="XM389" s="304"/>
      <c r="XN389" s="304"/>
      <c r="XO389" s="304"/>
      <c r="XP389" s="304"/>
      <c r="XQ389" s="304"/>
      <c r="XR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3"/>
      <c r="VK390" s="303"/>
      <c r="VL390" s="303"/>
      <c r="VM390" s="303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4"/>
      <c r="VY390" s="304"/>
      <c r="VZ390" s="304"/>
      <c r="WA390" s="304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4"/>
      <c r="XA390" s="304"/>
      <c r="XB390" s="304"/>
      <c r="XC390" s="304"/>
      <c r="XD390" s="304"/>
      <c r="XE390" s="304"/>
      <c r="XF390" s="304"/>
      <c r="XG390" s="304"/>
      <c r="XH390" s="304"/>
      <c r="XI390" s="304"/>
      <c r="XJ390" s="304"/>
      <c r="XK390" s="304"/>
      <c r="XL390" s="304"/>
      <c r="XM390" s="304"/>
      <c r="XN390" s="304"/>
      <c r="XO390" s="304"/>
      <c r="XP390" s="304"/>
      <c r="XQ390" s="304"/>
      <c r="XR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3"/>
      <c r="VK391" s="303"/>
      <c r="VL391" s="303"/>
      <c r="VM391" s="303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4"/>
      <c r="VY391" s="304"/>
      <c r="VZ391" s="304"/>
      <c r="WA391" s="304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4"/>
      <c r="XA391" s="304"/>
      <c r="XB391" s="304"/>
      <c r="XC391" s="304"/>
      <c r="XD391" s="304"/>
      <c r="XE391" s="304"/>
      <c r="XF391" s="304"/>
      <c r="XG391" s="304"/>
      <c r="XH391" s="304"/>
      <c r="XI391" s="304"/>
      <c r="XJ391" s="304"/>
      <c r="XK391" s="304"/>
      <c r="XL391" s="304"/>
      <c r="XM391" s="304"/>
      <c r="XN391" s="304"/>
      <c r="XO391" s="304"/>
      <c r="XP391" s="304"/>
      <c r="XQ391" s="304"/>
      <c r="XR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3"/>
      <c r="VK392" s="303"/>
      <c r="VL392" s="303"/>
      <c r="VM392" s="303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4"/>
      <c r="VY392" s="304"/>
      <c r="VZ392" s="304"/>
      <c r="WA392" s="304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4"/>
      <c r="XA392" s="304"/>
      <c r="XB392" s="304"/>
      <c r="XC392" s="304"/>
      <c r="XD392" s="304"/>
      <c r="XE392" s="304"/>
      <c r="XF392" s="304"/>
      <c r="XG392" s="304"/>
      <c r="XH392" s="304"/>
      <c r="XI392" s="304"/>
      <c r="XJ392" s="304"/>
      <c r="XK392" s="304"/>
      <c r="XL392" s="304"/>
      <c r="XM392" s="304"/>
      <c r="XN392" s="304"/>
      <c r="XO392" s="304"/>
      <c r="XP392" s="304"/>
      <c r="XQ392" s="304"/>
      <c r="XR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3"/>
      <c r="VK393" s="303"/>
      <c r="VL393" s="303"/>
      <c r="VM393" s="303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4"/>
      <c r="VY393" s="304"/>
      <c r="VZ393" s="304"/>
      <c r="WA393" s="304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4"/>
      <c r="XA393" s="304"/>
      <c r="XB393" s="304"/>
      <c r="XC393" s="304"/>
      <c r="XD393" s="304"/>
      <c r="XE393" s="304"/>
      <c r="XF393" s="304"/>
      <c r="XG393" s="304"/>
      <c r="XH393" s="304"/>
      <c r="XI393" s="304"/>
      <c r="XJ393" s="304"/>
      <c r="XK393" s="304"/>
      <c r="XL393" s="304"/>
      <c r="XM393" s="304"/>
      <c r="XN393" s="304"/>
      <c r="XO393" s="304"/>
      <c r="XP393" s="304"/>
      <c r="XQ393" s="304"/>
      <c r="XR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3"/>
      <c r="VK394" s="303"/>
      <c r="VL394" s="303"/>
      <c r="VM394" s="303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4"/>
      <c r="VY394" s="304"/>
      <c r="VZ394" s="304"/>
      <c r="WA394" s="304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4"/>
      <c r="XA394" s="304"/>
      <c r="XB394" s="304"/>
      <c r="XC394" s="304"/>
      <c r="XD394" s="304"/>
      <c r="XE394" s="304"/>
      <c r="XF394" s="304"/>
      <c r="XG394" s="304"/>
      <c r="XH394" s="304"/>
      <c r="XI394" s="304"/>
      <c r="XJ394" s="304"/>
      <c r="XK394" s="304"/>
      <c r="XL394" s="304"/>
      <c r="XM394" s="304"/>
      <c r="XN394" s="304"/>
      <c r="XO394" s="304"/>
      <c r="XP394" s="304"/>
      <c r="XQ394" s="304"/>
      <c r="XR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3"/>
      <c r="VK395" s="303"/>
      <c r="VL395" s="303"/>
      <c r="VM395" s="303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4"/>
      <c r="VY395" s="304"/>
      <c r="VZ395" s="304"/>
      <c r="WA395" s="304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4"/>
      <c r="XA395" s="304"/>
      <c r="XB395" s="304"/>
      <c r="XC395" s="304"/>
      <c r="XD395" s="304"/>
      <c r="XE395" s="304"/>
      <c r="XF395" s="304"/>
      <c r="XG395" s="304"/>
      <c r="XH395" s="304"/>
      <c r="XI395" s="304"/>
      <c r="XJ395" s="304"/>
      <c r="XK395" s="304"/>
      <c r="XL395" s="304"/>
      <c r="XM395" s="304"/>
      <c r="XN395" s="304"/>
      <c r="XO395" s="304"/>
      <c r="XP395" s="304"/>
      <c r="XQ395" s="304"/>
      <c r="XR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3"/>
      <c r="VK396" s="303"/>
      <c r="VL396" s="303"/>
      <c r="VM396" s="303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4"/>
      <c r="VY396" s="304"/>
      <c r="VZ396" s="304"/>
      <c r="WA396" s="304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4"/>
      <c r="XA396" s="304"/>
      <c r="XB396" s="304"/>
      <c r="XC396" s="304"/>
      <c r="XD396" s="304"/>
      <c r="XE396" s="304"/>
      <c r="XF396" s="304"/>
      <c r="XG396" s="304"/>
      <c r="XH396" s="304"/>
      <c r="XI396" s="304"/>
      <c r="XJ396" s="304"/>
      <c r="XK396" s="304"/>
      <c r="XL396" s="304"/>
      <c r="XM396" s="304"/>
      <c r="XN396" s="304"/>
      <c r="XO396" s="304"/>
      <c r="XP396" s="304"/>
      <c r="XQ396" s="304"/>
      <c r="XR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3"/>
      <c r="VK397" s="303"/>
      <c r="VL397" s="303"/>
      <c r="VM397" s="303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4"/>
      <c r="VY397" s="304"/>
      <c r="VZ397" s="304"/>
      <c r="WA397" s="304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4"/>
      <c r="XA397" s="304"/>
      <c r="XB397" s="304"/>
      <c r="XC397" s="304"/>
      <c r="XD397" s="304"/>
      <c r="XE397" s="304"/>
      <c r="XF397" s="304"/>
      <c r="XG397" s="304"/>
      <c r="XH397" s="304"/>
      <c r="XI397" s="304"/>
      <c r="XJ397" s="304"/>
      <c r="XK397" s="304"/>
      <c r="XL397" s="304"/>
      <c r="XM397" s="304"/>
      <c r="XN397" s="304"/>
      <c r="XO397" s="304"/>
      <c r="XP397" s="304"/>
      <c r="XQ397" s="304"/>
      <c r="XR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3"/>
      <c r="VK398" s="303"/>
      <c r="VL398" s="303"/>
      <c r="VM398" s="303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4"/>
      <c r="VY398" s="304"/>
      <c r="VZ398" s="304"/>
      <c r="WA398" s="304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4"/>
      <c r="XA398" s="304"/>
      <c r="XB398" s="304"/>
      <c r="XC398" s="304"/>
      <c r="XD398" s="304"/>
      <c r="XE398" s="304"/>
      <c r="XF398" s="304"/>
      <c r="XG398" s="304"/>
      <c r="XH398" s="304"/>
      <c r="XI398" s="304"/>
      <c r="XJ398" s="304"/>
      <c r="XK398" s="304"/>
      <c r="XL398" s="304"/>
      <c r="XM398" s="304"/>
      <c r="XN398" s="304"/>
      <c r="XO398" s="304"/>
      <c r="XP398" s="304"/>
      <c r="XQ398" s="304"/>
      <c r="XR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3"/>
      <c r="VK399" s="303"/>
      <c r="VL399" s="303"/>
      <c r="VM399" s="303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4"/>
      <c r="VY399" s="304"/>
      <c r="VZ399" s="304"/>
      <c r="WA399" s="304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4"/>
      <c r="XA399" s="304"/>
      <c r="XB399" s="304"/>
      <c r="XC399" s="304"/>
      <c r="XD399" s="304"/>
      <c r="XE399" s="304"/>
      <c r="XF399" s="304"/>
      <c r="XG399" s="304"/>
      <c r="XH399" s="304"/>
      <c r="XI399" s="304"/>
      <c r="XJ399" s="304"/>
      <c r="XK399" s="304"/>
      <c r="XL399" s="304"/>
      <c r="XM399" s="304"/>
      <c r="XN399" s="304"/>
      <c r="XO399" s="304"/>
      <c r="XP399" s="304"/>
      <c r="XQ399" s="304"/>
      <c r="XR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3"/>
      <c r="VK400" s="303"/>
      <c r="VL400" s="303"/>
      <c r="VM400" s="303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4"/>
      <c r="VY400" s="304"/>
      <c r="VZ400" s="304"/>
      <c r="WA400" s="304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4"/>
      <c r="XA400" s="304"/>
      <c r="XB400" s="304"/>
      <c r="XC400" s="304"/>
      <c r="XD400" s="304"/>
      <c r="XE400" s="304"/>
      <c r="XF400" s="304"/>
      <c r="XG400" s="304"/>
      <c r="XH400" s="304"/>
      <c r="XI400" s="304"/>
      <c r="XJ400" s="304"/>
      <c r="XK400" s="304"/>
      <c r="XL400" s="304"/>
      <c r="XM400" s="304"/>
      <c r="XN400" s="304"/>
      <c r="XO400" s="304"/>
      <c r="XP400" s="304"/>
      <c r="XQ400" s="304"/>
      <c r="XR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3"/>
      <c r="VK401" s="303"/>
      <c r="VL401" s="303"/>
      <c r="VM401" s="303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4"/>
      <c r="VY401" s="304"/>
      <c r="VZ401" s="304"/>
      <c r="WA401" s="304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4"/>
      <c r="XA401" s="304"/>
      <c r="XB401" s="304"/>
      <c r="XC401" s="304"/>
      <c r="XD401" s="304"/>
      <c r="XE401" s="304"/>
      <c r="XF401" s="304"/>
      <c r="XG401" s="304"/>
      <c r="XH401" s="304"/>
      <c r="XI401" s="304"/>
      <c r="XJ401" s="304"/>
      <c r="XK401" s="304"/>
      <c r="XL401" s="304"/>
      <c r="XM401" s="304"/>
      <c r="XN401" s="304"/>
      <c r="XO401" s="304"/>
      <c r="XP401" s="304"/>
      <c r="XQ401" s="304"/>
      <c r="XR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3"/>
      <c r="VK402" s="303"/>
      <c r="VL402" s="303"/>
      <c r="VM402" s="303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4"/>
      <c r="VY402" s="304"/>
      <c r="VZ402" s="304"/>
      <c r="WA402" s="304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4"/>
      <c r="XA402" s="304"/>
      <c r="XB402" s="304"/>
      <c r="XC402" s="304"/>
      <c r="XD402" s="304"/>
      <c r="XE402" s="304"/>
      <c r="XF402" s="304"/>
      <c r="XG402" s="304"/>
      <c r="XH402" s="304"/>
      <c r="XI402" s="304"/>
      <c r="XJ402" s="304"/>
      <c r="XK402" s="304"/>
      <c r="XL402" s="304"/>
      <c r="XM402" s="304"/>
      <c r="XN402" s="304"/>
      <c r="XO402" s="304"/>
      <c r="XP402" s="304"/>
      <c r="XQ402" s="304"/>
      <c r="XR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3"/>
      <c r="VK403" s="303"/>
      <c r="VL403" s="303"/>
      <c r="VM403" s="303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4"/>
      <c r="VY403" s="304"/>
      <c r="VZ403" s="304"/>
      <c r="WA403" s="304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4"/>
      <c r="XA403" s="304"/>
      <c r="XB403" s="304"/>
      <c r="XC403" s="304"/>
      <c r="XD403" s="304"/>
      <c r="XE403" s="304"/>
      <c r="XF403" s="304"/>
      <c r="XG403" s="304"/>
      <c r="XH403" s="304"/>
      <c r="XI403" s="304"/>
      <c r="XJ403" s="304"/>
      <c r="XK403" s="304"/>
      <c r="XL403" s="304"/>
      <c r="XM403" s="304"/>
      <c r="XN403" s="304"/>
      <c r="XO403" s="304"/>
      <c r="XP403" s="304"/>
      <c r="XQ403" s="304"/>
      <c r="XR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3"/>
      <c r="VK404" s="303"/>
      <c r="VL404" s="303"/>
      <c r="VM404" s="303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4"/>
      <c r="VY404" s="304"/>
      <c r="VZ404" s="304"/>
      <c r="WA404" s="304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4"/>
      <c r="XA404" s="304"/>
      <c r="XB404" s="304"/>
      <c r="XC404" s="304"/>
      <c r="XD404" s="304"/>
      <c r="XE404" s="304"/>
      <c r="XF404" s="304"/>
      <c r="XG404" s="304"/>
      <c r="XH404" s="304"/>
      <c r="XI404" s="304"/>
      <c r="XJ404" s="304"/>
      <c r="XK404" s="304"/>
      <c r="XL404" s="304"/>
      <c r="XM404" s="304"/>
      <c r="XN404" s="304"/>
      <c r="XO404" s="304"/>
      <c r="XP404" s="304"/>
      <c r="XQ404" s="304"/>
      <c r="XR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3"/>
      <c r="VK405" s="303"/>
      <c r="VL405" s="303"/>
      <c r="VM405" s="303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4"/>
      <c r="VY405" s="304"/>
      <c r="VZ405" s="304"/>
      <c r="WA405" s="304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4"/>
      <c r="XA405" s="304"/>
      <c r="XB405" s="304"/>
      <c r="XC405" s="304"/>
      <c r="XD405" s="304"/>
      <c r="XE405" s="304"/>
      <c r="XF405" s="304"/>
      <c r="XG405" s="304"/>
      <c r="XH405" s="304"/>
      <c r="XI405" s="304"/>
      <c r="XJ405" s="304"/>
      <c r="XK405" s="304"/>
      <c r="XL405" s="304"/>
      <c r="XM405" s="304"/>
      <c r="XN405" s="304"/>
      <c r="XO405" s="304"/>
      <c r="XP405" s="304"/>
      <c r="XQ405" s="304"/>
      <c r="XR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3"/>
      <c r="VK406" s="303"/>
      <c r="VL406" s="303"/>
      <c r="VM406" s="303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4"/>
      <c r="VY406" s="304"/>
      <c r="VZ406" s="304"/>
      <c r="WA406" s="304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4"/>
      <c r="XA406" s="304"/>
      <c r="XB406" s="304"/>
      <c r="XC406" s="304"/>
      <c r="XD406" s="304"/>
      <c r="XE406" s="304"/>
      <c r="XF406" s="304"/>
      <c r="XG406" s="304"/>
      <c r="XH406" s="304"/>
      <c r="XI406" s="304"/>
      <c r="XJ406" s="304"/>
      <c r="XK406" s="304"/>
      <c r="XL406" s="304"/>
      <c r="XM406" s="304"/>
      <c r="XN406" s="304"/>
      <c r="XO406" s="304"/>
      <c r="XP406" s="304"/>
      <c r="XQ406" s="304"/>
      <c r="XR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3"/>
      <c r="VK407" s="303"/>
      <c r="VL407" s="303"/>
      <c r="VM407" s="303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4"/>
      <c r="VY407" s="304"/>
      <c r="VZ407" s="304"/>
      <c r="WA407" s="304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4"/>
      <c r="XA407" s="304"/>
      <c r="XB407" s="304"/>
      <c r="XC407" s="304"/>
      <c r="XD407" s="304"/>
      <c r="XE407" s="304"/>
      <c r="XF407" s="304"/>
      <c r="XG407" s="304"/>
      <c r="XH407" s="304"/>
      <c r="XI407" s="304"/>
      <c r="XJ407" s="304"/>
      <c r="XK407" s="304"/>
      <c r="XL407" s="304"/>
      <c r="XM407" s="304"/>
      <c r="XN407" s="304"/>
      <c r="XO407" s="304"/>
      <c r="XP407" s="304"/>
      <c r="XQ407" s="304"/>
      <c r="XR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3"/>
      <c r="VK408" s="303"/>
      <c r="VL408" s="303"/>
      <c r="VM408" s="303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4"/>
      <c r="VY408" s="304"/>
      <c r="VZ408" s="304"/>
      <c r="WA408" s="304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4"/>
      <c r="XA408" s="304"/>
      <c r="XB408" s="304"/>
      <c r="XC408" s="304"/>
      <c r="XD408" s="304"/>
      <c r="XE408" s="304"/>
      <c r="XF408" s="304"/>
      <c r="XG408" s="304"/>
      <c r="XH408" s="304"/>
      <c r="XI408" s="304"/>
      <c r="XJ408" s="304"/>
      <c r="XK408" s="304"/>
      <c r="XL408" s="304"/>
      <c r="XM408" s="304"/>
      <c r="XN408" s="304"/>
      <c r="XO408" s="304"/>
      <c r="XP408" s="304"/>
      <c r="XQ408" s="304"/>
      <c r="XR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3"/>
      <c r="VK409" s="303"/>
      <c r="VL409" s="303"/>
      <c r="VM409" s="303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4"/>
      <c r="VY409" s="304"/>
      <c r="VZ409" s="304"/>
      <c r="WA409" s="304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4"/>
      <c r="XA409" s="304"/>
      <c r="XB409" s="304"/>
      <c r="XC409" s="304"/>
      <c r="XD409" s="304"/>
      <c r="XE409" s="304"/>
      <c r="XF409" s="304"/>
      <c r="XG409" s="304"/>
      <c r="XH409" s="304"/>
      <c r="XI409" s="304"/>
      <c r="XJ409" s="304"/>
      <c r="XK409" s="304"/>
      <c r="XL409" s="304"/>
      <c r="XM409" s="304"/>
      <c r="XN409" s="304"/>
      <c r="XO409" s="304"/>
      <c r="XP409" s="304"/>
      <c r="XQ409" s="304"/>
      <c r="XR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3"/>
      <c r="VK410" s="303"/>
      <c r="VL410" s="303"/>
      <c r="VM410" s="303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4"/>
      <c r="VY410" s="304"/>
      <c r="VZ410" s="304"/>
      <c r="WA410" s="304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4"/>
      <c r="XA410" s="304"/>
      <c r="XB410" s="304"/>
      <c r="XC410" s="304"/>
      <c r="XD410" s="304"/>
      <c r="XE410" s="304"/>
      <c r="XF410" s="304"/>
      <c r="XG410" s="304"/>
      <c r="XH410" s="304"/>
      <c r="XI410" s="304"/>
      <c r="XJ410" s="304"/>
      <c r="XK410" s="304"/>
      <c r="XL410" s="304"/>
      <c r="XM410" s="304"/>
      <c r="XN410" s="304"/>
      <c r="XO410" s="304"/>
      <c r="XP410" s="304"/>
      <c r="XQ410" s="304"/>
      <c r="XR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3"/>
      <c r="VK411" s="303"/>
      <c r="VL411" s="303"/>
      <c r="VM411" s="303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4"/>
      <c r="VY411" s="304"/>
      <c r="VZ411" s="304"/>
      <c r="WA411" s="304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4"/>
      <c r="XA411" s="304"/>
      <c r="XB411" s="304"/>
      <c r="XC411" s="304"/>
      <c r="XD411" s="304"/>
      <c r="XE411" s="304"/>
      <c r="XF411" s="304"/>
      <c r="XG411" s="304"/>
      <c r="XH411" s="304"/>
      <c r="XI411" s="304"/>
      <c r="XJ411" s="304"/>
      <c r="XK411" s="304"/>
      <c r="XL411" s="304"/>
      <c r="XM411" s="304"/>
      <c r="XN411" s="304"/>
      <c r="XO411" s="304"/>
      <c r="XP411" s="304"/>
      <c r="XQ411" s="304"/>
      <c r="XR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3"/>
      <c r="VK412" s="303"/>
      <c r="VL412" s="303"/>
      <c r="VM412" s="303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4"/>
      <c r="VY412" s="304"/>
      <c r="VZ412" s="304"/>
      <c r="WA412" s="304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4"/>
      <c r="XA412" s="304"/>
      <c r="XB412" s="304"/>
      <c r="XC412" s="304"/>
      <c r="XD412" s="304"/>
      <c r="XE412" s="304"/>
      <c r="XF412" s="304"/>
      <c r="XG412" s="304"/>
      <c r="XH412" s="304"/>
      <c r="XI412" s="304"/>
      <c r="XJ412" s="304"/>
      <c r="XK412" s="304"/>
      <c r="XL412" s="304"/>
      <c r="XM412" s="304"/>
      <c r="XN412" s="304"/>
      <c r="XO412" s="304"/>
      <c r="XP412" s="304"/>
      <c r="XQ412" s="304"/>
      <c r="XR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3"/>
      <c r="VK413" s="303"/>
      <c r="VL413" s="303"/>
      <c r="VM413" s="303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4"/>
      <c r="VY413" s="304"/>
      <c r="VZ413" s="304"/>
      <c r="WA413" s="304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4"/>
      <c r="XA413" s="304"/>
      <c r="XB413" s="304"/>
      <c r="XC413" s="304"/>
      <c r="XD413" s="304"/>
      <c r="XE413" s="304"/>
      <c r="XF413" s="304"/>
      <c r="XG413" s="304"/>
      <c r="XH413" s="304"/>
      <c r="XI413" s="304"/>
      <c r="XJ413" s="304"/>
      <c r="XK413" s="304"/>
      <c r="XL413" s="304"/>
      <c r="XM413" s="304"/>
      <c r="XN413" s="304"/>
      <c r="XO413" s="304"/>
      <c r="XP413" s="304"/>
      <c r="XQ413" s="304"/>
      <c r="XR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3"/>
      <c r="VK414" s="303"/>
      <c r="VL414" s="303"/>
      <c r="VM414" s="303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4"/>
      <c r="VY414" s="304"/>
      <c r="VZ414" s="304"/>
      <c r="WA414" s="304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4"/>
      <c r="XA414" s="304"/>
      <c r="XB414" s="304"/>
      <c r="XC414" s="304"/>
      <c r="XD414" s="304"/>
      <c r="XE414" s="304"/>
      <c r="XF414" s="304"/>
      <c r="XG414" s="304"/>
      <c r="XH414" s="304"/>
      <c r="XI414" s="304"/>
      <c r="XJ414" s="304"/>
      <c r="XK414" s="304"/>
      <c r="XL414" s="304"/>
      <c r="XM414" s="304"/>
      <c r="XN414" s="304"/>
      <c r="XO414" s="304"/>
      <c r="XP414" s="304"/>
      <c r="XQ414" s="304"/>
      <c r="XR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3"/>
      <c r="VK415" s="303"/>
      <c r="VL415" s="303"/>
      <c r="VM415" s="303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4"/>
      <c r="VY415" s="304"/>
      <c r="VZ415" s="304"/>
      <c r="WA415" s="304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4"/>
      <c r="XA415" s="304"/>
      <c r="XB415" s="304"/>
      <c r="XC415" s="304"/>
      <c r="XD415" s="304"/>
      <c r="XE415" s="304"/>
      <c r="XF415" s="304"/>
      <c r="XG415" s="304"/>
      <c r="XH415" s="304"/>
      <c r="XI415" s="304"/>
      <c r="XJ415" s="304"/>
      <c r="XK415" s="304"/>
      <c r="XL415" s="304"/>
      <c r="XM415" s="304"/>
      <c r="XN415" s="304"/>
      <c r="XO415" s="304"/>
      <c r="XP415" s="304"/>
      <c r="XQ415" s="304"/>
      <c r="XR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3"/>
      <c r="VK416" s="303"/>
      <c r="VL416" s="303"/>
      <c r="VM416" s="303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4"/>
      <c r="VY416" s="304"/>
      <c r="VZ416" s="304"/>
      <c r="WA416" s="304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4"/>
      <c r="XA416" s="304"/>
      <c r="XB416" s="304"/>
      <c r="XC416" s="304"/>
      <c r="XD416" s="304"/>
      <c r="XE416" s="304"/>
      <c r="XF416" s="304"/>
      <c r="XG416" s="304"/>
      <c r="XH416" s="304"/>
      <c r="XI416" s="304"/>
      <c r="XJ416" s="304"/>
      <c r="XK416" s="304"/>
      <c r="XL416" s="304"/>
      <c r="XM416" s="304"/>
      <c r="XN416" s="304"/>
      <c r="XO416" s="304"/>
      <c r="XP416" s="304"/>
      <c r="XQ416" s="304"/>
      <c r="XR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3"/>
      <c r="VK417" s="303"/>
      <c r="VL417" s="303"/>
      <c r="VM417" s="303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4"/>
      <c r="VY417" s="304"/>
      <c r="VZ417" s="304"/>
      <c r="WA417" s="304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4"/>
      <c r="XA417" s="304"/>
      <c r="XB417" s="304"/>
      <c r="XC417" s="304"/>
      <c r="XD417" s="304"/>
      <c r="XE417" s="304"/>
      <c r="XF417" s="304"/>
      <c r="XG417" s="304"/>
      <c r="XH417" s="304"/>
      <c r="XI417" s="304"/>
      <c r="XJ417" s="304"/>
      <c r="XK417" s="304"/>
      <c r="XL417" s="304"/>
      <c r="XM417" s="304"/>
      <c r="XN417" s="304"/>
      <c r="XO417" s="304"/>
      <c r="XP417" s="304"/>
      <c r="XQ417" s="304"/>
      <c r="XR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3"/>
      <c r="VK418" s="303"/>
      <c r="VL418" s="303"/>
      <c r="VM418" s="303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4"/>
      <c r="VY418" s="304"/>
      <c r="VZ418" s="304"/>
      <c r="WA418" s="304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4"/>
      <c r="XA418" s="304"/>
      <c r="XB418" s="304"/>
      <c r="XC418" s="304"/>
      <c r="XD418" s="304"/>
      <c r="XE418" s="304"/>
      <c r="XF418" s="304"/>
      <c r="XG418" s="304"/>
      <c r="XH418" s="304"/>
      <c r="XI418" s="304"/>
      <c r="XJ418" s="304"/>
      <c r="XK418" s="304"/>
      <c r="XL418" s="304"/>
      <c r="XM418" s="304"/>
      <c r="XN418" s="304"/>
      <c r="XO418" s="304"/>
      <c r="XP418" s="304"/>
      <c r="XQ418" s="304"/>
      <c r="XR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3"/>
      <c r="VK419" s="303"/>
      <c r="VL419" s="303"/>
      <c r="VM419" s="303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4"/>
      <c r="VY419" s="304"/>
      <c r="VZ419" s="304"/>
      <c r="WA419" s="304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4"/>
      <c r="XA419" s="304"/>
      <c r="XB419" s="304"/>
      <c r="XC419" s="304"/>
      <c r="XD419" s="304"/>
      <c r="XE419" s="304"/>
      <c r="XF419" s="304"/>
      <c r="XG419" s="304"/>
      <c r="XH419" s="304"/>
      <c r="XI419" s="304"/>
      <c r="XJ419" s="304"/>
      <c r="XK419" s="304"/>
      <c r="XL419" s="304"/>
      <c r="XM419" s="304"/>
      <c r="XN419" s="304"/>
      <c r="XO419" s="304"/>
      <c r="XP419" s="304"/>
      <c r="XQ419" s="304"/>
      <c r="XR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3"/>
      <c r="VK420" s="303"/>
      <c r="VL420" s="303"/>
      <c r="VM420" s="303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4"/>
      <c r="XA420" s="304"/>
      <c r="XB420" s="304"/>
      <c r="XC420" s="304"/>
      <c r="XD420" s="304"/>
      <c r="XE420" s="304"/>
      <c r="XF420" s="304"/>
      <c r="XG420" s="304"/>
      <c r="XH420" s="304"/>
      <c r="XI420" s="304"/>
      <c r="XJ420" s="304"/>
      <c r="XK420" s="304"/>
      <c r="XL420" s="304"/>
      <c r="XM420" s="304"/>
      <c r="XN420" s="304"/>
      <c r="XO420" s="304"/>
      <c r="XP420" s="304"/>
      <c r="XQ420" s="304"/>
      <c r="XR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3"/>
      <c r="UW421" s="303"/>
      <c r="UX421" s="303"/>
      <c r="UY421" s="303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3"/>
      <c r="VK421" s="303"/>
      <c r="VL421" s="303"/>
      <c r="VM421" s="303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7"/>
      <c r="VY421" s="307"/>
      <c r="VZ421" s="307"/>
      <c r="WA421" s="307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7"/>
      <c r="XA421" s="307"/>
      <c r="XB421" s="307"/>
      <c r="XC421" s="307"/>
      <c r="XD421" s="307"/>
      <c r="XE421" s="307"/>
      <c r="XF421" s="307"/>
      <c r="XG421" s="307"/>
      <c r="XH421" s="307"/>
      <c r="XI421" s="307"/>
      <c r="XJ421" s="307"/>
      <c r="XK421" s="307"/>
      <c r="XL421" s="307"/>
      <c r="XM421" s="307"/>
      <c r="XN421" s="307"/>
      <c r="XO421" s="307"/>
      <c r="XP421" s="307"/>
      <c r="XQ421" s="307"/>
      <c r="XR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3"/>
      <c r="UW422" s="303"/>
      <c r="UX422" s="303"/>
      <c r="UY422" s="303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3"/>
      <c r="VK422" s="303"/>
      <c r="VL422" s="303"/>
      <c r="VM422" s="303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7"/>
      <c r="VY422" s="307"/>
      <c r="VZ422" s="307"/>
      <c r="WA422" s="307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7"/>
      <c r="XA422" s="307"/>
      <c r="XB422" s="307"/>
      <c r="XC422" s="307"/>
      <c r="XD422" s="307"/>
      <c r="XE422" s="307"/>
      <c r="XF422" s="307"/>
      <c r="XG422" s="307"/>
      <c r="XH422" s="307"/>
      <c r="XI422" s="307"/>
      <c r="XJ422" s="307"/>
      <c r="XK422" s="307"/>
      <c r="XL422" s="307"/>
      <c r="XM422" s="307"/>
      <c r="XN422" s="307"/>
      <c r="XO422" s="307"/>
      <c r="XP422" s="307"/>
      <c r="XQ422" s="307"/>
      <c r="XR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3"/>
      <c r="VK423" s="303"/>
      <c r="VL423" s="303"/>
      <c r="VM423" s="303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7"/>
      <c r="VY423" s="307"/>
      <c r="VZ423" s="307"/>
      <c r="WA423" s="307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7"/>
      <c r="XA423" s="307"/>
      <c r="XB423" s="307"/>
      <c r="XC423" s="307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7"/>
      <c r="XO423" s="307"/>
      <c r="XP423" s="307"/>
      <c r="XQ423" s="307"/>
      <c r="XR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3"/>
      <c r="VK424" s="303"/>
      <c r="VL424" s="303"/>
      <c r="VM424" s="303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7"/>
      <c r="VY424" s="307"/>
      <c r="VZ424" s="307"/>
      <c r="WA424" s="307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7"/>
      <c r="XA424" s="307"/>
      <c r="XB424" s="307"/>
      <c r="XC424" s="307"/>
      <c r="XD424" s="307"/>
      <c r="XE424" s="307"/>
      <c r="XF424" s="307"/>
      <c r="XG424" s="307"/>
      <c r="XH424" s="307"/>
      <c r="XI424" s="307"/>
      <c r="XJ424" s="307"/>
      <c r="XK424" s="307"/>
      <c r="XL424" s="307"/>
      <c r="XM424" s="307"/>
      <c r="XN424" s="307"/>
      <c r="XO424" s="307"/>
      <c r="XP424" s="307"/>
      <c r="XQ424" s="307"/>
      <c r="XR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3"/>
      <c r="VK425" s="303"/>
      <c r="VL425" s="303"/>
      <c r="VM425" s="303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7"/>
      <c r="VY425" s="307"/>
      <c r="VZ425" s="307"/>
      <c r="WA425" s="307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7"/>
      <c r="XA425" s="307"/>
      <c r="XB425" s="307"/>
      <c r="XC425" s="307"/>
      <c r="XD425" s="307"/>
      <c r="XE425" s="307"/>
      <c r="XF425" s="307"/>
      <c r="XG425" s="307"/>
      <c r="XH425" s="307"/>
      <c r="XI425" s="307"/>
      <c r="XJ425" s="307"/>
      <c r="XK425" s="307"/>
      <c r="XL425" s="307"/>
      <c r="XM425" s="307"/>
      <c r="XN425" s="307"/>
      <c r="XO425" s="307"/>
      <c r="XP425" s="307"/>
      <c r="XQ425" s="307"/>
      <c r="XR425" s="307"/>
    </row>
  </sheetData>
  <mergeCells count="30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1031</v>
      </c>
      <c r="B1" s="309" t="s">
        <v>1032</v>
      </c>
      <c r="C1" s="309" t="s">
        <v>1033</v>
      </c>
      <c r="D1" s="309" t="s">
        <v>1034</v>
      </c>
      <c r="E1" s="309" t="s">
        <v>1035</v>
      </c>
      <c r="F1" s="310" t="s">
        <v>1036</v>
      </c>
      <c r="G1" s="309" t="s">
        <v>1037</v>
      </c>
      <c r="H1" s="309" t="s">
        <v>1038</v>
      </c>
      <c r="I1" s="309" t="s">
        <v>1039</v>
      </c>
      <c r="J1" s="309" t="s">
        <v>1040</v>
      </c>
      <c r="K1" s="309" t="s">
        <v>1041</v>
      </c>
      <c r="L1" s="309" t="s">
        <v>1042</v>
      </c>
      <c r="M1" s="309" t="s">
        <v>1043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1044</v>
      </c>
      <c r="B2" s="312">
        <v>44927.0</v>
      </c>
      <c r="C2" s="309"/>
      <c r="D2" s="309"/>
      <c r="E2" s="309" t="s">
        <v>1045</v>
      </c>
      <c r="F2" s="310" t="s">
        <v>1046</v>
      </c>
      <c r="G2" s="309"/>
      <c r="H2" s="309"/>
      <c r="I2" s="309"/>
      <c r="J2" s="309"/>
      <c r="K2" s="309" t="s">
        <v>1047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1048</v>
      </c>
      <c r="B4" s="314">
        <v>44972.0</v>
      </c>
      <c r="C4" s="313" t="s">
        <v>1049</v>
      </c>
      <c r="D4" s="313" t="s">
        <v>1050</v>
      </c>
      <c r="E4" s="313" t="s">
        <v>1051</v>
      </c>
      <c r="F4" s="315">
        <v>672250.0</v>
      </c>
      <c r="G4" s="313" t="s">
        <v>1052</v>
      </c>
      <c r="H4" s="313" t="s">
        <v>1053</v>
      </c>
      <c r="I4" s="313" t="s">
        <v>1054</v>
      </c>
      <c r="J4" s="313" t="s">
        <v>1055</v>
      </c>
      <c r="K4" s="313" t="s">
        <v>1056</v>
      </c>
      <c r="L4" s="313" t="s">
        <v>960</v>
      </c>
      <c r="M4" s="316" t="s">
        <v>1057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1048</v>
      </c>
      <c r="B5" s="314">
        <v>44977.0</v>
      </c>
      <c r="C5" s="313" t="s">
        <v>1049</v>
      </c>
      <c r="D5" s="313" t="s">
        <v>1050</v>
      </c>
      <c r="E5" s="313" t="s">
        <v>1051</v>
      </c>
      <c r="F5" s="315">
        <v>171750.0</v>
      </c>
      <c r="G5" s="313" t="s">
        <v>1052</v>
      </c>
      <c r="H5" s="313" t="s">
        <v>1053</v>
      </c>
      <c r="I5" s="313" t="s">
        <v>1054</v>
      </c>
      <c r="J5" s="313" t="s">
        <v>1058</v>
      </c>
      <c r="K5" s="313" t="s">
        <v>1056</v>
      </c>
      <c r="L5" s="313" t="s">
        <v>960</v>
      </c>
      <c r="M5" s="316" t="s">
        <v>1059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1048</v>
      </c>
      <c r="B6" s="314">
        <v>44979.0</v>
      </c>
      <c r="C6" s="313" t="s">
        <v>1049</v>
      </c>
      <c r="D6" s="313" t="s">
        <v>1050</v>
      </c>
      <c r="E6" s="313" t="s">
        <v>1051</v>
      </c>
      <c r="F6" s="315">
        <v>119000.0</v>
      </c>
      <c r="G6" s="313" t="s">
        <v>1052</v>
      </c>
      <c r="H6" s="313" t="s">
        <v>1053</v>
      </c>
      <c r="I6" s="313" t="s">
        <v>1054</v>
      </c>
      <c r="J6" s="313" t="s">
        <v>1058</v>
      </c>
      <c r="K6" s="313" t="s">
        <v>1056</v>
      </c>
      <c r="L6" s="313" t="s">
        <v>960</v>
      </c>
      <c r="M6" s="318" t="s">
        <v>1060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1048</v>
      </c>
      <c r="B7" s="314">
        <v>45113.0</v>
      </c>
      <c r="C7" s="313" t="s">
        <v>1049</v>
      </c>
      <c r="D7" s="313" t="s">
        <v>1050</v>
      </c>
      <c r="E7" s="313" t="s">
        <v>1061</v>
      </c>
      <c r="F7" s="315">
        <v>194251.0</v>
      </c>
      <c r="G7" s="313" t="s">
        <v>1052</v>
      </c>
      <c r="H7" s="313" t="s">
        <v>1053</v>
      </c>
      <c r="I7" s="313" t="s">
        <v>1054</v>
      </c>
      <c r="J7" s="313" t="s">
        <v>1062</v>
      </c>
      <c r="K7" s="313" t="s">
        <v>1056</v>
      </c>
      <c r="L7" s="313" t="s">
        <v>960</v>
      </c>
      <c r="M7" s="319" t="s">
        <v>1063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1048</v>
      </c>
      <c r="B8" s="320">
        <v>45160.0</v>
      </c>
      <c r="C8" s="313" t="s">
        <v>1049</v>
      </c>
      <c r="D8" s="313" t="s">
        <v>1050</v>
      </c>
      <c r="E8" s="313" t="s">
        <v>1061</v>
      </c>
      <c r="F8" s="315">
        <v>15000.0</v>
      </c>
      <c r="G8" s="313" t="s">
        <v>1052</v>
      </c>
      <c r="H8" s="313" t="s">
        <v>1053</v>
      </c>
      <c r="I8" s="313" t="s">
        <v>1054</v>
      </c>
      <c r="J8" s="313" t="s">
        <v>1064</v>
      </c>
      <c r="K8" s="313" t="s">
        <v>1056</v>
      </c>
      <c r="L8" s="313" t="s">
        <v>960</v>
      </c>
      <c r="M8" s="316" t="s">
        <v>1065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960</v>
      </c>
      <c r="B9" s="313">
        <v>2023.0</v>
      </c>
      <c r="C9" s="313" t="s">
        <v>1049</v>
      </c>
      <c r="D9" s="313" t="s">
        <v>1050</v>
      </c>
      <c r="E9" s="313" t="s">
        <v>1061</v>
      </c>
      <c r="F9" s="321">
        <f>SUM(F4:F8)</f>
        <v>1172251</v>
      </c>
      <c r="G9" s="313" t="s">
        <v>1052</v>
      </c>
      <c r="H9" s="313" t="s">
        <v>1053</v>
      </c>
      <c r="I9" s="313" t="s">
        <v>1054</v>
      </c>
      <c r="J9" s="313" t="s">
        <v>1064</v>
      </c>
      <c r="K9" s="313" t="s">
        <v>1056</v>
      </c>
      <c r="L9" s="313" t="s">
        <v>960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1066</v>
      </c>
      <c r="B11" s="324">
        <v>44965.0</v>
      </c>
      <c r="C11" s="323" t="s">
        <v>1049</v>
      </c>
      <c r="D11" s="323" t="s">
        <v>1067</v>
      </c>
      <c r="E11" s="323" t="s">
        <v>1068</v>
      </c>
      <c r="F11" s="325">
        <v>1170.0</v>
      </c>
      <c r="G11" s="323" t="s">
        <v>1052</v>
      </c>
      <c r="H11" s="323" t="s">
        <v>1053</v>
      </c>
      <c r="I11" s="323" t="s">
        <v>1054</v>
      </c>
      <c r="J11" s="323" t="s">
        <v>1055</v>
      </c>
      <c r="K11" s="323" t="s">
        <v>1069</v>
      </c>
      <c r="L11" s="323" t="s">
        <v>393</v>
      </c>
      <c r="M11" s="326" t="s">
        <v>1070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1066</v>
      </c>
      <c r="B12" s="324">
        <v>45124.0</v>
      </c>
      <c r="C12" s="323" t="s">
        <v>1049</v>
      </c>
      <c r="D12" s="323" t="s">
        <v>1067</v>
      </c>
      <c r="E12" s="323" t="s">
        <v>1071</v>
      </c>
      <c r="F12" s="325">
        <v>6000.0</v>
      </c>
      <c r="G12" s="323" t="s">
        <v>1052</v>
      </c>
      <c r="H12" s="323" t="s">
        <v>1053</v>
      </c>
      <c r="I12" s="323" t="s">
        <v>1054</v>
      </c>
      <c r="J12" s="323" t="s">
        <v>1055</v>
      </c>
      <c r="K12" s="323" t="s">
        <v>1069</v>
      </c>
      <c r="L12" s="323" t="s">
        <v>1072</v>
      </c>
      <c r="M12" s="326" t="s">
        <v>1073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1049</v>
      </c>
      <c r="D13" s="323" t="s">
        <v>1067</v>
      </c>
      <c r="E13" s="323" t="s">
        <v>1068</v>
      </c>
      <c r="F13" s="321">
        <f>SUM(F11:F12)</f>
        <v>7170</v>
      </c>
      <c r="G13" s="323" t="s">
        <v>1052</v>
      </c>
      <c r="H13" s="323" t="s">
        <v>1053</v>
      </c>
      <c r="I13" s="323" t="s">
        <v>1054</v>
      </c>
      <c r="J13" s="323" t="s">
        <v>1055</v>
      </c>
      <c r="K13" s="323" t="s">
        <v>1069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1066</v>
      </c>
      <c r="B15" s="324">
        <v>45098.0</v>
      </c>
      <c r="C15" s="323" t="s">
        <v>1049</v>
      </c>
      <c r="D15" s="323" t="s">
        <v>1067</v>
      </c>
      <c r="E15" s="323" t="s">
        <v>1074</v>
      </c>
      <c r="F15" s="325">
        <v>0.0</v>
      </c>
      <c r="G15" s="323" t="s">
        <v>1052</v>
      </c>
      <c r="H15" s="323" t="s">
        <v>1053</v>
      </c>
      <c r="I15" s="323" t="s">
        <v>1054</v>
      </c>
      <c r="J15" s="323" t="s">
        <v>1075</v>
      </c>
      <c r="K15" s="323" t="s">
        <v>1069</v>
      </c>
      <c r="L15" s="323" t="s">
        <v>1076</v>
      </c>
      <c r="M15" s="326" t="s">
        <v>1077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1049</v>
      </c>
      <c r="D16" s="323" t="s">
        <v>1067</v>
      </c>
      <c r="E16" s="323" t="s">
        <v>1074</v>
      </c>
      <c r="F16" s="321">
        <f>F15</f>
        <v>0</v>
      </c>
      <c r="G16" s="317"/>
      <c r="H16" s="323" t="s">
        <v>1053</v>
      </c>
      <c r="I16" s="323" t="s">
        <v>1054</v>
      </c>
      <c r="J16" s="323" t="s">
        <v>1075</v>
      </c>
      <c r="K16" s="323" t="s">
        <v>1069</v>
      </c>
      <c r="L16" s="323" t="s">
        <v>1076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1066</v>
      </c>
      <c r="B18" s="324">
        <v>44968.0</v>
      </c>
      <c r="C18" s="323" t="s">
        <v>1049</v>
      </c>
      <c r="D18" s="323" t="s">
        <v>1067</v>
      </c>
      <c r="E18" s="313" t="s">
        <v>1078</v>
      </c>
      <c r="F18" s="315">
        <v>2800.0</v>
      </c>
      <c r="G18" s="313" t="s">
        <v>1052</v>
      </c>
      <c r="H18" s="323" t="s">
        <v>1053</v>
      </c>
      <c r="I18" s="323" t="s">
        <v>1054</v>
      </c>
      <c r="J18" s="323" t="s">
        <v>1075</v>
      </c>
      <c r="K18" s="323" t="s">
        <v>1069</v>
      </c>
      <c r="L18" s="313" t="s">
        <v>144</v>
      </c>
      <c r="M18" s="329" t="s">
        <v>1079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1049</v>
      </c>
      <c r="D19" s="323" t="s">
        <v>1067</v>
      </c>
      <c r="E19" s="313" t="s">
        <v>1078</v>
      </c>
      <c r="F19" s="310">
        <f>F18</f>
        <v>2800</v>
      </c>
      <c r="G19" s="313" t="s">
        <v>1052</v>
      </c>
      <c r="H19" s="323" t="s">
        <v>1053</v>
      </c>
      <c r="I19" s="323" t="s">
        <v>1054</v>
      </c>
      <c r="J19" s="323" t="s">
        <v>1075</v>
      </c>
      <c r="K19" s="323" t="s">
        <v>1069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1067</v>
      </c>
      <c r="B21" s="328">
        <v>2023.0</v>
      </c>
      <c r="C21" s="313" t="s">
        <v>1049</v>
      </c>
      <c r="D21" s="313" t="s">
        <v>1067</v>
      </c>
      <c r="E21" s="317"/>
      <c r="F21" s="321">
        <f>F9+F13+F16+F19</f>
        <v>1182221</v>
      </c>
      <c r="G21" s="313" t="s">
        <v>1052</v>
      </c>
      <c r="H21" s="323" t="s">
        <v>1053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1080</v>
      </c>
      <c r="B24" s="324">
        <v>44951.0</v>
      </c>
      <c r="C24" s="323" t="s">
        <v>1081</v>
      </c>
      <c r="D24" s="323" t="s">
        <v>1082</v>
      </c>
      <c r="E24" s="323" t="s">
        <v>1083</v>
      </c>
      <c r="F24" s="325">
        <v>40000.0</v>
      </c>
      <c r="G24" s="323" t="s">
        <v>1052</v>
      </c>
      <c r="H24" s="323" t="s">
        <v>1084</v>
      </c>
      <c r="I24" s="323" t="s">
        <v>1054</v>
      </c>
      <c r="J24" s="323" t="s">
        <v>1085</v>
      </c>
      <c r="K24" s="323" t="s">
        <v>1086</v>
      </c>
      <c r="L24" s="323" t="s">
        <v>1087</v>
      </c>
      <c r="M24" s="331" t="s">
        <v>1088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1080</v>
      </c>
      <c r="B25" s="324">
        <v>44957.0</v>
      </c>
      <c r="C25" s="323" t="s">
        <v>1081</v>
      </c>
      <c r="D25" s="323" t="s">
        <v>1082</v>
      </c>
      <c r="E25" s="323" t="s">
        <v>1089</v>
      </c>
      <c r="F25" s="325">
        <v>120000.0</v>
      </c>
      <c r="G25" s="323" t="s">
        <v>1052</v>
      </c>
      <c r="H25" s="323" t="s">
        <v>1084</v>
      </c>
      <c r="I25" s="323" t="s">
        <v>1054</v>
      </c>
      <c r="J25" s="323" t="s">
        <v>1085</v>
      </c>
      <c r="K25" s="323" t="s">
        <v>1086</v>
      </c>
      <c r="L25" s="323" t="s">
        <v>1087</v>
      </c>
      <c r="M25" s="331" t="s">
        <v>1088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1080</v>
      </c>
      <c r="B26" s="324">
        <v>44968.0</v>
      </c>
      <c r="C26" s="323" t="s">
        <v>1081</v>
      </c>
      <c r="D26" s="323" t="s">
        <v>1082</v>
      </c>
      <c r="E26" s="323" t="s">
        <v>1090</v>
      </c>
      <c r="F26" s="325">
        <v>200000.0</v>
      </c>
      <c r="G26" s="323" t="s">
        <v>1052</v>
      </c>
      <c r="H26" s="323" t="s">
        <v>1084</v>
      </c>
      <c r="I26" s="323" t="s">
        <v>1054</v>
      </c>
      <c r="J26" s="323" t="s">
        <v>1085</v>
      </c>
      <c r="K26" s="323" t="s">
        <v>1086</v>
      </c>
      <c r="L26" s="323" t="s">
        <v>1087</v>
      </c>
      <c r="M26" s="331" t="s">
        <v>1088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1080</v>
      </c>
      <c r="B27" s="324">
        <v>45098.0</v>
      </c>
      <c r="C27" s="323" t="s">
        <v>1081</v>
      </c>
      <c r="D27" s="323" t="s">
        <v>1082</v>
      </c>
      <c r="E27" s="323" t="s">
        <v>1083</v>
      </c>
      <c r="F27" s="325">
        <v>300000.0</v>
      </c>
      <c r="G27" s="323" t="s">
        <v>1052</v>
      </c>
      <c r="H27" s="323" t="s">
        <v>1084</v>
      </c>
      <c r="I27" s="323" t="s">
        <v>1054</v>
      </c>
      <c r="J27" s="323" t="s">
        <v>1085</v>
      </c>
      <c r="K27" s="323" t="s">
        <v>1086</v>
      </c>
      <c r="L27" s="323" t="s">
        <v>1087</v>
      </c>
      <c r="M27" s="331" t="s">
        <v>1091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1092</v>
      </c>
      <c r="B28" s="328">
        <v>2023.0</v>
      </c>
      <c r="C28" s="323" t="s">
        <v>1081</v>
      </c>
      <c r="D28" s="323" t="s">
        <v>1082</v>
      </c>
      <c r="E28" s="323" t="s">
        <v>1083</v>
      </c>
      <c r="F28" s="332">
        <f>SUM(F24:F27)</f>
        <v>660000</v>
      </c>
      <c r="G28" s="323" t="s">
        <v>1052</v>
      </c>
      <c r="H28" s="323" t="s">
        <v>1084</v>
      </c>
      <c r="I28" s="323" t="s">
        <v>1054</v>
      </c>
      <c r="J28" s="323" t="s">
        <v>1085</v>
      </c>
      <c r="K28" s="323" t="s">
        <v>1086</v>
      </c>
      <c r="L28" s="323" t="s">
        <v>1087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1080</v>
      </c>
      <c r="B30" s="324">
        <v>44952.0</v>
      </c>
      <c r="C30" s="323" t="s">
        <v>1081</v>
      </c>
      <c r="D30" s="323" t="s">
        <v>1082</v>
      </c>
      <c r="E30" s="323" t="s">
        <v>1093</v>
      </c>
      <c r="F30" s="325">
        <v>3000.0</v>
      </c>
      <c r="G30" s="323" t="s">
        <v>1052</v>
      </c>
      <c r="H30" s="323" t="s">
        <v>1084</v>
      </c>
      <c r="I30" s="323" t="s">
        <v>1054</v>
      </c>
      <c r="J30" s="323" t="s">
        <v>1094</v>
      </c>
      <c r="K30" s="323" t="s">
        <v>1095</v>
      </c>
      <c r="L30" s="323" t="s">
        <v>1096</v>
      </c>
      <c r="M30" s="326" t="s">
        <v>1088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1080</v>
      </c>
      <c r="B31" s="324">
        <v>44968.0</v>
      </c>
      <c r="C31" s="323" t="s">
        <v>1081</v>
      </c>
      <c r="D31" s="323" t="s">
        <v>1082</v>
      </c>
      <c r="E31" s="323" t="s">
        <v>1097</v>
      </c>
      <c r="F31" s="325">
        <v>3000.0</v>
      </c>
      <c r="G31" s="323" t="s">
        <v>1052</v>
      </c>
      <c r="H31" s="323" t="s">
        <v>1084</v>
      </c>
      <c r="I31" s="323" t="s">
        <v>1054</v>
      </c>
      <c r="J31" s="323" t="s">
        <v>1085</v>
      </c>
      <c r="K31" s="323" t="s">
        <v>1095</v>
      </c>
      <c r="L31" s="323" t="s">
        <v>1096</v>
      </c>
      <c r="M31" s="326" t="s">
        <v>1088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1080</v>
      </c>
      <c r="B32" s="324">
        <v>45099.0</v>
      </c>
      <c r="C32" s="323" t="s">
        <v>1081</v>
      </c>
      <c r="D32" s="323" t="s">
        <v>1082</v>
      </c>
      <c r="E32" s="323" t="s">
        <v>1093</v>
      </c>
      <c r="F32" s="325">
        <v>3000.0</v>
      </c>
      <c r="G32" s="323" t="s">
        <v>1052</v>
      </c>
      <c r="H32" s="323" t="s">
        <v>1084</v>
      </c>
      <c r="I32" s="323" t="s">
        <v>1054</v>
      </c>
      <c r="J32" s="323" t="s">
        <v>1094</v>
      </c>
      <c r="K32" s="323" t="s">
        <v>1095</v>
      </c>
      <c r="L32" s="323" t="s">
        <v>1096</v>
      </c>
      <c r="M32" s="333" t="s">
        <v>1091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1080</v>
      </c>
      <c r="B33" s="324">
        <v>45110.0</v>
      </c>
      <c r="C33" s="323" t="s">
        <v>1081</v>
      </c>
      <c r="D33" s="323" t="s">
        <v>1082</v>
      </c>
      <c r="E33" s="323" t="s">
        <v>1093</v>
      </c>
      <c r="F33" s="325">
        <v>3000.0</v>
      </c>
      <c r="G33" s="323" t="s">
        <v>1052</v>
      </c>
      <c r="H33" s="323" t="s">
        <v>1084</v>
      </c>
      <c r="I33" s="323" t="s">
        <v>1054</v>
      </c>
      <c r="J33" s="323" t="s">
        <v>1098</v>
      </c>
      <c r="K33" s="323" t="s">
        <v>1095</v>
      </c>
      <c r="L33" s="323" t="s">
        <v>1096</v>
      </c>
      <c r="M33" s="333" t="s">
        <v>1091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1080</v>
      </c>
      <c r="B34" s="324">
        <v>45113.0</v>
      </c>
      <c r="C34" s="323" t="s">
        <v>1099</v>
      </c>
      <c r="D34" s="323" t="s">
        <v>1082</v>
      </c>
      <c r="E34" s="323" t="s">
        <v>1093</v>
      </c>
      <c r="F34" s="325">
        <v>1400.0</v>
      </c>
      <c r="G34" s="323" t="s">
        <v>1052</v>
      </c>
      <c r="H34" s="323" t="s">
        <v>1084</v>
      </c>
      <c r="I34" s="323" t="s">
        <v>1054</v>
      </c>
      <c r="J34" s="323" t="s">
        <v>1058</v>
      </c>
      <c r="K34" s="323" t="s">
        <v>1095</v>
      </c>
      <c r="L34" s="323" t="s">
        <v>1096</v>
      </c>
      <c r="M34" s="333" t="s">
        <v>1091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1100</v>
      </c>
      <c r="B35" s="328">
        <v>2023.0</v>
      </c>
      <c r="C35" s="323" t="s">
        <v>1081</v>
      </c>
      <c r="D35" s="323" t="s">
        <v>1082</v>
      </c>
      <c r="E35" s="323" t="s">
        <v>1093</v>
      </c>
      <c r="F35" s="332">
        <f>SUM(F30:F34)</f>
        <v>13400</v>
      </c>
      <c r="G35" s="323" t="s">
        <v>1052</v>
      </c>
      <c r="H35" s="323" t="s">
        <v>1084</v>
      </c>
      <c r="I35" s="323" t="s">
        <v>1054</v>
      </c>
      <c r="J35" s="323"/>
      <c r="K35" s="323" t="s">
        <v>1095</v>
      </c>
      <c r="L35" s="323" t="s">
        <v>1096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1101</v>
      </c>
      <c r="B37" s="328">
        <v>2023.0</v>
      </c>
      <c r="C37" s="323" t="s">
        <v>1081</v>
      </c>
      <c r="D37" s="323" t="s">
        <v>1082</v>
      </c>
      <c r="E37" s="317"/>
      <c r="F37" s="321">
        <f>F28+F35</f>
        <v>673400</v>
      </c>
      <c r="G37" s="323" t="s">
        <v>1052</v>
      </c>
      <c r="H37" s="323" t="s">
        <v>1084</v>
      </c>
      <c r="I37" s="323" t="s">
        <v>1054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1102</v>
      </c>
      <c r="B40" s="324">
        <v>44956.0</v>
      </c>
      <c r="C40" s="323" t="s">
        <v>1103</v>
      </c>
      <c r="D40" s="323" t="s">
        <v>1104</v>
      </c>
      <c r="E40" s="323" t="s">
        <v>1105</v>
      </c>
      <c r="F40" s="325">
        <v>3000.0</v>
      </c>
      <c r="G40" s="323" t="s">
        <v>1052</v>
      </c>
      <c r="H40" s="323" t="s">
        <v>1106</v>
      </c>
      <c r="I40" s="323" t="s">
        <v>1054</v>
      </c>
      <c r="J40" s="323" t="s">
        <v>1085</v>
      </c>
      <c r="K40" s="323" t="s">
        <v>1086</v>
      </c>
      <c r="L40" s="323" t="s">
        <v>1107</v>
      </c>
      <c r="M40" s="336" t="s">
        <v>1108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1104</v>
      </c>
      <c r="B41" s="328">
        <v>2023.0</v>
      </c>
      <c r="C41" s="323" t="s">
        <v>1103</v>
      </c>
      <c r="D41" s="323" t="s">
        <v>1104</v>
      </c>
      <c r="E41" s="323" t="s">
        <v>1105</v>
      </c>
      <c r="F41" s="332">
        <f>F40</f>
        <v>3000</v>
      </c>
      <c r="G41" s="323" t="s">
        <v>1052</v>
      </c>
      <c r="H41" s="323" t="s">
        <v>1106</v>
      </c>
      <c r="I41" s="323" t="s">
        <v>1054</v>
      </c>
      <c r="J41" s="323" t="s">
        <v>1085</v>
      </c>
      <c r="K41" s="323" t="s">
        <v>1086</v>
      </c>
      <c r="L41" s="323" t="s">
        <v>1107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1109</v>
      </c>
      <c r="B44" s="324">
        <v>44969.0</v>
      </c>
      <c r="C44" s="323" t="s">
        <v>1110</v>
      </c>
      <c r="D44" s="323" t="s">
        <v>1111</v>
      </c>
      <c r="E44" s="323" t="s">
        <v>1112</v>
      </c>
      <c r="F44" s="325">
        <v>3500.0</v>
      </c>
      <c r="G44" s="323" t="s">
        <v>1052</v>
      </c>
      <c r="H44" s="323" t="s">
        <v>1113</v>
      </c>
      <c r="I44" s="323" t="s">
        <v>1054</v>
      </c>
      <c r="J44" s="323" t="s">
        <v>1085</v>
      </c>
      <c r="K44" s="323" t="s">
        <v>1114</v>
      </c>
      <c r="L44" s="323" t="s">
        <v>15</v>
      </c>
      <c r="M44" s="338" t="s">
        <v>1115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1109</v>
      </c>
      <c r="B45" s="324">
        <v>44996.0</v>
      </c>
      <c r="C45" s="323" t="s">
        <v>1110</v>
      </c>
      <c r="D45" s="323" t="s">
        <v>1111</v>
      </c>
      <c r="E45" s="323" t="s">
        <v>1116</v>
      </c>
      <c r="F45" s="325">
        <v>30000.0</v>
      </c>
      <c r="G45" s="323" t="s">
        <v>1052</v>
      </c>
      <c r="H45" s="323" t="s">
        <v>1113</v>
      </c>
      <c r="I45" s="323" t="s">
        <v>1054</v>
      </c>
      <c r="J45" s="323" t="s">
        <v>1117</v>
      </c>
      <c r="K45" s="323" t="s">
        <v>1114</v>
      </c>
      <c r="L45" s="323" t="s">
        <v>15</v>
      </c>
      <c r="M45" s="333" t="s">
        <v>1118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1111</v>
      </c>
      <c r="B46" s="328">
        <v>2023.0</v>
      </c>
      <c r="C46" s="323" t="s">
        <v>1110</v>
      </c>
      <c r="D46" s="323" t="s">
        <v>1111</v>
      </c>
      <c r="E46" s="323"/>
      <c r="F46" s="332">
        <f>SUM(F44:F45)</f>
        <v>33500</v>
      </c>
      <c r="G46" s="323" t="s">
        <v>1052</v>
      </c>
      <c r="H46" s="323" t="s">
        <v>1113</v>
      </c>
      <c r="I46" s="323" t="s">
        <v>1054</v>
      </c>
      <c r="J46" s="323"/>
      <c r="K46" s="323" t="s">
        <v>1114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1119</v>
      </c>
      <c r="B49" s="324">
        <v>45104.0</v>
      </c>
      <c r="C49" s="323" t="s">
        <v>1120</v>
      </c>
      <c r="D49" s="323" t="s">
        <v>1121</v>
      </c>
      <c r="E49" s="323" t="s">
        <v>1122</v>
      </c>
      <c r="F49" s="325">
        <v>3000.0</v>
      </c>
      <c r="G49" s="323" t="s">
        <v>1052</v>
      </c>
      <c r="H49" s="323" t="s">
        <v>1123</v>
      </c>
      <c r="I49" s="323" t="s">
        <v>1124</v>
      </c>
      <c r="J49" s="323" t="s">
        <v>1055</v>
      </c>
      <c r="K49" s="323" t="s">
        <v>1069</v>
      </c>
      <c r="L49" s="323" t="s">
        <v>1125</v>
      </c>
      <c r="M49" s="326" t="s">
        <v>1126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1119</v>
      </c>
      <c r="B50" s="324">
        <v>45118.0</v>
      </c>
      <c r="C50" s="323" t="s">
        <v>1120</v>
      </c>
      <c r="D50" s="323" t="s">
        <v>1121</v>
      </c>
      <c r="E50" s="323" t="s">
        <v>1127</v>
      </c>
      <c r="F50" s="325">
        <v>12500.0</v>
      </c>
      <c r="G50" s="323" t="s">
        <v>1052</v>
      </c>
      <c r="H50" s="323" t="s">
        <v>1123</v>
      </c>
      <c r="I50" s="323" t="s">
        <v>1124</v>
      </c>
      <c r="J50" s="323" t="s">
        <v>1094</v>
      </c>
      <c r="K50" s="323" t="s">
        <v>1069</v>
      </c>
      <c r="L50" s="323" t="s">
        <v>1128</v>
      </c>
      <c r="M50" s="339" t="s">
        <v>1129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1121</v>
      </c>
      <c r="B51" s="328">
        <v>2023.0</v>
      </c>
      <c r="C51" s="323" t="s">
        <v>1120</v>
      </c>
      <c r="D51" s="323" t="s">
        <v>1121</v>
      </c>
      <c r="E51" s="323" t="s">
        <v>1127</v>
      </c>
      <c r="F51" s="332">
        <f>SUM(F49:F50)</f>
        <v>15500</v>
      </c>
      <c r="G51" s="323" t="s">
        <v>1052</v>
      </c>
      <c r="H51" s="323" t="s">
        <v>1123</v>
      </c>
      <c r="I51" s="323" t="s">
        <v>1124</v>
      </c>
      <c r="J51" s="323" t="s">
        <v>1094</v>
      </c>
      <c r="K51" s="323" t="s">
        <v>1069</v>
      </c>
      <c r="L51" s="323" t="s">
        <v>1128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1130</v>
      </c>
      <c r="B54" s="324">
        <v>45015.0</v>
      </c>
      <c r="C54" s="323" t="s">
        <v>1131</v>
      </c>
      <c r="D54" s="323" t="s">
        <v>1130</v>
      </c>
      <c r="E54" s="323" t="s">
        <v>1132</v>
      </c>
      <c r="F54" s="325">
        <v>150.0</v>
      </c>
      <c r="G54" s="323" t="s">
        <v>1052</v>
      </c>
      <c r="H54" s="323" t="s">
        <v>1133</v>
      </c>
      <c r="I54" s="323" t="s">
        <v>1054</v>
      </c>
      <c r="J54" s="323" t="s">
        <v>1134</v>
      </c>
      <c r="K54" s="323" t="s">
        <v>1135</v>
      </c>
      <c r="L54" s="323" t="s">
        <v>1136</v>
      </c>
      <c r="M54" s="339" t="s">
        <v>1137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1130</v>
      </c>
      <c r="B55" s="324">
        <v>45050.0</v>
      </c>
      <c r="C55" s="323" t="s">
        <v>1131</v>
      </c>
      <c r="D55" s="323" t="s">
        <v>1130</v>
      </c>
      <c r="E55" s="323" t="s">
        <v>1132</v>
      </c>
      <c r="F55" s="325">
        <v>1200.0</v>
      </c>
      <c r="G55" s="323" t="s">
        <v>1052</v>
      </c>
      <c r="H55" s="323" t="s">
        <v>1133</v>
      </c>
      <c r="I55" s="323" t="s">
        <v>1054</v>
      </c>
      <c r="J55" s="323" t="s">
        <v>1138</v>
      </c>
      <c r="K55" s="323" t="s">
        <v>1135</v>
      </c>
      <c r="L55" s="323" t="s">
        <v>1136</v>
      </c>
      <c r="M55" s="341" t="s">
        <v>1139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1130</v>
      </c>
      <c r="B56" s="328">
        <v>2023.0</v>
      </c>
      <c r="C56" s="323" t="s">
        <v>1131</v>
      </c>
      <c r="D56" s="323" t="s">
        <v>1130</v>
      </c>
      <c r="E56" s="323" t="s">
        <v>1132</v>
      </c>
      <c r="F56" s="332">
        <f>SUM(F54:F55)</f>
        <v>1350</v>
      </c>
      <c r="G56" s="323" t="s">
        <v>1052</v>
      </c>
      <c r="H56" s="323" t="s">
        <v>1133</v>
      </c>
      <c r="I56" s="323" t="s">
        <v>1054</v>
      </c>
      <c r="J56" s="323"/>
      <c r="K56" s="323" t="s">
        <v>1135</v>
      </c>
      <c r="L56" s="323" t="s">
        <v>1136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1140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1047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