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<sst xmlns="http://schemas.openxmlformats.org/spreadsheetml/2006/main" count="1340" uniqueCount="706">
  <si>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</si>
  <si>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</si>
  <si>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</si>
  <si>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</si>
  <si>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</si>
  <si>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</si>
  <si>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</si>
  <si>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</si>
  <si>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</si>
  <si>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</si>
  <si>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</si>
  <si>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</si>
  <si>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</si>
  <si>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</si>
  <si>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</si>
  <si>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</si>
  <si>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</si>
  <si>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</si>
  <si>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31.471062</t>
  </si>
  <si>
    <t>-83.516057</t>
  </si>
  <si>
    <t>W766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</si>
  <si>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</si>
  <si>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</si>
  <si>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</si>
  <si>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</si>
  <si>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</si>
  <si>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</si>
  <si>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</si>
  <si>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</si>
  <si>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</si>
  <si>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</si>
  <si>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</si>
  <si>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</si>
  <si>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</si>
  <si>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</si>
  <si>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</si>
  <si>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</si>
  <si>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</si>
  <si>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</si>
  <si>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</si>
  <si>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</si>
  <si>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</si>
  <si>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</si>
  <si>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</si>
  <si>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</si>
  <si>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</si>
  <si>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</si>
  <si>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</si>
  <si>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</si>
  <si>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</si>
  <si>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</si>
  <si>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</si>
  <si>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</si>
  <si>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</si>
  <si>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</si>
  <si>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</si>
  <si>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</si>
  <si>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</si>
  <si>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</si>
  <si>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</si>
  <si>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</si>
  <si>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</si>
  <si>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</si>
  <si>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</si>
  <si>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</si>
  <si>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</si>
  <si>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</si>
  <si>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</si>
  <si>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</si>
  <si>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</si>
  <si>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</si>
  <si>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</si>
  <si>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</si>
  <si>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</si>
  <si>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</si>
  <si>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</si>
  <si>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</si>
  <si>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</si>
  <si>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</si>
  <si>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</si>
  <si>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</si>
  <si>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</si>
  <si>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</si>
  <si>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</si>
  <si>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</si>
  <si>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</si>
  <si>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</si>
  <si>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</si>
  <si>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</si>
  <si>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</si>
  <si>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</si>
  <si>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</si>
  <si>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</si>
  <si>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</si>
  <si>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</si>
  <si>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</si>
  <si>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</si>
  <si>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</si>
  <si>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</si>
  <si>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Withlacoochee River @ Langdale Park Boat Ramp</t>
  </si>
  <si>
    <t>S-5511</t>
  </si>
  <si>
    <t>W0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</si>
  <si>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</si>
  <si>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</si>
  <si>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</si>
  <si>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</si>
  <si>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</si>
  <si>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</si>
  <si>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</si>
  <si>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</si>
  <si>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</si>
  <si>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</si>
  <si>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</si>
  <si>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</si>
  <si>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</si>
  <si>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</si>
  <si>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</si>
  <si>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</si>
  <si>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</si>
  <si>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</si>
  <si>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</si>
  <si>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</si>
  <si>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</si>
  <si>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</si>
  <si>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</si>
  <si>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</si>
  <si>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</si>
  <si>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</si>
  <si>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</si>
  <si>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</si>
  <si>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</si>
  <si>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</si>
  <si>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</si>
  <si>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</si>
  <si>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</si>
  <si>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</si>
  <si>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</si>
  <si>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</si>
  <si>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</si>
  <si>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</si>
  <si>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</si>
  <si>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</si>
  <si>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</si>
  <si>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</si>
  <si>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</si>
  <si>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</si>
  <si>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</si>
  <si>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</si>
  <si>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</si>
  <si>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</si>
  <si>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</si>
  <si>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</si>
  <si>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</si>
  <si>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</si>
  <si>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</si>
  <si>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</si>
  <si>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</si>
  <si>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</si>
  <si>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</si>
  <si>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Above Home Depot</t>
  </si>
  <si>
    <t>30.8427092</t>
  </si>
  <si>
    <t>-83.31257</t>
  </si>
  <si>
    <t>Sugar Creek Below Home Depot</t>
  </si>
  <si>
    <t>30.843</t>
  </si>
  <si>
    <t>-83.31259</t>
  </si>
  <si>
    <t>Baytree Road 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</si>
  <si>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</si>
  <si>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</si>
  <si>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</si>
  <si>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</si>
  <si>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</si>
  <si>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</si>
  <si>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</si>
  <si>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</si>
  <si>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</si>
  <si>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</si>
  <si>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</si>
  <si>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</si>
  <si>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</si>
  <si>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 xml:space="preserve">Above Westbrook Circle sewer line, Sugar Creek </t>
  </si>
  <si>
    <t>30.8504847</t>
  </si>
  <si>
    <t>-83.3143962</t>
  </si>
  <si>
    <t>W166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</si>
  <si>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</si>
  <si>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</si>
  <si>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</si>
  <si>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</si>
  <si>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</si>
  <si>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</si>
  <si>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</si>
  <si>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</si>
  <si>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</si>
  <si>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</si>
  <si>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W33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</si>
  <si>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</si>
  <si>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</si>
  <si>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</si>
  <si>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</si>
  <si>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</si>
  <si>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</si>
  <si>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</si>
  <si>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</si>
  <si>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</si>
  <si>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</si>
  <si>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</si>
  <si>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</si>
  <si>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</si>
  <si>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</si>
  <si>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</si>
  <si>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</si>
  <si>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</si>
  <si>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</si>
  <si>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</si>
  <si>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</si>
  <si>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Sugar Creek
Upstream from the hole</t>
  </si>
  <si>
    <t>W4,433</t>
  </si>
  <si>
    <t>Sugar Creek
In the hole</t>
  </si>
  <si>
    <t>Sugar Creek @ Salty Corner Landing</t>
  </si>
  <si>
    <t>30.8625426</t>
  </si>
  <si>
    <t>-83.3185814</t>
  </si>
  <si>
    <t>W3,367</t>
  </si>
  <si>
    <t>Withlacoochee River @ Norfolk Southern RR</t>
  </si>
  <si>
    <t>30.8631749</t>
  </si>
  <si>
    <t>-83.3217410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</si>
  <si>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</si>
  <si>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</si>
  <si>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</si>
  <si>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</si>
  <si>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</si>
  <si>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</si>
  <si>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</si>
  <si>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V310</t>
  </si>
  <si>
    <t>V290</t>
  </si>
  <si>
    <t>V130</t>
  </si>
  <si>
    <t>V120</t>
  </si>
  <si>
    <t>V360</t>
  </si>
  <si>
    <t>V300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</si>
  <si>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</si>
  <si>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</si>
  <si>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</si>
  <si>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</si>
  <si>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</si>
  <si>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</si>
  <si>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0.30"</t>
  </si>
  <si>
    <t>Rain 0.02"</t>
  </si>
  <si>
    <t>Rain 0.28"</t>
  </si>
  <si>
    <t>Little River @ Upper Ty Ty Road (Tifton)</t>
  </si>
  <si>
    <t>USGS 02317797</t>
  </si>
  <si>
    <t>Rain 0.96"</t>
  </si>
  <si>
    <t>Rain ?"</t>
  </si>
  <si>
    <t>Rain 5.21"</t>
  </si>
  <si>
    <t>Rain 0.27"</t>
  </si>
  <si>
    <t>Little River @ US 82 (Five Bridges)</t>
  </si>
  <si>
    <t>31.43903</t>
  </si>
  <si>
    <t>-83.560781</t>
  </si>
  <si>
    <t>W200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</si>
  <si>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</si>
  <si>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</si>
  <si>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</si>
  <si>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</si>
  <si>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</si>
  <si>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</si>
  <si>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</si>
  <si>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</si>
  <si>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</si>
  <si>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</si>
  <si>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</si>
  <si>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</si>
  <si>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</si>
  <si>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0.06"</t>
  </si>
  <si>
    <t>Rain 0.97"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</si>
  <si>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</si>
  <si>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</si>
  <si>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</si>
  <si>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</si>
  <si>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</si>
  <si>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</si>
  <si>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</si>
  <si>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</si>
  <si>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</si>
  <si>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</si>
  <si>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</si>
  <si>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</si>
  <si>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</si>
  <si>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W66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</si>
  <si>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</si>
  <si>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</si>
  <si>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</si>
  <si>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</si>
  <si>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</si>
  <si>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</si>
  <si>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</si>
  <si>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</si>
  <si>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</si>
  <si>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</si>
  <si>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</si>
  <si>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</si>
  <si>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</si>
  <si>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</si>
  <si>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</si>
  <si>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</si>
  <si>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</si>
  <si>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</si>
  <si>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</si>
  <si>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</si>
  <si>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</si>
  <si>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</si>
  <si>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</si>
  <si>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</si>
  <si>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</si>
  <si>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</si>
  <si>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</si>
  <si>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</si>
  <si>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</si>
  <si>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</si>
  <si>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V180</t>
  </si>
  <si>
    <t>V170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</si>
  <si>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</si>
  <si>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</si>
  <si>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</si>
  <si>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</si>
  <si>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</si>
  <si>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</si>
  <si>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</si>
  <si>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</si>
  <si>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</si>
  <si>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</si>
  <si>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</si>
  <si>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</si>
  <si>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</si>
  <si>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</si>
  <si>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</si>
  <si>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</si>
  <si>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</si>
  <si>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</si>
  <si>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</si>
  <si>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</si>
  <si>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</si>
  <si>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</si>
  <si>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0.03"</t>
  </si>
  <si>
    <t>Rain 1.12"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</si>
  <si>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</si>
  <si>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</si>
  <si>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</si>
  <si>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</si>
  <si>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</si>
  <si>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</si>
  <si>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</si>
  <si>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</si>
  <si>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</si>
  <si>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</si>
  <si>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</si>
  <si>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</si>
  <si>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</si>
  <si>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</si>
  <si>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</si>
  <si>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</si>
  <si>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</si>
  <si>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</si>
  <si>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</si>
  <si>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</si>
  <si>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</si>
  <si>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</si>
  <si>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</si>
  <si>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</si>
  <si>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</si>
  <si>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</si>
  <si>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</si>
  <si>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</si>
  <si>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</si>
  <si>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</si>
  <si>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</si>
  <si>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</si>
  <si>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</si>
  <si>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</si>
  <si>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</si>
  <si>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</si>
  <si>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</si>
  <si>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</si>
  <si>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</si>
  <si>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</si>
  <si>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</si>
  <si>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</si>
  <si>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</si>
  <si>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</si>
  <si>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</si>
  <si>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</si>
  <si>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Withlacoochee River 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</si>
  <si>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</si>
  <si>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</si>
  <si>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</si>
  <si>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</si>
  <si>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</si>
  <si>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</si>
  <si>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</si>
  <si>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</si>
  <si>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</si>
  <si>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</si>
  <si>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</si>
  <si>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</si>
  <si>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</si>
  <si>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</si>
  <si>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</si>
  <si>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</si>
  <si>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</si>
  <si>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</si>
  <si>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</si>
  <si>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</si>
  <si>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</si>
  <si>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</si>
  <si>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</si>
  <si>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</si>
  <si>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</si>
  <si>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</si>
  <si>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</si>
  <si>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</si>
  <si>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0.53"</t>
  </si>
  <si>
    <t>Rain 0.07"</t>
  </si>
  <si>
    <t>Rain 0.12"</t>
  </si>
  <si>
    <t>Eddins Ramp 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</si>
  <si>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</si>
  <si>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</si>
  <si>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</si>
  <si>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</si>
  <si>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</si>
  <si>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</si>
  <si>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</si>
  <si>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</si>
  <si>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</si>
  <si>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</si>
  <si>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</si>
  <si>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</si>
  <si>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</si>
  <si>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</si>
  <si>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</si>
  <si>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</si>
  <si>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</si>
  <si>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</si>
  <si>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</si>
  <si>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</si>
  <si>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</si>
  <si>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</si>
  <si>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</si>
  <si>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</si>
  <si>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</si>
  <si>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</si>
  <si>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</si>
  <si>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</si>
  <si>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</si>
  <si>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@ 30.7075, -82.53917</t>
  </si>
  <si>
    <t>USGS 02314495</t>
  </si>
  <si>
    <t>Rain 0.80"</t>
  </si>
  <si>
    <t>Rain 1.54"</t>
  </si>
  <si>
    <t>Fargo @ US 441</t>
  </si>
  <si>
    <t>USGS 02314500</t>
  </si>
  <si>
    <t>Rain 0.81"</t>
  </si>
  <si>
    <t>Rain 1.60"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</si>
  <si>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</si>
  <si>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</si>
  <si>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</si>
  <si>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</si>
  <si>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</si>
  <si>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</si>
  <si>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</si>
  <si>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</si>
  <si>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</si>
  <si>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</si>
  <si>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</si>
  <si>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</si>
  <si>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</si>
  <si>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</si>
  <si>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</si>
  <si>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</si>
  <si>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</si>
  <si>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</si>
  <si>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</si>
  <si>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</si>
  <si>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</si>
  <si>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</si>
  <si>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</si>
  <si>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</si>
  <si>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</si>
  <si>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</si>
  <si>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</si>
  <si>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</si>
  <si>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</si>
  <si>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</si>
  <si>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</si>
  <si>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</si>
  <si>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</si>
  <si>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</si>
  <si>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</si>
  <si>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</si>
  <si>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</si>
  <si>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0.19"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</si>
  <si>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</si>
  <si>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</si>
  <si>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</si>
  <si>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</si>
  <si>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</si>
  <si>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</si>
  <si>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</si>
  <si>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</si>
  <si>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</si>
  <si>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>Rain 0.23"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</si>
  <si>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</si>
  <si>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</si>
  <si>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</si>
  <si>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</si>
  <si>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</si>
  <si>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</si>
  <si>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</si>
  <si>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</si>
  <si>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</si>
  <si>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</si>
  <si>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</si>
  <si>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</si>
  <si>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</si>
  <si>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</si>
  <si>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</si>
  <si>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</si>
  <si>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</si>
  <si>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</si>
  <si>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</si>
  <si>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</si>
  <si>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</si>
  <si>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</si>
  <si>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</si>
  <si>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</si>
  <si>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</si>
  <si>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</si>
  <si>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</si>
  <si>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</si>
  <si>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</si>
  <si>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</si>
  <si>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</si>
  <si>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</si>
  <si>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0.13"</t>
  </si>
  <si>
    <t>Rain 1.65"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</si>
  <si>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</si>
  <si>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</si>
  <si>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</si>
  <si>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</si>
  <si>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</si>
  <si>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</si>
  <si>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</si>
  <si>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</si>
  <si>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</si>
  <si>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1001 Ponderosa Drive, Knights Creek</t>
  </si>
  <si>
    <t>Knights Creek @ Howell Road</t>
  </si>
  <si>
    <t>30.825198</t>
  </si>
  <si>
    <t>-83.232236</t>
  </si>
  <si>
    <t>Knights Creek @ Inner Perimeter</t>
  </si>
  <si>
    <t>30.82087</t>
  </si>
  <si>
    <t>-83.229504</t>
  </si>
  <si>
    <t>Mud Swamp Creek</t>
  </si>
  <si>
    <t>Mud Swamp Creek @ Old Clyattville Road</t>
  </si>
  <si>
    <t>S-7555</t>
  </si>
  <si>
    <t>30.79456</t>
  </si>
  <si>
    <t>-83.28527</t>
  </si>
  <si>
    <t>Mud Swamp Creek @ Johnson Road</t>
  </si>
  <si>
    <t>30.79603</t>
  </si>
  <si>
    <t>-83.20889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</si>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</sst>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0" fillId="3" fontId="21" numFmtId="0" xfId="0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/>
    </xf>
    <xf borderId="1" fillId="3" fontId="26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7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center" readingOrder="0" shrinkToFit="0" vertical="center" wrapText="1"/>
    </xf>
    <xf borderId="1" fillId="4" fontId="28" numFmtId="49" xfId="0" applyAlignment="1" applyBorder="1" applyFont="1" applyNumberFormat="1">
      <alignment horizontal="center" readingOrder="0" vertical="center"/>
    </xf>
    <xf borderId="1" fillId="0" fontId="29" numFmtId="49" xfId="0" applyAlignment="1" applyBorder="1" applyFont="1" applyNumberFormat="1">
      <alignment horizontal="center" readingOrder="0" vertical="center"/>
    </xf>
    <xf borderId="1" fillId="0" fontId="29" numFmtId="49" xfId="0" applyAlignment="1" applyBorder="1" applyFont="1" applyNumberFormat="1">
      <alignment horizontal="center" vertical="center"/>
    </xf>
    <xf borderId="1" fillId="0" fontId="30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1" numFmtId="49" xfId="0" applyAlignment="1" applyBorder="1" applyFont="1" applyNumberFormat="1">
      <alignment horizontal="left" shrinkToFit="0" wrapText="1"/>
    </xf>
    <xf borderId="3" fillId="0" fontId="11" numFmtId="49" xfId="0" applyAlignment="1" applyBorder="1" applyFont="1" applyNumberFormat="1">
      <alignment horizontal="center" vertical="center"/>
    </xf>
    <xf borderId="3" fillId="0" fontId="31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2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center" readingOrder="0" vertical="center"/>
    </xf>
    <xf borderId="1" fillId="0" fontId="33" numFmtId="49" xfId="0" applyAlignment="1" applyBorder="1" applyFont="1" applyNumberFormat="1">
      <alignment horizontal="center" readingOrder="0" shrinkToFit="0" vertical="center" wrapText="1"/>
    </xf>
    <xf borderId="1" fillId="4" fontId="34" numFmtId="49" xfId="0" applyAlignment="1" applyBorder="1" applyFont="1" applyNumberFormat="1">
      <alignment horizontal="center" readingOrder="0" shrinkToFit="0" wrapText="1"/>
    </xf>
    <xf borderId="3" fillId="8" fontId="35" numFmtId="49" xfId="0" applyBorder="1" applyFont="1" applyNumberFormat="1"/>
    <xf borderId="3" fillId="8" fontId="35" numFmtId="49" xfId="0" applyAlignment="1" applyBorder="1" applyFont="1" applyNumberFormat="1">
      <alignment horizontal="left"/>
    </xf>
    <xf borderId="1" fillId="4" fontId="34" numFmtId="49" xfId="0" applyAlignment="1" applyBorder="1" applyFont="1" applyNumberFormat="1">
      <alignment horizontal="center" readingOrder="0" shrinkToFit="0" vertical="center" wrapText="1"/>
    </xf>
    <xf borderId="3" fillId="0" fontId="35" numFmtId="49" xfId="0" applyBorder="1" applyFont="1" applyNumberFormat="1"/>
    <xf borderId="3" fillId="0" fontId="35" numFmtId="49" xfId="0" applyAlignment="1" applyBorder="1" applyFont="1" applyNumberFormat="1">
      <alignment horizontal="left"/>
    </xf>
    <xf borderId="1" fillId="4" fontId="34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0" fontId="24" numFmtId="49" xfId="0" applyAlignment="1" applyBorder="1" applyFont="1" applyNumberFormat="1">
      <alignment horizontal="center" readingOrder="0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3" fontId="35" numFmtId="0" xfId="0" applyBorder="1" applyFont="1"/>
    <xf borderId="1" fillId="0" fontId="35" numFmtId="0" xfId="0" applyBorder="1" applyFont="1"/>
    <xf borderId="0" fillId="0" fontId="35" numFmtId="0" xfId="0" applyFont="1"/>
    <xf borderId="1" fillId="11" fontId="35" numFmtId="0" xfId="0" applyBorder="1" applyFill="1" applyFont="1"/>
    <xf borderId="0" fillId="11" fontId="35" numFmtId="0" xfId="0" applyFont="1"/>
    <xf borderId="0" fillId="0" fontId="41" numFmtId="0" xfId="0" applyAlignment="1" applyFont="1">
      <alignment readingOrder="0" vertical="top"/>
    </xf>
    <xf borderId="0" fillId="0" fontId="41" numFmtId="4" xfId="0" applyAlignment="1" applyFont="1" applyNumberFormat="1">
      <alignment readingOrder="0" vertical="top"/>
    </xf>
    <xf borderId="0" fillId="0" fontId="41" numFmtId="0" xfId="0" applyAlignment="1" applyFont="1">
      <alignment vertical="top"/>
    </xf>
    <xf borderId="0" fillId="0" fontId="41" numFmtId="164" xfId="0" applyAlignment="1" applyFont="1" applyNumberFormat="1">
      <alignment readingOrder="0" vertical="top"/>
    </xf>
    <xf borderId="0" fillId="0" fontId="42" numFmtId="0" xfId="0" applyAlignment="1" applyFont="1">
      <alignment readingOrder="0" vertical="top"/>
    </xf>
    <xf borderId="0" fillId="0" fontId="42" numFmtId="164" xfId="0" applyAlignment="1" applyFont="1" applyNumberFormat="1">
      <alignment readingOrder="0" vertical="top"/>
    </xf>
    <xf borderId="0" fillId="0" fontId="42" numFmtId="4" xfId="0" applyAlignment="1" applyFont="1" applyNumberFormat="1">
      <alignment readingOrder="0" vertical="top"/>
    </xf>
    <xf borderId="0" fillId="0" fontId="43" numFmtId="0" xfId="0" applyAlignment="1" applyFont="1">
      <alignment horizontal="center" readingOrder="0" shrinkToFit="0" vertical="top" wrapText="0"/>
    </xf>
    <xf borderId="0" fillId="0" fontId="42" numFmtId="0" xfId="0" applyAlignment="1" applyFont="1">
      <alignment vertical="top"/>
    </xf>
    <xf borderId="0" fillId="0" fontId="44" numFmtId="0" xfId="0" applyAlignment="1" applyFont="1">
      <alignment horizontal="center" readingOrder="0" shrinkToFit="0" vertical="top" wrapText="0"/>
    </xf>
    <xf borderId="0" fillId="0" fontId="45" numFmtId="0" xfId="0" applyAlignment="1" applyFont="1">
      <alignment horizontal="center" readingOrder="0" vertical="top"/>
    </xf>
    <xf borderId="0" fillId="5" fontId="46" numFmtId="164" xfId="0" applyAlignment="1" applyFont="1" applyNumberFormat="1">
      <alignment readingOrder="0" vertical="top"/>
    </xf>
    <xf borderId="0" fillId="0" fontId="41" numFmtId="4" xfId="0" applyAlignment="1" applyFont="1" applyNumberFormat="1">
      <alignment vertical="top"/>
    </xf>
    <xf borderId="0" fillId="0" fontId="42" numFmtId="4" xfId="0" applyAlignment="1" applyFont="1" applyNumberFormat="1">
      <alignment vertical="top"/>
    </xf>
    <xf borderId="0" fillId="0" fontId="42" numFmtId="0" xfId="0" applyAlignment="1" applyFont="1">
      <alignment horizontal="left" readingOrder="0" vertical="top"/>
    </xf>
    <xf borderId="0" fillId="0" fontId="42" numFmtId="164" xfId="0" applyAlignment="1" applyFont="1" applyNumberFormat="1">
      <alignment horizontal="right" readingOrder="0" vertical="top"/>
    </xf>
    <xf borderId="0" fillId="0" fontId="42" numFmtId="4" xfId="0" applyAlignment="1" applyFont="1" applyNumberFormat="1">
      <alignment horizontal="right" readingOrder="0" vertical="top"/>
    </xf>
    <xf borderId="0" fillId="0" fontId="47" numFmtId="0" xfId="0" applyAlignment="1" applyFont="1">
      <alignment horizontal="center" readingOrder="0" vertical="top"/>
    </xf>
    <xf borderId="0" fillId="0" fontId="41" numFmtId="0" xfId="0" applyAlignment="1" applyFont="1">
      <alignment horizontal="left" readingOrder="0" vertical="top"/>
    </xf>
    <xf borderId="0" fillId="0" fontId="42" numFmtId="0" xfId="0" applyAlignment="1" applyFon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2" numFmtId="10" xfId="0" applyAlignment="1" applyFont="1" applyNumberFormat="1">
      <alignment vertical="top"/>
    </xf>
    <xf borderId="0" fillId="0" fontId="49" numFmtId="0" xfId="0" applyAlignment="1" applyFont="1">
      <alignment horizontal="center" readingOrder="0" vertical="top"/>
    </xf>
    <xf borderId="0" fillId="0" fontId="41" numFmtId="4" xfId="0" applyAlignment="1" applyFont="1" applyNumberForma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2" numFmtId="0" xfId="0" applyFont="1"/>
    <xf borderId="0" fillId="0" fontId="41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1" numFmtId="10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53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4" numFmtId="0" xfId="0" applyAlignment="1" applyFont="1">
      <alignment horizontal="center" readingOrder="0" vertical="top"/>
    </xf>
    <xf borderId="1" fillId="0" fontId="55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0" fillId="0" fontId="55" numFmtId="0" xfId="0" applyAlignment="1" applyFont="1">
      <alignment horizontal="center" readingOrder="0" vertical="top"/>
    </xf>
    <xf borderId="0" fillId="0" fontId="41" numFmtId="0" xfId="0" applyFont="1"/>
    <xf borderId="0" fillId="0" fontId="57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9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</row>
    <row r="7">
      <c r="A7" s="32" t="s">
        <v>17</v>
      </c>
      <c r="B7" s="38"/>
      <c r="C7" s="38"/>
      <c r="D7" s="38"/>
      <c r="E7" s="38"/>
      <c r="F7" s="39" t="s">
        <v>18</v>
      </c>
      <c r="G7" s="39" t="s">
        <v>19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20</v>
      </c>
      <c r="AT7" s="40"/>
      <c r="AU7" s="40"/>
      <c r="AV7" s="40"/>
      <c r="AW7" s="40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</row>
    <row r="8">
      <c r="A8" s="32" t="s">
        <v>21</v>
      </c>
      <c r="B8" s="33"/>
      <c r="C8" s="33"/>
      <c r="D8" s="33"/>
      <c r="E8" s="33"/>
      <c r="F8" s="34"/>
      <c r="G8" s="34"/>
      <c r="H8" s="35"/>
      <c r="I8" s="35"/>
      <c r="J8" s="35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/>
      <c r="AK8" s="35"/>
      <c r="AL8" s="35"/>
      <c r="AM8" s="35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</row>
    <row r="9">
      <c r="A9" s="32" t="s">
        <v>16</v>
      </c>
      <c r="B9" s="38"/>
      <c r="C9" s="38"/>
      <c r="D9" s="38"/>
      <c r="E9" s="38"/>
      <c r="F9" s="39"/>
      <c r="G9" s="39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</row>
    <row r="10">
      <c r="A10" s="46" t="s">
        <v>22</v>
      </c>
      <c r="B10" s="38" t="s">
        <v>23</v>
      </c>
      <c r="C10" s="38"/>
      <c r="D10" s="38"/>
      <c r="E10" s="38"/>
      <c r="F10" s="39"/>
      <c r="G10" s="39"/>
      <c r="H10" s="43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3"/>
      <c r="W10" s="43"/>
      <c r="X10" s="43"/>
      <c r="Y10" s="43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3"/>
      <c r="AK10" s="43"/>
      <c r="AL10" s="43"/>
      <c r="AM10" s="43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</row>
    <row r="11">
      <c r="A11" s="32" t="s">
        <v>24</v>
      </c>
      <c r="B11" s="47" t="s">
        <v>25</v>
      </c>
      <c r="C11" s="47"/>
      <c r="D11" s="48"/>
      <c r="E11" s="48"/>
      <c r="F11" s="49" t="s">
        <v>26</v>
      </c>
      <c r="G11" s="49" t="s">
        <v>27</v>
      </c>
      <c r="H11" s="50"/>
      <c r="I11" s="50"/>
      <c r="J11" s="50"/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0"/>
      <c r="W11" s="50"/>
      <c r="X11" s="50"/>
      <c r="Y11" s="50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0"/>
      <c r="AK11" s="50"/>
      <c r="AL11" s="50"/>
      <c r="AM11" s="50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</row>
    <row r="12">
      <c r="A12" s="53" t="s">
        <v>28</v>
      </c>
      <c r="B12" s="54"/>
      <c r="C12" s="54"/>
      <c r="D12" s="54"/>
      <c r="E12" s="54"/>
      <c r="F12" s="55"/>
      <c r="G12" s="55"/>
      <c r="H12" s="35"/>
      <c r="I12" s="35"/>
      <c r="J12" s="35"/>
      <c r="K12" s="3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5"/>
      <c r="W12" s="35"/>
      <c r="X12" s="35"/>
      <c r="Y12" s="35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35"/>
      <c r="AK12" s="35"/>
      <c r="AL12" s="35"/>
      <c r="AM12" s="35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</row>
    <row r="13">
      <c r="A13" s="53" t="s">
        <v>29</v>
      </c>
      <c r="B13" s="58" t="s">
        <v>30</v>
      </c>
      <c r="C13" s="58"/>
      <c r="D13" s="58"/>
      <c r="E13" s="58"/>
      <c r="F13" s="59" t="s">
        <v>31</v>
      </c>
      <c r="G13" s="59" t="s">
        <v>32</v>
      </c>
      <c r="H13" s="35"/>
      <c r="I13" s="35"/>
      <c r="J13" s="35"/>
      <c r="K13" s="35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5"/>
      <c r="W13" s="35"/>
      <c r="X13" s="35"/>
      <c r="Y13" s="35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35"/>
      <c r="AK13" s="35"/>
      <c r="AL13" s="35"/>
      <c r="AM13" s="35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  <row r="14">
      <c r="A14" s="53" t="s">
        <v>33</v>
      </c>
      <c r="B14" s="54"/>
      <c r="C14" s="54"/>
      <c r="D14" s="54"/>
      <c r="E14" s="54"/>
      <c r="F14" s="55"/>
      <c r="G14" s="55"/>
      <c r="H14" s="35"/>
      <c r="I14" s="35"/>
      <c r="J14" s="35"/>
      <c r="K14" s="3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35"/>
      <c r="W14" s="35"/>
      <c r="X14" s="35"/>
      <c r="Y14" s="3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35"/>
      <c r="AK14" s="35"/>
      <c r="AL14" s="35"/>
      <c r="AM14" s="3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43"/>
      <c r="I15" s="43"/>
      <c r="J15" s="43"/>
      <c r="K15" s="4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43"/>
      <c r="W15" s="43"/>
      <c r="X15" s="43"/>
      <c r="Y15" s="4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43"/>
      <c r="AK15" s="43"/>
      <c r="AL15" s="43"/>
      <c r="AM15" s="4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65"/>
      <c r="I16" s="65"/>
      <c r="J16" s="65"/>
      <c r="K16" s="65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5"/>
      <c r="W16" s="65"/>
      <c r="X16" s="65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5"/>
      <c r="AK16" s="65"/>
      <c r="AL16" s="65"/>
      <c r="AM16" s="65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</row>
    <row r="17">
      <c r="A17" s="53" t="s">
        <v>40</v>
      </c>
      <c r="B17" s="62"/>
      <c r="C17" s="62"/>
      <c r="D17" s="58"/>
      <c r="E17" s="58"/>
      <c r="F17" s="59" t="s">
        <v>41</v>
      </c>
      <c r="G17" s="59" t="s">
        <v>42</v>
      </c>
      <c r="H17" s="50"/>
      <c r="I17" s="50"/>
      <c r="J17" s="50"/>
      <c r="K17" s="5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50"/>
      <c r="W17" s="50"/>
      <c r="X17" s="50"/>
      <c r="Y17" s="50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50"/>
      <c r="AK17" s="50"/>
      <c r="AL17" s="50"/>
      <c r="AM17" s="50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</row>
    <row r="18">
      <c r="A18" s="53" t="s">
        <v>43</v>
      </c>
      <c r="B18" s="54"/>
      <c r="C18" s="54"/>
      <c r="D18" s="54"/>
      <c r="E18" s="54"/>
      <c r="F18" s="70"/>
      <c r="G18" s="70"/>
      <c r="H18" s="35"/>
      <c r="I18" s="35"/>
      <c r="J18" s="35"/>
      <c r="K18" s="35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35"/>
      <c r="W18" s="35"/>
      <c r="X18" s="35"/>
      <c r="Y18" s="35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35"/>
      <c r="AK18" s="35"/>
      <c r="AL18" s="35"/>
      <c r="AM18" s="3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</row>
    <row r="19">
      <c r="A19" s="53" t="s">
        <v>44</v>
      </c>
      <c r="B19" s="38" t="s">
        <v>45</v>
      </c>
      <c r="C19" s="38"/>
      <c r="D19" s="38"/>
      <c r="E19" s="38"/>
      <c r="F19" s="39" t="s">
        <v>46</v>
      </c>
      <c r="G19" s="39" t="s">
        <v>47</v>
      </c>
      <c r="H19" s="65"/>
      <c r="I19" s="65"/>
      <c r="J19" s="65"/>
      <c r="K19" s="65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65"/>
      <c r="W19" s="65"/>
      <c r="X19" s="65"/>
      <c r="Y19" s="65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65"/>
      <c r="AK19" s="65"/>
      <c r="AL19" s="65"/>
      <c r="AM19" s="65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</row>
    <row r="20">
      <c r="A20" s="53" t="s">
        <v>48</v>
      </c>
      <c r="B20" s="38" t="s">
        <v>49</v>
      </c>
      <c r="C20" s="38"/>
      <c r="D20" s="38"/>
      <c r="E20" s="38"/>
      <c r="F20" s="72">
        <v>30.986153</v>
      </c>
      <c r="G20" s="72">
        <v>-83.220427</v>
      </c>
      <c r="H20" s="73"/>
      <c r="I20" s="73"/>
      <c r="J20" s="73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</row>
    <row r="21">
      <c r="A21" s="53" t="s">
        <v>50</v>
      </c>
      <c r="B21" s="38" t="s">
        <v>51</v>
      </c>
      <c r="C21" s="38"/>
      <c r="D21" s="38"/>
      <c r="E21" s="38"/>
      <c r="F21" s="72">
        <v>30.980155</v>
      </c>
      <c r="G21" s="72">
        <v>-83.246239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</row>
    <row r="22">
      <c r="A22" s="53" t="s">
        <v>52</v>
      </c>
      <c r="B22" s="54"/>
      <c r="C22" s="54"/>
      <c r="D22" s="54"/>
      <c r="E22" s="54"/>
      <c r="F22" s="70"/>
      <c r="G22" s="70"/>
      <c r="H22" s="35"/>
      <c r="I22" s="35"/>
      <c r="J22" s="35"/>
      <c r="K22" s="3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5"/>
      <c r="W22" s="35"/>
      <c r="X22" s="35"/>
      <c r="Y22" s="3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35"/>
      <c r="AK22" s="35"/>
      <c r="AL22" s="35"/>
      <c r="AM22" s="3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</row>
    <row r="23">
      <c r="A23" s="53" t="s">
        <v>53</v>
      </c>
      <c r="B23" s="38" t="s">
        <v>54</v>
      </c>
      <c r="C23" s="38"/>
      <c r="D23" s="38"/>
      <c r="E23" s="38"/>
      <c r="F23" s="39" t="s">
        <v>55</v>
      </c>
      <c r="G23" s="39" t="s">
        <v>56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</row>
    <row r="24">
      <c r="A24" s="53" t="s">
        <v>57</v>
      </c>
      <c r="B24" s="38" t="s">
        <v>58</v>
      </c>
      <c r="C24" s="38"/>
      <c r="D24" s="38"/>
      <c r="E24" s="38"/>
      <c r="F24" s="72">
        <v>31.02557</v>
      </c>
      <c r="G24" s="72">
        <v>-83.22425</v>
      </c>
      <c r="H24" s="43"/>
      <c r="I24" s="43"/>
      <c r="J24" s="43"/>
      <c r="K24" s="43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3"/>
      <c r="W24" s="43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3"/>
      <c r="AK24" s="43"/>
      <c r="AL24" s="43"/>
      <c r="AM24" s="43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</row>
    <row r="25">
      <c r="A25" s="53" t="s">
        <v>59</v>
      </c>
      <c r="B25" s="38" t="s">
        <v>60</v>
      </c>
      <c r="C25" s="38"/>
      <c r="D25" s="38"/>
      <c r="E25" s="38"/>
      <c r="F25" s="72">
        <v>30.99013</v>
      </c>
      <c r="G25" s="72">
        <v>-83.24495</v>
      </c>
      <c r="H25" s="65"/>
      <c r="I25" s="65"/>
      <c r="J25" s="65"/>
      <c r="K25" s="65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65"/>
      <c r="W25" s="65"/>
      <c r="X25" s="65"/>
      <c r="Y25" s="65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5"/>
      <c r="AK25" s="65"/>
      <c r="AL25" s="65"/>
      <c r="AM25" s="65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</row>
    <row r="26">
      <c r="A26" s="32" t="s">
        <v>21</v>
      </c>
      <c r="B26" s="33"/>
      <c r="C26" s="33"/>
      <c r="D26" s="33"/>
      <c r="E26" s="33"/>
      <c r="F26" s="34"/>
      <c r="G26" s="34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</row>
    <row r="27">
      <c r="A27" s="32" t="s">
        <v>61</v>
      </c>
      <c r="B27" s="48"/>
      <c r="C27" s="47" t="s">
        <v>62</v>
      </c>
      <c r="D27" s="48"/>
      <c r="E27" s="48"/>
      <c r="F27" s="49" t="s">
        <v>63</v>
      </c>
      <c r="G27" s="49" t="s">
        <v>64</v>
      </c>
      <c r="H27" s="35"/>
      <c r="I27" s="76" t="s">
        <v>65</v>
      </c>
      <c r="J27" s="35"/>
      <c r="K27" s="73" t="s">
        <v>66</v>
      </c>
      <c r="L27" s="77"/>
      <c r="M27" s="77" t="s">
        <v>65</v>
      </c>
      <c r="N27" s="77"/>
      <c r="O27" s="77" t="s">
        <v>65</v>
      </c>
      <c r="P27" s="77"/>
      <c r="Q27" s="77" t="s">
        <v>65</v>
      </c>
      <c r="R27" s="77"/>
      <c r="S27" s="77" t="s">
        <v>65</v>
      </c>
      <c r="T27" s="77"/>
      <c r="U27" s="77" t="s">
        <v>65</v>
      </c>
      <c r="V27" s="35"/>
      <c r="W27" s="76" t="s">
        <v>65</v>
      </c>
      <c r="X27" s="35"/>
      <c r="Y27" s="76" t="s">
        <v>65</v>
      </c>
      <c r="Z27" s="40"/>
      <c r="AA27" s="77" t="s">
        <v>67</v>
      </c>
      <c r="AB27" s="40"/>
      <c r="AC27" s="77" t="s">
        <v>65</v>
      </c>
      <c r="AD27" s="40"/>
      <c r="AE27" s="77" t="s">
        <v>65</v>
      </c>
      <c r="AF27" s="40"/>
      <c r="AG27" s="77" t="s">
        <v>65</v>
      </c>
      <c r="AH27" s="77"/>
      <c r="AI27" s="77" t="s">
        <v>68</v>
      </c>
      <c r="AJ27" s="76"/>
      <c r="AK27" s="76" t="s">
        <v>69</v>
      </c>
      <c r="AL27" s="35"/>
      <c r="AM27" s="76" t="s">
        <v>65</v>
      </c>
      <c r="AN27" s="40"/>
      <c r="AO27" s="74" t="s">
        <v>70</v>
      </c>
      <c r="AP27" s="40"/>
      <c r="AQ27" s="77" t="s">
        <v>71</v>
      </c>
      <c r="AR27" s="77"/>
      <c r="AS27" s="77" t="s">
        <v>65</v>
      </c>
      <c r="AT27" s="77"/>
      <c r="AU27" s="77" t="s">
        <v>65</v>
      </c>
      <c r="AV27" s="77"/>
      <c r="AW27" s="77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</row>
    <row r="28">
      <c r="A28" s="32" t="s">
        <v>72</v>
      </c>
      <c r="B28" s="48"/>
      <c r="C28" s="47"/>
      <c r="D28" s="48"/>
      <c r="E28" s="48"/>
      <c r="F28" s="49" t="s">
        <v>73</v>
      </c>
      <c r="G28" s="49" t="s">
        <v>74</v>
      </c>
      <c r="H28" s="76"/>
      <c r="I28" s="76"/>
      <c r="J28" s="76"/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6"/>
      <c r="W28" s="76"/>
      <c r="X28" s="76"/>
      <c r="Y28" s="76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6"/>
      <c r="AK28" s="76"/>
      <c r="AL28" s="76"/>
      <c r="AM28" s="76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</row>
    <row r="29">
      <c r="A29" s="32" t="s">
        <v>75</v>
      </c>
      <c r="B29" s="80"/>
      <c r="C29" s="81"/>
      <c r="D29" s="80"/>
      <c r="E29" s="80"/>
      <c r="F29" s="82"/>
      <c r="G29" s="82"/>
      <c r="H29" s="76"/>
      <c r="I29" s="76"/>
      <c r="J29" s="76"/>
      <c r="K29" s="76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6"/>
      <c r="W29" s="76"/>
      <c r="X29" s="76"/>
      <c r="Y29" s="76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76"/>
      <c r="AK29" s="76"/>
      <c r="AL29" s="76"/>
      <c r="AM29" s="76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</row>
    <row r="30">
      <c r="A30" s="32" t="s">
        <v>76</v>
      </c>
      <c r="B30" s="47" t="s">
        <v>77</v>
      </c>
      <c r="C30" s="47"/>
      <c r="D30" s="48"/>
      <c r="E30" s="48"/>
      <c r="F30" s="49" t="s">
        <v>78</v>
      </c>
      <c r="G30" s="49" t="s">
        <v>79</v>
      </c>
      <c r="H30" s="65"/>
      <c r="I30" s="65"/>
      <c r="J30" s="65"/>
      <c r="K30" s="65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65"/>
      <c r="W30" s="65"/>
      <c r="X30" s="65"/>
      <c r="Y30" s="65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65"/>
      <c r="AK30" s="65"/>
      <c r="AL30" s="65"/>
      <c r="AM30" s="65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</row>
    <row r="31">
      <c r="A31" s="32" t="s">
        <v>21</v>
      </c>
      <c r="B31" s="85"/>
      <c r="C31" s="86"/>
      <c r="D31" s="85"/>
      <c r="E31" s="85"/>
      <c r="F31" s="87"/>
      <c r="G31" s="87"/>
      <c r="H31" s="76"/>
      <c r="I31" s="76"/>
      <c r="J31" s="76"/>
      <c r="K31" s="76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76"/>
      <c r="W31" s="76"/>
      <c r="X31" s="76"/>
      <c r="Y31" s="7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76"/>
      <c r="AK31" s="76"/>
      <c r="AL31" s="76"/>
      <c r="AM31" s="76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</row>
    <row r="32">
      <c r="A32" s="32" t="s">
        <v>80</v>
      </c>
      <c r="B32" s="48"/>
      <c r="C32" s="47"/>
      <c r="D32" s="48"/>
      <c r="E32" s="48"/>
      <c r="F32" s="49" t="s">
        <v>81</v>
      </c>
      <c r="G32" s="49" t="s">
        <v>82</v>
      </c>
      <c r="H32" s="50"/>
      <c r="I32" s="50"/>
      <c r="J32" s="50"/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0"/>
      <c r="AK32" s="50"/>
      <c r="AL32" s="50"/>
      <c r="AM32" s="50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</row>
    <row r="33">
      <c r="A33" s="32" t="s">
        <v>83</v>
      </c>
      <c r="B33" s="81"/>
      <c r="C33" s="81"/>
      <c r="D33" s="81"/>
      <c r="E33" s="81"/>
      <c r="F33" s="82"/>
      <c r="G33" s="82"/>
      <c r="H33" s="73"/>
      <c r="I33" s="73"/>
      <c r="J33" s="73"/>
      <c r="K33" s="73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73"/>
      <c r="W33" s="73"/>
      <c r="X33" s="73"/>
      <c r="Y33" s="73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73"/>
      <c r="AK33" s="73"/>
      <c r="AL33" s="73"/>
      <c r="AM33" s="73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</row>
    <row r="34">
      <c r="A34" s="32" t="s">
        <v>84</v>
      </c>
      <c r="B34" s="47"/>
      <c r="C34" s="47"/>
      <c r="D34" s="47"/>
      <c r="E34" s="47"/>
      <c r="F34" s="49" t="s">
        <v>85</v>
      </c>
      <c r="G34" s="49" t="s">
        <v>86</v>
      </c>
      <c r="H34" s="73"/>
      <c r="I34" s="73"/>
      <c r="J34" s="73"/>
      <c r="K34" s="73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73"/>
      <c r="W34" s="73"/>
      <c r="X34" s="73"/>
      <c r="Y34" s="73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73"/>
      <c r="AK34" s="73"/>
      <c r="AL34" s="73"/>
      <c r="AM34" s="73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</row>
    <row r="35">
      <c r="A35" s="32" t="s">
        <v>87</v>
      </c>
      <c r="B35" s="47"/>
      <c r="C35" s="47"/>
      <c r="D35" s="47"/>
      <c r="E35" s="47"/>
      <c r="F35" s="49" t="s">
        <v>88</v>
      </c>
      <c r="G35" s="49" t="s">
        <v>89</v>
      </c>
      <c r="H35" s="73"/>
      <c r="I35" s="73"/>
      <c r="J35" s="73"/>
      <c r="K35" s="73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73"/>
      <c r="W35" s="73"/>
      <c r="X35" s="73"/>
      <c r="Y35" s="73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73"/>
      <c r="AK35" s="73"/>
      <c r="AL35" s="73"/>
      <c r="AM35" s="73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</row>
    <row r="36">
      <c r="A36" s="32" t="s">
        <v>90</v>
      </c>
      <c r="B36" s="47"/>
      <c r="C36" s="47"/>
      <c r="D36" s="47"/>
      <c r="E36" s="47"/>
      <c r="F36" s="49" t="s">
        <v>91</v>
      </c>
      <c r="G36" s="49" t="s">
        <v>92</v>
      </c>
      <c r="H36" s="73"/>
      <c r="I36" s="73"/>
      <c r="J36" s="73"/>
      <c r="K36" s="73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73"/>
      <c r="W36" s="73"/>
      <c r="X36" s="73"/>
      <c r="Y36" s="73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73"/>
      <c r="AK36" s="73"/>
      <c r="AL36" s="73"/>
      <c r="AM36" s="73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</row>
    <row r="37">
      <c r="A37" s="32" t="s">
        <v>93</v>
      </c>
      <c r="B37" s="47"/>
      <c r="C37" s="47"/>
      <c r="D37" s="47"/>
      <c r="E37" s="47"/>
      <c r="F37" s="49" t="s">
        <v>94</v>
      </c>
      <c r="G37" s="49" t="s">
        <v>95</v>
      </c>
      <c r="H37" s="73"/>
      <c r="I37" s="73"/>
      <c r="J37" s="73"/>
      <c r="K37" s="73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73"/>
      <c r="W37" s="73"/>
      <c r="X37" s="73"/>
      <c r="Y37" s="73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73"/>
      <c r="AK37" s="73"/>
      <c r="AL37" s="73"/>
      <c r="AM37" s="73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</row>
    <row r="38">
      <c r="A38" s="32" t="s">
        <v>21</v>
      </c>
      <c r="B38" s="33"/>
      <c r="C38" s="33"/>
      <c r="D38" s="33"/>
      <c r="E38" s="33"/>
      <c r="F38" s="34"/>
      <c r="G38" s="34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5"/>
      <c r="AL38" s="35"/>
      <c r="AM38" s="35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</row>
    <row r="39">
      <c r="A39" s="26" t="s">
        <v>96</v>
      </c>
      <c r="B39" s="47" t="s">
        <v>97</v>
      </c>
      <c r="C39" s="47"/>
      <c r="D39" s="47"/>
      <c r="E39" s="47"/>
      <c r="F39" s="49"/>
      <c r="G39" s="49"/>
      <c r="H39" s="43"/>
      <c r="I39" s="43"/>
      <c r="J39" s="43"/>
      <c r="K39" s="43"/>
      <c r="L39" s="63"/>
      <c r="M39" s="63"/>
      <c r="N39" s="63"/>
      <c r="O39" s="63"/>
      <c r="P39" s="63"/>
      <c r="Q39" s="63"/>
      <c r="R39" s="94" t="s">
        <v>98</v>
      </c>
      <c r="S39" s="94" t="s">
        <v>98</v>
      </c>
      <c r="T39" s="63"/>
      <c r="U39" s="63"/>
      <c r="V39" s="43"/>
      <c r="W39" s="43"/>
      <c r="X39" s="43"/>
      <c r="Y39" s="43"/>
      <c r="Z39" s="63"/>
      <c r="AA39" s="63"/>
      <c r="AB39" s="63"/>
      <c r="AC39" s="63"/>
      <c r="AD39" s="94" t="s">
        <v>98</v>
      </c>
      <c r="AE39" s="94" t="s">
        <v>98</v>
      </c>
      <c r="AF39" s="63"/>
      <c r="AG39" s="63"/>
      <c r="AH39" s="63"/>
      <c r="AI39" s="63"/>
      <c r="AJ39" s="43"/>
      <c r="AK39" s="43"/>
      <c r="AL39" s="43"/>
      <c r="AM39" s="43"/>
      <c r="AN39" s="63"/>
      <c r="AO39" s="63"/>
      <c r="AP39" s="63"/>
      <c r="AQ39" s="63"/>
      <c r="AR39" s="94" t="s">
        <v>98</v>
      </c>
      <c r="AS39" s="94" t="s">
        <v>98</v>
      </c>
      <c r="AT39" s="63"/>
      <c r="AU39" s="63"/>
      <c r="AV39" s="63"/>
      <c r="AW39" s="63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</row>
    <row r="40">
      <c r="A40" s="95" t="s">
        <v>99</v>
      </c>
      <c r="B40" s="47" t="s">
        <v>100</v>
      </c>
      <c r="C40" s="47"/>
      <c r="D40" s="47"/>
      <c r="E40" s="47"/>
      <c r="F40" s="49"/>
      <c r="G40" s="49"/>
      <c r="H40" s="73"/>
      <c r="I40" s="73"/>
      <c r="J40" s="73"/>
      <c r="K40" s="73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73"/>
      <c r="W40" s="73"/>
      <c r="X40" s="73"/>
      <c r="Y40" s="73"/>
      <c r="Z40" s="92"/>
      <c r="AA40" s="92"/>
      <c r="AB40" s="92"/>
      <c r="AC40" s="92"/>
      <c r="AD40" s="92"/>
      <c r="AE40" s="92"/>
      <c r="AF40" s="92"/>
      <c r="AG40" s="68" t="s">
        <v>101</v>
      </c>
      <c r="AH40" s="92"/>
      <c r="AI40" s="92"/>
      <c r="AJ40" s="73"/>
      <c r="AK40" s="73"/>
      <c r="AL40" s="73"/>
      <c r="AM40" s="73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</row>
    <row r="41">
      <c r="A41" s="96" t="s">
        <v>102</v>
      </c>
      <c r="B41" s="81"/>
      <c r="C41" s="81"/>
      <c r="D41" s="81"/>
      <c r="E41" s="81"/>
      <c r="F41" s="82"/>
      <c r="G41" s="82"/>
      <c r="H41" s="73"/>
      <c r="I41" s="73"/>
      <c r="J41" s="73"/>
      <c r="K41" s="73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73"/>
      <c r="W41" s="73"/>
      <c r="X41" s="73"/>
      <c r="Y41" s="73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73"/>
      <c r="AK41" s="73"/>
      <c r="AL41" s="73"/>
      <c r="AM41" s="73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</row>
    <row r="42">
      <c r="A42" s="95" t="s">
        <v>103</v>
      </c>
      <c r="B42" s="47"/>
      <c r="C42" s="47"/>
      <c r="D42" s="47"/>
      <c r="E42" s="47"/>
      <c r="F42" s="49"/>
      <c r="G42" s="49"/>
      <c r="H42" s="73"/>
      <c r="I42" s="73"/>
      <c r="J42" s="73"/>
      <c r="K42" s="73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73"/>
      <c r="W42" s="73"/>
      <c r="X42" s="73"/>
      <c r="Y42" s="73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73"/>
      <c r="AK42" s="73"/>
      <c r="AL42" s="73"/>
      <c r="AM42" s="73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</row>
    <row r="43">
      <c r="A43" s="95" t="s">
        <v>104</v>
      </c>
      <c r="B43" s="47"/>
      <c r="C43" s="47"/>
      <c r="D43" s="47"/>
      <c r="E43" s="47"/>
      <c r="F43" s="49"/>
      <c r="G43" s="49"/>
      <c r="H43" s="73"/>
      <c r="I43" s="73"/>
      <c r="J43" s="73"/>
      <c r="K43" s="7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73"/>
      <c r="W43" s="73"/>
      <c r="X43" s="73"/>
      <c r="Y43" s="73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73"/>
      <c r="AK43" s="73"/>
      <c r="AL43" s="73"/>
      <c r="AM43" s="73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</row>
    <row r="44">
      <c r="A44" s="95" t="s">
        <v>105</v>
      </c>
      <c r="B44" s="47"/>
      <c r="C44" s="47"/>
      <c r="D44" s="47"/>
      <c r="E44" s="47"/>
      <c r="F44" s="49"/>
      <c r="G44" s="49"/>
      <c r="H44" s="73"/>
      <c r="I44" s="73"/>
      <c r="J44" s="73"/>
      <c r="K44" s="73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73"/>
      <c r="W44" s="73"/>
      <c r="X44" s="73"/>
      <c r="Y44" s="73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73"/>
      <c r="AK44" s="73"/>
      <c r="AL44" s="73"/>
      <c r="AM44" s="73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</row>
    <row r="45">
      <c r="A45" s="32" t="s">
        <v>106</v>
      </c>
      <c r="B45" s="81"/>
      <c r="C45" s="81"/>
      <c r="D45" s="81"/>
      <c r="E45" s="81"/>
      <c r="F45" s="82"/>
      <c r="G45" s="82"/>
      <c r="H45" s="97"/>
      <c r="I45" s="97"/>
      <c r="J45" s="97"/>
      <c r="K45" s="9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7"/>
      <c r="W45" s="97"/>
      <c r="X45" s="97"/>
      <c r="Y45" s="97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7"/>
      <c r="AK45" s="97"/>
      <c r="AL45" s="97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</row>
    <row r="46">
      <c r="A46" s="32" t="s">
        <v>107</v>
      </c>
      <c r="B46" s="47"/>
      <c r="C46" s="47"/>
      <c r="D46" s="47"/>
      <c r="E46" s="47"/>
      <c r="F46" s="49" t="s">
        <v>108</v>
      </c>
      <c r="G46" s="49" t="s">
        <v>109</v>
      </c>
      <c r="H46" s="97"/>
      <c r="I46" s="97"/>
      <c r="J46" s="97"/>
      <c r="K46" s="97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97"/>
      <c r="W46" s="97"/>
      <c r="X46" s="97"/>
      <c r="Y46" s="97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97"/>
      <c r="AK46" s="97"/>
      <c r="AL46" s="97"/>
      <c r="AM46" s="97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</row>
    <row r="47">
      <c r="A47" s="32" t="s">
        <v>110</v>
      </c>
      <c r="B47" s="47"/>
      <c r="C47" s="47"/>
      <c r="D47" s="47"/>
      <c r="E47" s="47"/>
      <c r="F47" s="49"/>
      <c r="G47" s="49"/>
      <c r="H47" s="97"/>
      <c r="I47" s="97"/>
      <c r="J47" s="97"/>
      <c r="K47" s="97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97"/>
      <c r="W47" s="97"/>
      <c r="X47" s="97"/>
      <c r="Y47" s="97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97"/>
      <c r="AK47" s="97"/>
      <c r="AL47" s="97"/>
      <c r="AM47" s="97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</row>
    <row r="48">
      <c r="A48" s="32" t="s">
        <v>111</v>
      </c>
      <c r="B48" s="47"/>
      <c r="C48" s="47"/>
      <c r="D48" s="47"/>
      <c r="E48" s="47"/>
      <c r="F48" s="49" t="s">
        <v>112</v>
      </c>
      <c r="G48" s="49" t="s">
        <v>113</v>
      </c>
      <c r="H48" s="97"/>
      <c r="I48" s="97"/>
      <c r="J48" s="97"/>
      <c r="K48" s="97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97"/>
      <c r="W48" s="97"/>
      <c r="X48" s="97"/>
      <c r="Y48" s="97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97"/>
      <c r="AK48" s="97"/>
      <c r="AL48" s="97"/>
      <c r="AM48" s="97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</row>
    <row r="49">
      <c r="A49" s="32" t="s">
        <v>114</v>
      </c>
      <c r="B49" s="47"/>
      <c r="C49" s="47"/>
      <c r="D49" s="47"/>
      <c r="E49" s="47"/>
      <c r="F49" s="49" t="s">
        <v>115</v>
      </c>
      <c r="G49" s="49" t="s">
        <v>116</v>
      </c>
      <c r="H49" s="97"/>
      <c r="I49" s="97"/>
      <c r="J49" s="97"/>
      <c r="K49" s="97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97"/>
      <c r="W49" s="97"/>
      <c r="X49" s="97"/>
      <c r="Y49" s="97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97"/>
      <c r="AK49" s="97"/>
      <c r="AL49" s="97"/>
      <c r="AM49" s="97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</row>
    <row r="50">
      <c r="A50" s="32" t="s">
        <v>117</v>
      </c>
      <c r="B50" s="47"/>
      <c r="C50" s="47"/>
      <c r="D50" s="47"/>
      <c r="E50" s="47"/>
      <c r="F50" s="49" t="s">
        <v>118</v>
      </c>
      <c r="G50" s="49" t="s">
        <v>119</v>
      </c>
      <c r="H50" s="97"/>
      <c r="I50" s="97"/>
      <c r="J50" s="97"/>
      <c r="K50" s="97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97"/>
      <c r="W50" s="97"/>
      <c r="X50" s="97"/>
      <c r="Y50" s="97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97"/>
      <c r="AK50" s="97"/>
      <c r="AL50" s="97"/>
      <c r="AM50" s="97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</row>
    <row r="51">
      <c r="A51" s="32" t="s">
        <v>120</v>
      </c>
      <c r="B51" s="47" t="s">
        <v>121</v>
      </c>
      <c r="C51" s="47"/>
      <c r="D51" s="47"/>
      <c r="E51" s="47"/>
      <c r="F51" s="49" t="s">
        <v>122</v>
      </c>
      <c r="G51" s="49" t="s">
        <v>123</v>
      </c>
      <c r="H51" s="97"/>
      <c r="I51" s="97"/>
      <c r="J51" s="97"/>
      <c r="K51" s="97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97"/>
      <c r="W51" s="97"/>
      <c r="X51" s="97"/>
      <c r="Y51" s="97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97"/>
      <c r="AK51" s="97"/>
      <c r="AL51" s="97"/>
      <c r="AM51" s="97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</row>
    <row r="52">
      <c r="A52" s="32" t="s">
        <v>124</v>
      </c>
      <c r="B52" s="47"/>
      <c r="C52" s="47"/>
      <c r="D52" s="47"/>
      <c r="E52" s="47"/>
      <c r="F52" s="49" t="s">
        <v>125</v>
      </c>
      <c r="G52" s="49" t="s">
        <v>126</v>
      </c>
      <c r="H52" s="97"/>
      <c r="I52" s="97"/>
      <c r="J52" s="97"/>
      <c r="K52" s="97"/>
      <c r="L52" s="100"/>
      <c r="M52" s="100"/>
      <c r="N52" s="100"/>
      <c r="O52" s="100"/>
      <c r="P52" s="100"/>
      <c r="Q52" s="100"/>
      <c r="R52" s="100"/>
      <c r="S52" s="63" t="s">
        <v>127</v>
      </c>
      <c r="T52" s="100"/>
      <c r="U52" s="100"/>
      <c r="V52" s="97"/>
      <c r="W52" s="97"/>
      <c r="X52" s="97"/>
      <c r="Y52" s="97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97"/>
      <c r="AK52" s="97"/>
      <c r="AL52" s="97"/>
      <c r="AM52" s="97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</row>
    <row r="53">
      <c r="A53" s="32" t="s">
        <v>128</v>
      </c>
      <c r="B53" s="47"/>
      <c r="C53" s="47"/>
      <c r="D53" s="47"/>
      <c r="E53" s="47"/>
      <c r="F53" s="49"/>
      <c r="G53" s="49"/>
      <c r="H53" s="97"/>
      <c r="I53" s="97"/>
      <c r="J53" s="97"/>
      <c r="K53" s="97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97"/>
      <c r="W53" s="97"/>
      <c r="X53" s="97"/>
      <c r="Y53" s="97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97"/>
      <c r="AK53" s="97"/>
      <c r="AL53" s="97"/>
      <c r="AM53" s="97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</row>
    <row r="54">
      <c r="A54" s="32" t="s">
        <v>129</v>
      </c>
      <c r="B54" s="47"/>
      <c r="C54" s="47"/>
      <c r="D54" s="47"/>
      <c r="E54" s="47"/>
      <c r="F54" s="49" t="s">
        <v>130</v>
      </c>
      <c r="G54" s="49" t="s">
        <v>131</v>
      </c>
      <c r="H54" s="97"/>
      <c r="I54" s="97"/>
      <c r="J54" s="97"/>
      <c r="K54" s="97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97"/>
      <c r="W54" s="97"/>
      <c r="X54" s="97"/>
      <c r="Y54" s="97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97"/>
      <c r="AK54" s="97"/>
      <c r="AL54" s="97"/>
      <c r="AM54" s="97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</row>
    <row r="55">
      <c r="A55" s="32" t="s">
        <v>132</v>
      </c>
      <c r="B55" s="47"/>
      <c r="C55" s="47"/>
      <c r="D55" s="47"/>
      <c r="E55" s="47"/>
      <c r="F55" s="49" t="s">
        <v>133</v>
      </c>
      <c r="G55" s="49" t="s">
        <v>134</v>
      </c>
      <c r="H55" s="97"/>
      <c r="I55" s="97"/>
      <c r="J55" s="97"/>
      <c r="K55" s="97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97"/>
      <c r="W55" s="97"/>
      <c r="X55" s="97"/>
      <c r="Y55" s="97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97"/>
      <c r="AK55" s="97"/>
      <c r="AL55" s="97"/>
      <c r="AM55" s="97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</row>
    <row r="56">
      <c r="A56" s="32" t="s">
        <v>135</v>
      </c>
      <c r="B56" s="47"/>
      <c r="C56" s="47"/>
      <c r="D56" s="47"/>
      <c r="E56" s="47"/>
      <c r="F56" s="49" t="s">
        <v>136</v>
      </c>
      <c r="G56" s="49" t="s">
        <v>137</v>
      </c>
      <c r="H56" s="97"/>
      <c r="I56" s="97"/>
      <c r="J56" s="97"/>
      <c r="K56" s="97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97"/>
      <c r="W56" s="97"/>
      <c r="X56" s="97"/>
      <c r="Y56" s="97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97"/>
      <c r="AK56" s="97"/>
      <c r="AL56" s="97"/>
      <c r="AM56" s="97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</row>
    <row r="57">
      <c r="A57" s="32" t="s">
        <v>138</v>
      </c>
      <c r="B57" s="54"/>
      <c r="C57" s="54"/>
      <c r="D57" s="54"/>
      <c r="E57" s="54"/>
      <c r="F57" s="102"/>
      <c r="G57" s="102"/>
      <c r="H57" s="97"/>
      <c r="I57" s="97"/>
      <c r="J57" s="97"/>
      <c r="K57" s="97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7"/>
      <c r="W57" s="97"/>
      <c r="X57" s="97"/>
      <c r="Y57" s="97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7"/>
      <c r="AK57" s="97"/>
      <c r="AL57" s="97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</row>
    <row r="58">
      <c r="A58" s="47" t="s">
        <v>139</v>
      </c>
      <c r="B58" s="38"/>
      <c r="C58" s="38"/>
      <c r="D58" s="38"/>
      <c r="E58" s="38"/>
      <c r="F58" s="39"/>
      <c r="G58" s="39"/>
      <c r="H58" s="97"/>
      <c r="I58" s="97"/>
      <c r="J58" s="97"/>
      <c r="K58" s="97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97"/>
      <c r="W58" s="97"/>
      <c r="X58" s="97"/>
      <c r="Y58" s="97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97"/>
      <c r="AK58" s="97"/>
      <c r="AL58" s="97"/>
      <c r="AM58" s="97"/>
      <c r="AN58" s="103"/>
      <c r="AO58" s="103"/>
      <c r="AP58" s="103"/>
      <c r="AQ58" s="104" t="s">
        <v>140</v>
      </c>
      <c r="AR58" s="103"/>
      <c r="AS58" s="103"/>
      <c r="AT58" s="103"/>
      <c r="AU58" s="103"/>
      <c r="AV58" s="103"/>
      <c r="AW58" s="103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</row>
    <row r="59">
      <c r="A59" s="32" t="s">
        <v>141</v>
      </c>
      <c r="B59" s="54"/>
      <c r="C59" s="54"/>
      <c r="D59" s="54"/>
      <c r="E59" s="54"/>
      <c r="F59" s="102"/>
      <c r="G59" s="102"/>
      <c r="H59" s="97"/>
      <c r="I59" s="97"/>
      <c r="J59" s="97"/>
      <c r="K59" s="97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7"/>
      <c r="W59" s="97"/>
      <c r="X59" s="97"/>
      <c r="Y59" s="97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7"/>
      <c r="AK59" s="97"/>
      <c r="AL59" s="97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</row>
    <row r="60">
      <c r="A60" s="47" t="s">
        <v>139</v>
      </c>
      <c r="B60" s="38"/>
      <c r="C60" s="38"/>
      <c r="D60" s="38"/>
      <c r="E60" s="38"/>
      <c r="F60" s="39"/>
      <c r="G60" s="39"/>
      <c r="H60" s="97"/>
      <c r="I60" s="97"/>
      <c r="J60" s="97"/>
      <c r="K60" s="97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97"/>
      <c r="W60" s="97"/>
      <c r="X60" s="97"/>
      <c r="Y60" s="97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97"/>
      <c r="AK60" s="97"/>
      <c r="AL60" s="97"/>
      <c r="AM60" s="97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</row>
    <row r="61">
      <c r="A61" s="47" t="s">
        <v>142</v>
      </c>
      <c r="B61" s="38"/>
      <c r="C61" s="38"/>
      <c r="D61" s="38"/>
      <c r="E61" s="38"/>
      <c r="F61" s="39" t="s">
        <v>143</v>
      </c>
      <c r="G61" s="39" t="s">
        <v>144</v>
      </c>
      <c r="H61" s="97"/>
      <c r="I61" s="97"/>
      <c r="J61" s="97"/>
      <c r="K61" s="97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97"/>
      <c r="W61" s="97"/>
      <c r="X61" s="97"/>
      <c r="Y61" s="97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97"/>
      <c r="AK61" s="97"/>
      <c r="AL61" s="97"/>
      <c r="AM61" s="97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</row>
    <row r="62">
      <c r="A62" s="47" t="s">
        <v>145</v>
      </c>
      <c r="B62" s="38"/>
      <c r="C62" s="38"/>
      <c r="D62" s="38"/>
      <c r="E62" s="38"/>
      <c r="F62" s="39"/>
      <c r="G62" s="39"/>
      <c r="H62" s="97"/>
      <c r="I62" s="97"/>
      <c r="J62" s="97"/>
      <c r="K62" s="97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97"/>
      <c r="W62" s="97"/>
      <c r="X62" s="97"/>
      <c r="Y62" s="97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97"/>
      <c r="AK62" s="97"/>
      <c r="AL62" s="97"/>
      <c r="AM62" s="97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</row>
    <row r="63">
      <c r="A63" s="47" t="s">
        <v>146</v>
      </c>
      <c r="B63" s="38"/>
      <c r="C63" s="38"/>
      <c r="D63" s="38"/>
      <c r="E63" s="38"/>
      <c r="F63" s="39" t="s">
        <v>147</v>
      </c>
      <c r="G63" s="39" t="s">
        <v>148</v>
      </c>
      <c r="H63" s="97"/>
      <c r="I63" s="97"/>
      <c r="J63" s="97"/>
      <c r="K63" s="97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97"/>
      <c r="W63" s="97"/>
      <c r="X63" s="97"/>
      <c r="Y63" s="97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97"/>
      <c r="AK63" s="97"/>
      <c r="AL63" s="97"/>
      <c r="AM63" s="97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</row>
    <row r="64">
      <c r="A64" s="32" t="s">
        <v>149</v>
      </c>
      <c r="B64" s="54"/>
      <c r="C64" s="54"/>
      <c r="D64" s="54"/>
      <c r="E64" s="54"/>
      <c r="F64" s="102"/>
      <c r="G64" s="102"/>
      <c r="H64" s="97"/>
      <c r="I64" s="97"/>
      <c r="J64" s="97"/>
      <c r="K64" s="97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7"/>
      <c r="W64" s="97"/>
      <c r="X64" s="97"/>
      <c r="Y64" s="97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7"/>
      <c r="AK64" s="97"/>
      <c r="AL64" s="97"/>
      <c r="AM64" s="97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</row>
    <row r="65">
      <c r="A65" s="32" t="s">
        <v>150</v>
      </c>
      <c r="B65" s="38"/>
      <c r="C65" s="38"/>
      <c r="D65" s="38"/>
      <c r="E65" s="38"/>
      <c r="F65" s="39"/>
      <c r="G65" s="39"/>
      <c r="H65" s="73"/>
      <c r="I65" s="73"/>
      <c r="J65" s="73"/>
      <c r="K65" s="73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3"/>
      <c r="W65" s="73"/>
      <c r="X65" s="73"/>
      <c r="Y65" s="73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3"/>
      <c r="AK65" s="73"/>
      <c r="AL65" s="73"/>
      <c r="AM65" s="73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</row>
    <row r="66">
      <c r="A66" s="32" t="s">
        <v>151</v>
      </c>
      <c r="B66" s="38"/>
      <c r="C66" s="38"/>
      <c r="D66" s="38"/>
      <c r="E66" s="38"/>
      <c r="F66" s="39" t="s">
        <v>152</v>
      </c>
      <c r="G66" s="39" t="s">
        <v>153</v>
      </c>
      <c r="H66" s="73"/>
      <c r="I66" s="73"/>
      <c r="J66" s="73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3"/>
      <c r="W66" s="73"/>
      <c r="X66" s="73"/>
      <c r="Y66" s="73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3"/>
      <c r="AK66" s="73"/>
      <c r="AL66" s="73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</row>
    <row r="67">
      <c r="A67" s="32" t="s">
        <v>154</v>
      </c>
      <c r="B67" s="38"/>
      <c r="C67" s="38"/>
      <c r="D67" s="38"/>
      <c r="E67" s="38"/>
      <c r="F67" s="39" t="s">
        <v>155</v>
      </c>
      <c r="G67" s="39" t="s">
        <v>156</v>
      </c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</row>
    <row r="68">
      <c r="A68" s="32" t="s">
        <v>157</v>
      </c>
      <c r="B68" s="54"/>
      <c r="C68" s="54"/>
      <c r="D68" s="54"/>
      <c r="E68" s="54"/>
      <c r="F68" s="102"/>
      <c r="G68" s="102"/>
      <c r="H68" s="97"/>
      <c r="I68" s="97"/>
      <c r="J68" s="97"/>
      <c r="K68" s="97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7"/>
      <c r="W68" s="97"/>
      <c r="X68" s="97"/>
      <c r="Y68" s="97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7"/>
      <c r="AK68" s="97"/>
      <c r="AL68" s="97"/>
      <c r="AM68" s="97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</row>
    <row r="69">
      <c r="A69" s="32" t="s">
        <v>158</v>
      </c>
      <c r="B69" s="38"/>
      <c r="C69" s="38"/>
      <c r="D69" s="38"/>
      <c r="E69" s="38"/>
      <c r="F69" s="39"/>
      <c r="G69" s="39"/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</row>
    <row r="70">
      <c r="A70" s="32" t="s">
        <v>159</v>
      </c>
      <c r="B70" s="38"/>
      <c r="C70" s="38"/>
      <c r="D70" s="38"/>
      <c r="E70" s="38"/>
      <c r="F70" s="39" t="s">
        <v>160</v>
      </c>
      <c r="G70" s="39" t="s">
        <v>161</v>
      </c>
      <c r="H70" s="73"/>
      <c r="I70" s="73"/>
      <c r="J70" s="73"/>
      <c r="K70" s="73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3"/>
      <c r="W70" s="73"/>
      <c r="X70" s="73"/>
      <c r="Y70" s="73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3"/>
      <c r="AK70" s="73"/>
      <c r="AL70" s="73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</row>
    <row r="71">
      <c r="A71" s="32" t="s">
        <v>162</v>
      </c>
      <c r="B71" s="38"/>
      <c r="C71" s="38"/>
      <c r="D71" s="38"/>
      <c r="E71" s="38"/>
      <c r="F71" s="39" t="s">
        <v>163</v>
      </c>
      <c r="G71" s="39" t="s">
        <v>164</v>
      </c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4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</row>
    <row r="72">
      <c r="A72" s="32" t="s">
        <v>165</v>
      </c>
      <c r="B72" s="38"/>
      <c r="C72" s="38"/>
      <c r="D72" s="38"/>
      <c r="E72" s="38"/>
      <c r="F72" s="39" t="s">
        <v>166</v>
      </c>
      <c r="G72" s="39" t="s">
        <v>167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44" t="s">
        <v>127</v>
      </c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44" t="s">
        <v>168</v>
      </c>
      <c r="AH72" s="74"/>
      <c r="AI72" s="74"/>
      <c r="AJ72" s="43" t="s">
        <v>169</v>
      </c>
      <c r="AK72" s="65" t="s">
        <v>170</v>
      </c>
      <c r="AL72" s="43" t="s">
        <v>171</v>
      </c>
      <c r="AM72" s="43" t="s">
        <v>172</v>
      </c>
      <c r="AN72" s="42" t="s">
        <v>173</v>
      </c>
      <c r="AO72" s="42" t="s">
        <v>174</v>
      </c>
      <c r="AP72" s="42" t="s">
        <v>175</v>
      </c>
      <c r="AQ72" s="42" t="s">
        <v>176</v>
      </c>
      <c r="AR72" s="44" t="s">
        <v>177</v>
      </c>
      <c r="AS72" s="44" t="s">
        <v>178</v>
      </c>
      <c r="AT72" s="74"/>
      <c r="AU72" s="74"/>
      <c r="AV72" s="74"/>
      <c r="AW72" s="74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</row>
    <row r="73">
      <c r="A73" s="32" t="s">
        <v>179</v>
      </c>
      <c r="B73" s="38"/>
      <c r="C73" s="38"/>
      <c r="D73" s="38"/>
      <c r="E73" s="38"/>
      <c r="F73" s="39" t="s">
        <v>180</v>
      </c>
      <c r="G73" s="39" t="s">
        <v>181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4" t="s">
        <v>182</v>
      </c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</row>
    <row r="74">
      <c r="A74" s="32" t="s">
        <v>183</v>
      </c>
      <c r="B74" s="38"/>
      <c r="C74" s="38"/>
      <c r="D74" s="38"/>
      <c r="E74" s="38"/>
      <c r="F74" s="39" t="s">
        <v>184</v>
      </c>
      <c r="G74" s="39" t="s">
        <v>185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2" t="s">
        <v>186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3"/>
      <c r="AK74" s="73"/>
      <c r="AL74" s="73"/>
      <c r="AM74" s="73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</row>
    <row r="75">
      <c r="A75" s="32" t="s">
        <v>187</v>
      </c>
      <c r="B75" s="38"/>
      <c r="C75" s="38"/>
      <c r="D75" s="38"/>
      <c r="E75" s="38"/>
      <c r="F75" s="39" t="s">
        <v>188</v>
      </c>
      <c r="G75" s="39" t="s">
        <v>189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4" t="s">
        <v>168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</row>
    <row r="76">
      <c r="A76" s="32" t="s">
        <v>190</v>
      </c>
      <c r="B76" s="38"/>
      <c r="C76" s="38"/>
      <c r="D76" s="38"/>
      <c r="E76" s="38"/>
      <c r="F76" s="39" t="s">
        <v>191</v>
      </c>
      <c r="G76" s="39" t="s">
        <v>192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51" t="s">
        <v>193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</row>
    <row r="77">
      <c r="A77" s="32" t="s">
        <v>194</v>
      </c>
      <c r="B77" s="38"/>
      <c r="C77" s="38"/>
      <c r="D77" s="38"/>
      <c r="E77" s="38"/>
      <c r="F77" s="39" t="s">
        <v>195</v>
      </c>
      <c r="G77" s="39" t="s">
        <v>196</v>
      </c>
      <c r="H77" s="73"/>
      <c r="I77" s="73"/>
      <c r="J77" s="73"/>
      <c r="K77" s="73"/>
      <c r="L77" s="74"/>
      <c r="M77" s="74"/>
      <c r="N77" s="74"/>
      <c r="O77" s="74"/>
      <c r="P77" s="74"/>
      <c r="Q77" s="74" t="s">
        <v>197</v>
      </c>
      <c r="R77" s="74"/>
      <c r="S77" s="74"/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</row>
    <row r="78">
      <c r="A78" s="32" t="s">
        <v>198</v>
      </c>
      <c r="B78" s="38"/>
      <c r="C78" s="38"/>
      <c r="D78" s="38"/>
      <c r="E78" s="38"/>
      <c r="F78" s="39" t="s">
        <v>199</v>
      </c>
      <c r="G78" s="39" t="s">
        <v>200</v>
      </c>
      <c r="H78" s="73"/>
      <c r="I78" s="73"/>
      <c r="J78" s="73"/>
      <c r="K78" s="73"/>
      <c r="L78" s="74"/>
      <c r="M78" s="74"/>
      <c r="N78" s="74"/>
      <c r="O78" s="74"/>
      <c r="P78" s="74"/>
      <c r="Q78" s="74" t="s">
        <v>197</v>
      </c>
      <c r="R78" s="74"/>
      <c r="S78" s="74"/>
      <c r="T78" s="74"/>
      <c r="U78" s="74"/>
      <c r="V78" s="73"/>
      <c r="W78" s="73"/>
      <c r="X78" s="73"/>
      <c r="Y78" s="106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</row>
    <row r="79">
      <c r="A79" s="32" t="s">
        <v>201</v>
      </c>
      <c r="B79" s="38"/>
      <c r="C79" s="38"/>
      <c r="D79" s="38"/>
      <c r="E79" s="38"/>
      <c r="F79" s="39" t="s">
        <v>202</v>
      </c>
      <c r="G79" s="39" t="s">
        <v>203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197</v>
      </c>
      <c r="R79" s="74"/>
      <c r="S79" s="74"/>
      <c r="T79" s="74"/>
      <c r="U79" s="74"/>
      <c r="V79" s="73"/>
      <c r="W79" s="73"/>
      <c r="X79" s="73"/>
      <c r="Y79" s="73" t="s">
        <v>197</v>
      </c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 t="s">
        <v>204</v>
      </c>
      <c r="AK79" s="73" t="s">
        <v>205</v>
      </c>
      <c r="AL79" s="73" t="s">
        <v>206</v>
      </c>
      <c r="AM79" s="73" t="s">
        <v>207</v>
      </c>
      <c r="AN79" s="74" t="s">
        <v>208</v>
      </c>
      <c r="AO79" s="74" t="s">
        <v>209</v>
      </c>
      <c r="AP79" s="74" t="s">
        <v>210</v>
      </c>
      <c r="AQ79" s="74" t="s">
        <v>211</v>
      </c>
      <c r="AR79" s="74" t="s">
        <v>212</v>
      </c>
      <c r="AS79" s="74" t="s">
        <v>213</v>
      </c>
      <c r="AT79" s="74"/>
      <c r="AU79" s="74"/>
      <c r="AV79" s="74"/>
      <c r="AW79" s="74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</row>
    <row r="80">
      <c r="A80" s="32" t="s">
        <v>214</v>
      </c>
      <c r="B80" s="38"/>
      <c r="C80" s="38"/>
      <c r="D80" s="38"/>
      <c r="E80" s="38"/>
      <c r="F80" s="39"/>
      <c r="G80" s="39"/>
      <c r="H80" s="73"/>
      <c r="I80" s="73"/>
      <c r="J80" s="73"/>
      <c r="K80" s="73"/>
      <c r="L80" s="74"/>
      <c r="M80" s="74"/>
      <c r="N80" s="74"/>
      <c r="O80" s="74"/>
      <c r="P80" s="74"/>
      <c r="Q80" s="74" t="s">
        <v>215</v>
      </c>
      <c r="R80" s="74"/>
      <c r="S80" s="74"/>
      <c r="T80" s="74"/>
      <c r="U80" s="74"/>
      <c r="V80" s="73"/>
      <c r="W80" s="73"/>
      <c r="X80" s="73"/>
      <c r="Y80" s="73"/>
      <c r="Z80" s="74"/>
      <c r="AA80" s="74"/>
      <c r="AB80" s="74"/>
      <c r="AC80" s="74"/>
      <c r="AD80" s="74"/>
      <c r="AE80" s="74"/>
      <c r="AF80" s="74"/>
      <c r="AG80" s="74" t="s">
        <v>197</v>
      </c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</row>
    <row r="81">
      <c r="A81" s="32" t="s">
        <v>216</v>
      </c>
      <c r="B81" s="38"/>
      <c r="C81" s="38"/>
      <c r="D81" s="38"/>
      <c r="E81" s="38"/>
      <c r="F81" s="39"/>
      <c r="G81" s="39"/>
      <c r="H81" s="73"/>
      <c r="I81" s="73"/>
      <c r="J81" s="73"/>
      <c r="K81" s="73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3"/>
      <c r="W81" s="73"/>
      <c r="X81" s="73"/>
      <c r="Y81" s="73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/>
      <c r="AK81" s="73"/>
      <c r="AL81" s="73"/>
      <c r="AM81" s="73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</row>
    <row r="82">
      <c r="A82" s="32" t="s">
        <v>217</v>
      </c>
      <c r="B82" s="38"/>
      <c r="C82" s="38"/>
      <c r="D82" s="38"/>
      <c r="E82" s="38"/>
      <c r="F82" s="39" t="s">
        <v>218</v>
      </c>
      <c r="G82" s="39" t="s">
        <v>219</v>
      </c>
      <c r="H82" s="73"/>
      <c r="I82" s="73"/>
      <c r="J82" s="73"/>
      <c r="K82" s="73"/>
      <c r="L82" s="74"/>
      <c r="M82" s="74"/>
      <c r="N82" s="74"/>
      <c r="O82" s="74"/>
      <c r="P82" s="74"/>
      <c r="Q82" s="74" t="s">
        <v>220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</row>
    <row r="83">
      <c r="A83" s="32" t="s">
        <v>21</v>
      </c>
      <c r="B83" s="33"/>
      <c r="C83" s="33"/>
      <c r="D83" s="33"/>
      <c r="E83" s="33"/>
      <c r="F83" s="34"/>
      <c r="G83" s="34"/>
      <c r="H83" s="35"/>
      <c r="I83" s="35"/>
      <c r="J83" s="35"/>
      <c r="K83" s="3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5"/>
      <c r="W83" s="35"/>
      <c r="X83" s="35"/>
      <c r="Y83" s="35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5"/>
      <c r="AK83" s="35"/>
      <c r="AL83" s="35"/>
      <c r="AM83" s="35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</row>
    <row r="84">
      <c r="A84" s="32" t="s">
        <v>221</v>
      </c>
      <c r="B84" s="47"/>
      <c r="C84" s="47"/>
      <c r="D84" s="47"/>
      <c r="E84" s="47"/>
      <c r="F84" s="49" t="s">
        <v>222</v>
      </c>
      <c r="G84" s="49" t="s">
        <v>223</v>
      </c>
      <c r="H84" s="35"/>
      <c r="I84" s="35"/>
      <c r="J84" s="35"/>
      <c r="K84" s="35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35"/>
      <c r="W84" s="35"/>
      <c r="X84" s="35"/>
      <c r="Y84" s="35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35"/>
      <c r="AK84" s="35"/>
      <c r="AL84" s="35"/>
      <c r="AM84" s="35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</row>
    <row r="85">
      <c r="A85" s="107" t="s">
        <v>224</v>
      </c>
      <c r="B85" s="47"/>
      <c r="C85" s="47"/>
      <c r="D85" s="47"/>
      <c r="E85" s="47"/>
      <c r="F85" s="49"/>
      <c r="G85" s="49"/>
      <c r="H85" s="35"/>
      <c r="I85" s="35"/>
      <c r="J85" s="35"/>
      <c r="K85" s="35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35"/>
      <c r="W85" s="35"/>
      <c r="X85" s="35"/>
      <c r="Y85" s="35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35"/>
      <c r="AK85" s="35"/>
      <c r="AL85" s="35"/>
      <c r="AM85" s="35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</row>
    <row r="86">
      <c r="A86" s="32" t="s">
        <v>225</v>
      </c>
      <c r="B86" s="47"/>
      <c r="C86" s="47"/>
      <c r="D86" s="47"/>
      <c r="E86" s="47"/>
      <c r="F86" s="49"/>
      <c r="G86" s="49"/>
      <c r="H86" s="35"/>
      <c r="I86" s="35"/>
      <c r="J86" s="35"/>
      <c r="K86" s="35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35"/>
      <c r="W86" s="35"/>
      <c r="X86" s="35"/>
      <c r="Y86" s="35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35"/>
      <c r="AK86" s="35"/>
      <c r="AL86" s="35"/>
      <c r="AM86" s="35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</row>
    <row r="87">
      <c r="A87" s="32" t="s">
        <v>226</v>
      </c>
      <c r="B87" s="47"/>
      <c r="C87" s="47"/>
      <c r="D87" s="47"/>
      <c r="E87" s="47"/>
      <c r="F87" s="49" t="s">
        <v>227</v>
      </c>
      <c r="G87" s="49" t="s">
        <v>228</v>
      </c>
      <c r="H87" s="73"/>
      <c r="I87" s="73"/>
      <c r="J87" s="73"/>
      <c r="K87" s="73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73"/>
      <c r="W87" s="73"/>
      <c r="X87" s="73"/>
      <c r="Y87" s="73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73"/>
      <c r="AK87" s="73"/>
      <c r="AL87" s="73"/>
      <c r="AM87" s="73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</row>
    <row r="88">
      <c r="A88" s="26" t="s">
        <v>229</v>
      </c>
      <c r="B88" s="47" t="s">
        <v>230</v>
      </c>
      <c r="C88" s="47"/>
      <c r="D88" s="47"/>
      <c r="E88" s="47"/>
      <c r="F88" s="49"/>
      <c r="G88" s="49"/>
      <c r="H88" s="50"/>
      <c r="I88" s="50"/>
      <c r="J88" s="50"/>
      <c r="K88" s="50"/>
      <c r="L88" s="68"/>
      <c r="M88" s="68"/>
      <c r="N88" s="68"/>
      <c r="O88" s="68"/>
      <c r="P88" s="68"/>
      <c r="Q88" s="68"/>
      <c r="R88" s="63" t="s">
        <v>231</v>
      </c>
      <c r="S88" s="63" t="s">
        <v>232</v>
      </c>
      <c r="T88" s="68"/>
      <c r="U88" s="68"/>
      <c r="V88" s="50"/>
      <c r="W88" s="50"/>
      <c r="X88" s="50"/>
      <c r="Y88" s="50"/>
      <c r="Z88" s="68"/>
      <c r="AA88" s="68"/>
      <c r="AB88" s="68"/>
      <c r="AC88" s="68"/>
      <c r="AD88" s="63" t="s">
        <v>233</v>
      </c>
      <c r="AE88" s="68" t="s">
        <v>234</v>
      </c>
      <c r="AF88" s="68"/>
      <c r="AG88" s="68"/>
      <c r="AH88" s="68"/>
      <c r="AI88" s="68"/>
      <c r="AJ88" s="50"/>
      <c r="AK88" s="50"/>
      <c r="AL88" s="50"/>
      <c r="AM88" s="50"/>
      <c r="AN88" s="68"/>
      <c r="AO88" s="68"/>
      <c r="AP88" s="68"/>
      <c r="AQ88" s="68"/>
      <c r="AR88" s="63" t="s">
        <v>235</v>
      </c>
      <c r="AS88" s="63" t="s">
        <v>236</v>
      </c>
      <c r="AT88" s="68"/>
      <c r="AU88" s="68"/>
      <c r="AV88" s="68"/>
      <c r="AW88" s="68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</row>
    <row r="89">
      <c r="A89" s="32" t="s">
        <v>237</v>
      </c>
      <c r="B89" s="85"/>
      <c r="C89" s="85"/>
      <c r="D89" s="85"/>
      <c r="E89" s="85"/>
      <c r="F89" s="108"/>
      <c r="G89" s="108"/>
      <c r="H89" s="35"/>
      <c r="I89" s="35"/>
      <c r="J89" s="35"/>
      <c r="K89" s="35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5"/>
      <c r="W89" s="35"/>
      <c r="X89" s="35"/>
      <c r="Y89" s="35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5"/>
      <c r="AK89" s="35"/>
      <c r="AL89" s="35"/>
      <c r="AM89" s="35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</row>
    <row r="90">
      <c r="A90" s="32" t="s">
        <v>238</v>
      </c>
      <c r="B90" s="48"/>
      <c r="C90" s="48"/>
      <c r="D90" s="48"/>
      <c r="E90" s="48"/>
      <c r="F90" s="109"/>
      <c r="G90" s="109"/>
      <c r="H90" s="35"/>
      <c r="I90" s="35"/>
      <c r="J90" s="35"/>
      <c r="K90" s="35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35"/>
      <c r="W90" s="35"/>
      <c r="X90" s="35"/>
      <c r="Y90" s="35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35"/>
      <c r="AK90" s="35"/>
      <c r="AL90" s="35"/>
      <c r="AM90" s="35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</row>
    <row r="91">
      <c r="A91" s="32" t="s">
        <v>239</v>
      </c>
      <c r="B91" s="110"/>
      <c r="C91" s="47" t="s">
        <v>240</v>
      </c>
      <c r="D91" s="47"/>
      <c r="E91" s="47"/>
      <c r="F91" s="49"/>
      <c r="G91" s="49"/>
      <c r="H91" s="35"/>
      <c r="I91" s="76" t="s">
        <v>71</v>
      </c>
      <c r="J91" s="35"/>
      <c r="K91" s="73" t="s">
        <v>241</v>
      </c>
      <c r="L91" s="77"/>
      <c r="M91" s="77" t="s">
        <v>65</v>
      </c>
      <c r="N91" s="77"/>
      <c r="O91" s="77" t="s">
        <v>65</v>
      </c>
      <c r="P91" s="77"/>
      <c r="Q91" s="77" t="s">
        <v>65</v>
      </c>
      <c r="R91" s="77"/>
      <c r="S91" s="77" t="s">
        <v>65</v>
      </c>
      <c r="T91" s="62"/>
      <c r="U91" s="77" t="s">
        <v>65</v>
      </c>
      <c r="V91" s="35"/>
      <c r="W91" s="76" t="s">
        <v>65</v>
      </c>
      <c r="X91" s="35"/>
      <c r="Y91" s="76" t="s">
        <v>65</v>
      </c>
      <c r="Z91" s="40"/>
      <c r="AA91" s="77" t="s">
        <v>242</v>
      </c>
      <c r="AB91" s="40"/>
      <c r="AC91" s="77" t="s">
        <v>65</v>
      </c>
      <c r="AD91" s="40"/>
      <c r="AE91" s="77" t="s">
        <v>65</v>
      </c>
      <c r="AF91" s="40"/>
      <c r="AG91" s="77" t="s">
        <v>65</v>
      </c>
      <c r="AH91" s="77"/>
      <c r="AI91" s="77" t="s">
        <v>243</v>
      </c>
      <c r="AJ91" s="76"/>
      <c r="AK91" s="76" t="s">
        <v>244</v>
      </c>
      <c r="AL91" s="35"/>
      <c r="AM91" s="76" t="s">
        <v>65</v>
      </c>
      <c r="AN91" s="40"/>
      <c r="AO91" s="77" t="s">
        <v>245</v>
      </c>
      <c r="AP91" s="40"/>
      <c r="AQ91" s="77" t="s">
        <v>71</v>
      </c>
      <c r="AR91" s="77"/>
      <c r="AS91" s="77" t="s">
        <v>65</v>
      </c>
      <c r="AT91" s="77"/>
      <c r="AU91" s="77" t="s">
        <v>65</v>
      </c>
      <c r="AV91" s="77"/>
      <c r="AW91" s="77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</row>
    <row r="92">
      <c r="A92" s="107" t="s">
        <v>246</v>
      </c>
      <c r="B92" s="110"/>
      <c r="C92" s="47" t="s">
        <v>247</v>
      </c>
      <c r="D92" s="47"/>
      <c r="E92" s="47"/>
      <c r="F92" s="49"/>
      <c r="G92" s="49"/>
      <c r="H92" s="35"/>
      <c r="I92" s="76" t="s">
        <v>65</v>
      </c>
      <c r="J92" s="35"/>
      <c r="K92" s="112" t="s">
        <v>248</v>
      </c>
      <c r="L92" s="77"/>
      <c r="M92" s="113" t="s">
        <v>249</v>
      </c>
      <c r="N92" s="77"/>
      <c r="O92" s="77" t="s">
        <v>65</v>
      </c>
      <c r="P92" s="77"/>
      <c r="Q92" s="77" t="s">
        <v>65</v>
      </c>
      <c r="R92" s="77"/>
      <c r="S92" s="77" t="s">
        <v>65</v>
      </c>
      <c r="T92" s="62"/>
      <c r="U92" s="77" t="s">
        <v>65</v>
      </c>
      <c r="V92" s="35"/>
      <c r="W92" s="76" t="s">
        <v>65</v>
      </c>
      <c r="X92" s="35"/>
      <c r="Y92" s="76" t="s">
        <v>65</v>
      </c>
      <c r="Z92" s="40"/>
      <c r="AA92" s="114" t="s">
        <v>250</v>
      </c>
      <c r="AB92" s="40"/>
      <c r="AC92" s="77" t="s">
        <v>65</v>
      </c>
      <c r="AD92" s="40"/>
      <c r="AE92" s="77" t="s">
        <v>65</v>
      </c>
      <c r="AF92" s="40"/>
      <c r="AG92" s="77" t="s">
        <v>65</v>
      </c>
      <c r="AH92" s="77"/>
      <c r="AI92" s="77" t="s">
        <v>251</v>
      </c>
      <c r="AJ92" s="76"/>
      <c r="AK92" s="76" t="s">
        <v>244</v>
      </c>
      <c r="AL92" s="35"/>
      <c r="AM92" s="76" t="s">
        <v>65</v>
      </c>
      <c r="AN92" s="40"/>
      <c r="AO92" s="77" t="s">
        <v>245</v>
      </c>
      <c r="AP92" s="40"/>
      <c r="AQ92" s="77" t="s">
        <v>65</v>
      </c>
      <c r="AR92" s="77"/>
      <c r="AS92" s="77" t="s">
        <v>71</v>
      </c>
      <c r="AT92" s="77"/>
      <c r="AU92" s="77" t="s">
        <v>65</v>
      </c>
      <c r="AV92" s="77"/>
      <c r="AW92" s="77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</row>
    <row r="93">
      <c r="A93" s="32" t="s">
        <v>252</v>
      </c>
      <c r="B93" s="110"/>
      <c r="C93" s="47"/>
      <c r="D93" s="47"/>
      <c r="E93" s="47"/>
      <c r="F93" s="49" t="s">
        <v>253</v>
      </c>
      <c r="G93" s="49" t="s">
        <v>254</v>
      </c>
      <c r="H93" s="35"/>
      <c r="I93" s="76"/>
      <c r="J93" s="35"/>
      <c r="K93" s="112"/>
      <c r="L93" s="77"/>
      <c r="M93" s="77"/>
      <c r="N93" s="77"/>
      <c r="O93" s="77"/>
      <c r="P93" s="77"/>
      <c r="Q93" s="77"/>
      <c r="R93" s="77"/>
      <c r="S93" s="77"/>
      <c r="T93" s="62"/>
      <c r="U93" s="77"/>
      <c r="V93" s="35"/>
      <c r="W93" s="76"/>
      <c r="X93" s="35"/>
      <c r="Y93" s="76"/>
      <c r="Z93" s="40"/>
      <c r="AA93" s="114"/>
      <c r="AB93" s="40"/>
      <c r="AC93" s="77"/>
      <c r="AD93" s="40"/>
      <c r="AE93" s="77"/>
      <c r="AF93" s="40"/>
      <c r="AG93" s="77"/>
      <c r="AH93" s="77"/>
      <c r="AI93" s="77"/>
      <c r="AJ93" s="76"/>
      <c r="AK93" s="76"/>
      <c r="AL93" s="35"/>
      <c r="AM93" s="76"/>
      <c r="AN93" s="40"/>
      <c r="AO93" s="77"/>
      <c r="AP93" s="40"/>
      <c r="AQ93" s="77"/>
      <c r="AR93" s="77"/>
      <c r="AS93" s="44" t="s">
        <v>255</v>
      </c>
      <c r="AT93" s="77"/>
      <c r="AU93" s="77"/>
      <c r="AV93" s="77"/>
      <c r="AW93" s="77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</row>
    <row r="94">
      <c r="A94" s="32" t="s">
        <v>256</v>
      </c>
      <c r="B94" s="47" t="s">
        <v>257</v>
      </c>
      <c r="C94" s="47"/>
      <c r="D94" s="47"/>
      <c r="E94" s="47"/>
      <c r="F94" s="49"/>
      <c r="G94" s="49"/>
      <c r="H94" s="35"/>
      <c r="I94" s="35"/>
      <c r="J94" s="35"/>
      <c r="K94" s="35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35"/>
      <c r="W94" s="35"/>
      <c r="X94" s="35"/>
      <c r="Y94" s="35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35"/>
      <c r="AK94" s="35"/>
      <c r="AL94" s="35"/>
      <c r="AM94" s="35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</row>
    <row r="95">
      <c r="A95" s="32" t="s">
        <v>258</v>
      </c>
      <c r="B95" s="47" t="s">
        <v>259</v>
      </c>
      <c r="C95" s="47"/>
      <c r="D95" s="47"/>
      <c r="E95" s="47"/>
      <c r="F95" s="49"/>
      <c r="G95" s="49"/>
      <c r="H95" s="35"/>
      <c r="I95" s="76" t="s">
        <v>65</v>
      </c>
      <c r="J95" s="35"/>
      <c r="K95" s="73" t="s">
        <v>260</v>
      </c>
      <c r="L95" s="77"/>
      <c r="M95" s="77" t="s">
        <v>65</v>
      </c>
      <c r="N95" s="77"/>
      <c r="O95" s="77" t="s">
        <v>65</v>
      </c>
      <c r="P95" s="77"/>
      <c r="Q95" s="77" t="s">
        <v>65</v>
      </c>
      <c r="R95" s="77"/>
      <c r="S95" s="77" t="s">
        <v>65</v>
      </c>
      <c r="T95" s="77"/>
      <c r="U95" s="77" t="s">
        <v>65</v>
      </c>
      <c r="V95" s="35"/>
      <c r="W95" s="76" t="s">
        <v>65</v>
      </c>
      <c r="X95" s="35"/>
      <c r="Y95" s="76" t="s">
        <v>65</v>
      </c>
      <c r="Z95" s="40"/>
      <c r="AA95" s="77" t="s">
        <v>261</v>
      </c>
      <c r="AB95" s="40"/>
      <c r="AC95" s="77" t="s">
        <v>65</v>
      </c>
      <c r="AD95" s="40"/>
      <c r="AE95" s="77" t="s">
        <v>65</v>
      </c>
      <c r="AF95" s="40"/>
      <c r="AG95" s="77" t="s">
        <v>65</v>
      </c>
      <c r="AH95" s="77"/>
      <c r="AI95" s="77" t="s">
        <v>243</v>
      </c>
      <c r="AJ95" s="76"/>
      <c r="AK95" s="76" t="s">
        <v>262</v>
      </c>
      <c r="AL95" s="35"/>
      <c r="AM95" s="76" t="s">
        <v>65</v>
      </c>
      <c r="AN95" s="40"/>
      <c r="AO95" s="115" t="s">
        <v>263</v>
      </c>
      <c r="AP95" s="40"/>
      <c r="AQ95" s="77" t="s">
        <v>65</v>
      </c>
      <c r="AR95" s="77"/>
      <c r="AS95" s="77" t="s">
        <v>65</v>
      </c>
      <c r="AT95" s="77"/>
      <c r="AU95" s="77" t="s">
        <v>65</v>
      </c>
      <c r="AV95" s="77"/>
      <c r="AW95" s="77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</row>
    <row r="96">
      <c r="A96" s="32" t="s">
        <v>264</v>
      </c>
      <c r="B96" s="47" t="s">
        <v>265</v>
      </c>
      <c r="C96" s="47"/>
      <c r="D96" s="47"/>
      <c r="E96" s="47"/>
      <c r="F96" s="49"/>
      <c r="G96" s="49"/>
      <c r="H96" s="35"/>
      <c r="I96" s="35"/>
      <c r="J96" s="35"/>
      <c r="K96" s="35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35"/>
      <c r="W96" s="35"/>
      <c r="X96" s="35"/>
      <c r="Y96" s="35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35"/>
      <c r="AK96" s="35"/>
      <c r="AL96" s="35"/>
      <c r="AM96" s="35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</row>
    <row r="97">
      <c r="A97" s="32" t="s">
        <v>266</v>
      </c>
      <c r="B97" s="116"/>
      <c r="C97" s="47" t="s">
        <v>267</v>
      </c>
      <c r="D97" s="47"/>
      <c r="E97" s="47"/>
      <c r="F97" s="49"/>
      <c r="G97" s="49"/>
      <c r="H97" s="35"/>
      <c r="I97" s="76" t="s">
        <v>65</v>
      </c>
      <c r="J97" s="35"/>
      <c r="K97" s="73" t="s">
        <v>268</v>
      </c>
      <c r="L97" s="77"/>
      <c r="M97" s="77" t="s">
        <v>65</v>
      </c>
      <c r="N97" s="77"/>
      <c r="O97" s="77" t="s">
        <v>65</v>
      </c>
      <c r="P97" s="77"/>
      <c r="Q97" s="77" t="s">
        <v>65</v>
      </c>
      <c r="R97" s="77"/>
      <c r="S97" s="77" t="s">
        <v>65</v>
      </c>
      <c r="T97" s="77"/>
      <c r="U97" s="77" t="s">
        <v>65</v>
      </c>
      <c r="V97" s="35"/>
      <c r="W97" s="76" t="s">
        <v>65</v>
      </c>
      <c r="X97" s="35"/>
      <c r="Y97" s="76" t="s">
        <v>65</v>
      </c>
      <c r="Z97" s="40"/>
      <c r="AA97" s="77" t="s">
        <v>65</v>
      </c>
      <c r="AB97" s="40"/>
      <c r="AC97" s="77" t="s">
        <v>65</v>
      </c>
      <c r="AD97" s="40"/>
      <c r="AE97" s="77" t="s">
        <v>65</v>
      </c>
      <c r="AF97" s="40"/>
      <c r="AG97" s="77" t="s">
        <v>65</v>
      </c>
      <c r="AH97" s="77"/>
      <c r="AI97" s="77" t="s">
        <v>245</v>
      </c>
      <c r="AJ97" s="76"/>
      <c r="AK97" s="76" t="s">
        <v>269</v>
      </c>
      <c r="AL97" s="35"/>
      <c r="AM97" s="76" t="s">
        <v>65</v>
      </c>
      <c r="AN97" s="40"/>
      <c r="AO97" s="115" t="s">
        <v>270</v>
      </c>
      <c r="AP97" s="40"/>
      <c r="AQ97" s="77" t="s">
        <v>71</v>
      </c>
      <c r="AR97" s="77"/>
      <c r="AS97" s="77" t="s">
        <v>65</v>
      </c>
      <c r="AT97" s="77"/>
      <c r="AU97" s="77" t="s">
        <v>65</v>
      </c>
      <c r="AV97" s="77"/>
      <c r="AW97" s="7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</row>
    <row r="98">
      <c r="A98" s="26" t="s">
        <v>271</v>
      </c>
      <c r="B98" s="116" t="s">
        <v>272</v>
      </c>
      <c r="C98" s="47"/>
      <c r="D98" s="47"/>
      <c r="E98" s="47"/>
      <c r="F98" s="49"/>
      <c r="G98" s="49"/>
      <c r="H98" s="50"/>
      <c r="I98" s="50"/>
      <c r="J98" s="50"/>
      <c r="K98" s="5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50"/>
      <c r="W98" s="50"/>
      <c r="X98" s="50"/>
      <c r="Y98" s="50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50"/>
      <c r="AK98" s="50"/>
      <c r="AL98" s="50"/>
      <c r="AM98" s="50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</row>
    <row r="99">
      <c r="A99" s="26" t="s">
        <v>273</v>
      </c>
      <c r="B99" s="118"/>
      <c r="C99" s="81"/>
      <c r="D99" s="81"/>
      <c r="E99" s="81"/>
      <c r="F99" s="82"/>
      <c r="G99" s="82"/>
      <c r="H99" s="50"/>
      <c r="I99" s="50"/>
      <c r="J99" s="50"/>
      <c r="K99" s="50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50"/>
      <c r="W99" s="50"/>
      <c r="X99" s="50"/>
      <c r="Y99" s="50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50"/>
      <c r="AK99" s="50"/>
      <c r="AL99" s="50"/>
      <c r="AM99" s="50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</row>
    <row r="100">
      <c r="A100" s="32" t="s">
        <v>274</v>
      </c>
      <c r="B100" s="116" t="s">
        <v>275</v>
      </c>
      <c r="C100" s="47"/>
      <c r="D100" s="47"/>
      <c r="E100" s="47"/>
      <c r="F100" s="49" t="s">
        <v>276</v>
      </c>
      <c r="G100" s="49" t="s">
        <v>277</v>
      </c>
      <c r="H100" s="50"/>
      <c r="I100" s="50"/>
      <c r="J100" s="50"/>
      <c r="K100" s="50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0"/>
      <c r="AK100" s="50"/>
      <c r="AL100" s="50"/>
      <c r="AM100" s="50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</row>
    <row r="101">
      <c r="A101" s="32" t="s">
        <v>278</v>
      </c>
      <c r="B101" s="116" t="s">
        <v>279</v>
      </c>
      <c r="C101" s="47"/>
      <c r="D101" s="47"/>
      <c r="E101" s="47"/>
      <c r="F101" s="49" t="s">
        <v>280</v>
      </c>
      <c r="G101" s="49" t="s">
        <v>281</v>
      </c>
      <c r="H101" s="50"/>
      <c r="I101" s="50"/>
      <c r="J101" s="50"/>
      <c r="K101" s="5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0"/>
      <c r="AK101" s="50"/>
      <c r="AL101" s="50"/>
      <c r="AM101" s="50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</row>
    <row r="102">
      <c r="A102" s="32" t="s">
        <v>237</v>
      </c>
      <c r="B102" s="85"/>
      <c r="C102" s="85"/>
      <c r="D102" s="85"/>
      <c r="E102" s="85"/>
      <c r="F102" s="108"/>
      <c r="G102" s="108"/>
      <c r="H102" s="35"/>
      <c r="I102" s="35"/>
      <c r="J102" s="35"/>
      <c r="K102" s="35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5"/>
      <c r="W102" s="35"/>
      <c r="X102" s="35"/>
      <c r="Y102" s="35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5"/>
      <c r="AK102" s="35"/>
      <c r="AL102" s="35"/>
      <c r="AM102" s="35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</row>
    <row r="103">
      <c r="A103" s="26" t="s">
        <v>282</v>
      </c>
      <c r="B103" s="47" t="s">
        <v>283</v>
      </c>
      <c r="C103" s="47"/>
      <c r="D103" s="47"/>
      <c r="E103" s="47"/>
      <c r="F103" s="49"/>
      <c r="G103" s="49"/>
      <c r="H103" s="43"/>
      <c r="I103" s="43"/>
      <c r="J103" s="43"/>
      <c r="K103" s="4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43"/>
      <c r="W103" s="43"/>
      <c r="X103" s="43"/>
      <c r="Y103" s="50" t="s">
        <v>284</v>
      </c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43"/>
      <c r="AK103" s="43"/>
      <c r="AL103" s="43"/>
      <c r="AM103" s="4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</row>
    <row r="104">
      <c r="A104" s="32" t="s">
        <v>285</v>
      </c>
      <c r="B104" s="80"/>
      <c r="C104" s="80"/>
      <c r="D104" s="80"/>
      <c r="E104" s="80"/>
      <c r="F104" s="121"/>
      <c r="G104" s="121"/>
      <c r="H104" s="122"/>
      <c r="I104" s="122"/>
      <c r="J104" s="122"/>
      <c r="K104" s="122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2"/>
      <c r="W104" s="122"/>
      <c r="X104" s="122"/>
      <c r="Y104" s="122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2"/>
      <c r="AK104" s="122"/>
      <c r="AL104" s="122"/>
      <c r="AM104" s="122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</row>
    <row r="105">
      <c r="A105" s="32" t="s">
        <v>286</v>
      </c>
      <c r="B105" s="48"/>
      <c r="C105" s="48"/>
      <c r="D105" s="48"/>
      <c r="E105" s="48"/>
      <c r="F105" s="49" t="s">
        <v>287</v>
      </c>
      <c r="G105" s="49" t="s">
        <v>288</v>
      </c>
      <c r="H105" s="122"/>
      <c r="I105" s="122"/>
      <c r="J105" s="122"/>
      <c r="K105" s="122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2"/>
      <c r="W105" s="122"/>
      <c r="X105" s="122"/>
      <c r="Y105" s="122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2"/>
      <c r="AK105" s="122"/>
      <c r="AL105" s="122"/>
      <c r="AM105" s="122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6"/>
      <c r="BZ105" s="126"/>
      <c r="CA105" s="126"/>
      <c r="CB105" s="126"/>
      <c r="CC105" s="126"/>
      <c r="CD105" s="126"/>
      <c r="CE105" s="126"/>
      <c r="CF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</row>
    <row r="106">
      <c r="A106" s="32" t="s">
        <v>289</v>
      </c>
      <c r="B106" s="80"/>
      <c r="C106" s="80"/>
      <c r="D106" s="80"/>
      <c r="E106" s="80"/>
      <c r="F106" s="121"/>
      <c r="G106" s="121"/>
      <c r="H106" s="122"/>
      <c r="I106" s="122"/>
      <c r="J106" s="122"/>
      <c r="K106" s="122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2"/>
      <c r="W106" s="122"/>
      <c r="X106" s="122"/>
      <c r="Y106" s="122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2"/>
      <c r="AK106" s="122"/>
      <c r="AL106" s="122"/>
      <c r="AM106" s="122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  <c r="BV106" s="124"/>
      <c r="BW106" s="124"/>
      <c r="BX106" s="124"/>
      <c r="BY106" s="124"/>
      <c r="BZ106" s="124"/>
      <c r="CA106" s="124"/>
      <c r="CB106" s="124"/>
      <c r="CC106" s="124"/>
      <c r="CD106" s="124"/>
      <c r="CE106" s="124"/>
      <c r="CF106" s="124"/>
      <c r="CG106" s="124"/>
      <c r="CH106" s="124"/>
      <c r="CI106" s="124"/>
      <c r="CJ106" s="124"/>
      <c r="CK106" s="124"/>
      <c r="CL106" s="124"/>
      <c r="CM106" s="124"/>
      <c r="CN106" s="124"/>
      <c r="CO106" s="124"/>
      <c r="CP106" s="124"/>
      <c r="CQ106" s="124"/>
    </row>
    <row r="107">
      <c r="A107" s="32" t="s">
        <v>290</v>
      </c>
      <c r="B107" s="47"/>
      <c r="C107" s="47"/>
      <c r="D107" s="47"/>
      <c r="E107" s="47"/>
      <c r="F107" s="49" t="s">
        <v>291</v>
      </c>
      <c r="G107" s="49" t="s">
        <v>292</v>
      </c>
      <c r="H107" s="76"/>
      <c r="I107" s="76"/>
      <c r="J107" s="76"/>
      <c r="K107" s="76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6"/>
      <c r="W107" s="76"/>
      <c r="X107" s="76"/>
      <c r="Y107" s="76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6"/>
      <c r="AK107" s="76"/>
      <c r="AL107" s="76"/>
      <c r="AM107" s="76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</row>
    <row r="108">
      <c r="A108" s="127" t="s">
        <v>293</v>
      </c>
      <c r="B108" s="128"/>
      <c r="C108" s="48"/>
      <c r="D108" s="48"/>
      <c r="E108" s="48"/>
      <c r="F108" s="49" t="s">
        <v>294</v>
      </c>
      <c r="G108" s="49" t="s">
        <v>295</v>
      </c>
      <c r="H108" s="122"/>
      <c r="I108" s="122"/>
      <c r="J108" s="122"/>
      <c r="K108" s="122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2"/>
      <c r="W108" s="122"/>
      <c r="X108" s="122"/>
      <c r="Y108" s="122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2"/>
      <c r="AK108" s="122"/>
      <c r="AL108" s="122"/>
      <c r="AM108" s="122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BU108" s="126"/>
      <c r="BV108" s="126"/>
      <c r="BW108" s="126"/>
      <c r="BX108" s="126"/>
      <c r="BY108" s="126"/>
      <c r="BZ108" s="126"/>
      <c r="CA108" s="126"/>
      <c r="CB108" s="126"/>
      <c r="CC108" s="126"/>
      <c r="CD108" s="126"/>
      <c r="CE108" s="126"/>
      <c r="CF108" s="126"/>
      <c r="CG108" s="126"/>
      <c r="CH108" s="126"/>
      <c r="CI108" s="126"/>
      <c r="CJ108" s="126"/>
      <c r="CK108" s="126"/>
      <c r="CL108" s="126"/>
      <c r="CM108" s="126"/>
      <c r="CN108" s="126"/>
      <c r="CO108" s="126"/>
      <c r="CP108" s="126"/>
      <c r="CQ108" s="126"/>
    </row>
    <row r="109">
      <c r="A109" s="129" t="s">
        <v>296</v>
      </c>
      <c r="B109" s="128" t="s">
        <v>297</v>
      </c>
      <c r="C109" s="48"/>
      <c r="D109" s="48"/>
      <c r="E109" s="48"/>
      <c r="F109" s="49" t="s">
        <v>298</v>
      </c>
      <c r="G109" s="49" t="s">
        <v>299</v>
      </c>
      <c r="H109" s="122"/>
      <c r="I109" s="122"/>
      <c r="J109" s="122"/>
      <c r="K109" s="122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2"/>
      <c r="W109" s="122"/>
      <c r="X109" s="122"/>
      <c r="Y109" s="122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2"/>
      <c r="AK109" s="122"/>
      <c r="AL109" s="122"/>
      <c r="AM109" s="122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BU109" s="126"/>
      <c r="BV109" s="126"/>
      <c r="BW109" s="126"/>
      <c r="BX109" s="126"/>
      <c r="BY109" s="126"/>
      <c r="BZ109" s="126"/>
      <c r="CA109" s="126"/>
      <c r="CB109" s="126"/>
      <c r="CC109" s="126"/>
      <c r="CD109" s="126"/>
      <c r="CE109" s="126"/>
      <c r="CF109" s="126"/>
      <c r="CG109" s="126"/>
      <c r="CH109" s="126"/>
      <c r="CI109" s="126"/>
      <c r="CJ109" s="126"/>
      <c r="CK109" s="126"/>
      <c r="CL109" s="126"/>
      <c r="CM109" s="126"/>
      <c r="CN109" s="126"/>
      <c r="CO109" s="126"/>
      <c r="CP109" s="126"/>
      <c r="CQ109" s="126"/>
    </row>
    <row r="110">
      <c r="A110" s="32" t="s">
        <v>21</v>
      </c>
      <c r="B110" s="85"/>
      <c r="C110" s="85"/>
      <c r="D110" s="85"/>
      <c r="E110" s="85"/>
      <c r="F110" s="108"/>
      <c r="G110" s="108"/>
      <c r="H110" s="122"/>
      <c r="I110" s="122"/>
      <c r="J110" s="122"/>
      <c r="K110" s="122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22"/>
      <c r="W110" s="122"/>
      <c r="X110" s="122"/>
      <c r="Y110" s="122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22"/>
      <c r="AK110" s="122"/>
      <c r="AL110" s="122"/>
      <c r="AM110" s="122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  <c r="BM110" s="131"/>
      <c r="BN110" s="131"/>
      <c r="BO110" s="131"/>
      <c r="BP110" s="131"/>
      <c r="BQ110" s="131"/>
      <c r="BR110" s="131"/>
      <c r="BS110" s="131"/>
      <c r="BT110" s="131"/>
      <c r="BU110" s="131"/>
      <c r="BV110" s="131"/>
      <c r="BW110" s="131"/>
      <c r="BX110" s="131"/>
      <c r="BY110" s="131"/>
      <c r="BZ110" s="131"/>
      <c r="CA110" s="131"/>
      <c r="CB110" s="131"/>
      <c r="CC110" s="131"/>
      <c r="CD110" s="131"/>
      <c r="CE110" s="131"/>
      <c r="CF110" s="131"/>
      <c r="CG110" s="131"/>
      <c r="CH110" s="131"/>
      <c r="CI110" s="131"/>
      <c r="CJ110" s="131"/>
      <c r="CK110" s="131"/>
      <c r="CL110" s="131"/>
      <c r="CM110" s="131"/>
      <c r="CN110" s="131"/>
      <c r="CO110" s="131"/>
      <c r="CP110" s="131"/>
      <c r="CQ110" s="131"/>
    </row>
    <row r="111">
      <c r="A111" s="32" t="s">
        <v>300</v>
      </c>
      <c r="B111" s="47"/>
      <c r="C111" s="47" t="s">
        <v>301</v>
      </c>
      <c r="D111" s="47"/>
      <c r="E111" s="47"/>
      <c r="F111" s="49" t="s">
        <v>302</v>
      </c>
      <c r="G111" s="49" t="s">
        <v>303</v>
      </c>
      <c r="H111" s="35"/>
      <c r="I111" s="76" t="s">
        <v>304</v>
      </c>
      <c r="J111" s="35"/>
      <c r="K111" s="73" t="s">
        <v>305</v>
      </c>
      <c r="L111" s="77"/>
      <c r="M111" s="77" t="s">
        <v>65</v>
      </c>
      <c r="N111" s="77"/>
      <c r="O111" s="77" t="s">
        <v>65</v>
      </c>
      <c r="P111" s="77"/>
      <c r="Q111" s="77" t="s">
        <v>65</v>
      </c>
      <c r="R111" s="77"/>
      <c r="S111" s="77" t="s">
        <v>65</v>
      </c>
      <c r="T111" s="77"/>
      <c r="U111" s="77" t="s">
        <v>65</v>
      </c>
      <c r="V111" s="35"/>
      <c r="W111" s="76" t="s">
        <v>65</v>
      </c>
      <c r="X111" s="35"/>
      <c r="Y111" s="76" t="s">
        <v>65</v>
      </c>
      <c r="Z111" s="40"/>
      <c r="AA111" s="77" t="s">
        <v>306</v>
      </c>
      <c r="AB111" s="40"/>
      <c r="AC111" s="77" t="s">
        <v>65</v>
      </c>
      <c r="AD111" s="40"/>
      <c r="AE111" s="77" t="s">
        <v>65</v>
      </c>
      <c r="AF111" s="40"/>
      <c r="AG111" s="77" t="s">
        <v>65</v>
      </c>
      <c r="AH111" s="77"/>
      <c r="AI111" s="77" t="s">
        <v>68</v>
      </c>
      <c r="AJ111" s="76"/>
      <c r="AK111" s="76" t="s">
        <v>304</v>
      </c>
      <c r="AL111" s="35"/>
      <c r="AM111" s="76" t="s">
        <v>65</v>
      </c>
      <c r="AN111" s="40"/>
      <c r="AO111" s="74" t="s">
        <v>307</v>
      </c>
      <c r="AP111" s="40"/>
      <c r="AQ111" s="77" t="s">
        <v>71</v>
      </c>
      <c r="AR111" s="77"/>
      <c r="AS111" s="77" t="s">
        <v>65</v>
      </c>
      <c r="AT111" s="77"/>
      <c r="AU111" s="77" t="s">
        <v>65</v>
      </c>
      <c r="AV111" s="77"/>
      <c r="AW111" s="77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</row>
    <row r="112">
      <c r="A112" s="26" t="s">
        <v>308</v>
      </c>
      <c r="B112" s="47" t="s">
        <v>309</v>
      </c>
      <c r="C112" s="47"/>
      <c r="D112" s="47"/>
      <c r="E112" s="47"/>
      <c r="F112" s="49" t="s">
        <v>310</v>
      </c>
      <c r="G112" s="49" t="s">
        <v>311</v>
      </c>
      <c r="H112" s="50"/>
      <c r="I112" s="50"/>
      <c r="J112" s="50"/>
      <c r="K112" s="50"/>
      <c r="L112" s="68"/>
      <c r="M112" s="68"/>
      <c r="N112" s="68"/>
      <c r="O112" s="68"/>
      <c r="P112" s="68"/>
      <c r="Q112" s="68"/>
      <c r="R112" s="63" t="s">
        <v>312</v>
      </c>
      <c r="S112" s="63" t="s">
        <v>312</v>
      </c>
      <c r="T112" s="68"/>
      <c r="U112" s="68"/>
      <c r="V112" s="50"/>
      <c r="W112" s="50"/>
      <c r="X112" s="50"/>
      <c r="Y112" s="50"/>
      <c r="Z112" s="68"/>
      <c r="AA112" s="68"/>
      <c r="AB112" s="68"/>
      <c r="AC112" s="68"/>
      <c r="AD112" s="68" t="s">
        <v>313</v>
      </c>
      <c r="AE112" s="68" t="s">
        <v>314</v>
      </c>
      <c r="AF112" s="68"/>
      <c r="AG112" s="68"/>
      <c r="AH112" s="68"/>
      <c r="AI112" s="68"/>
      <c r="AJ112" s="50"/>
      <c r="AK112" s="50"/>
      <c r="AL112" s="50"/>
      <c r="AM112" s="50"/>
      <c r="AN112" s="68"/>
      <c r="AO112" s="68"/>
      <c r="AP112" s="68"/>
      <c r="AQ112" s="68"/>
      <c r="AR112" s="63" t="s">
        <v>315</v>
      </c>
      <c r="AS112" s="63" t="s">
        <v>316</v>
      </c>
      <c r="AT112" s="68"/>
      <c r="AU112" s="68"/>
      <c r="AV112" s="68"/>
      <c r="AW112" s="68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</row>
    <row r="113">
      <c r="A113" s="95" t="s">
        <v>317</v>
      </c>
      <c r="B113" s="47"/>
      <c r="C113" s="47"/>
      <c r="D113" s="47"/>
      <c r="E113" s="47"/>
      <c r="F113" s="49" t="s">
        <v>318</v>
      </c>
      <c r="G113" s="49" t="s">
        <v>319</v>
      </c>
      <c r="H113" s="50"/>
      <c r="I113" s="50"/>
      <c r="J113" s="50"/>
      <c r="K113" s="5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50"/>
      <c r="W113" s="50"/>
      <c r="X113" s="50"/>
      <c r="Y113" s="50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50"/>
      <c r="AK113" s="50"/>
      <c r="AL113" s="50"/>
      <c r="AM113" s="50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</row>
    <row r="114">
      <c r="A114" s="32" t="s">
        <v>320</v>
      </c>
      <c r="B114" s="47" t="s">
        <v>321</v>
      </c>
      <c r="C114" s="47"/>
      <c r="D114" s="47"/>
      <c r="E114" s="47"/>
      <c r="F114" s="49" t="s">
        <v>322</v>
      </c>
      <c r="G114" s="49" t="s">
        <v>323</v>
      </c>
      <c r="H114" s="35"/>
      <c r="I114" s="35"/>
      <c r="J114" s="35"/>
      <c r="K114" s="35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35"/>
      <c r="W114" s="35"/>
      <c r="X114" s="35"/>
      <c r="Y114" s="35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35"/>
      <c r="AK114" s="35"/>
      <c r="AL114" s="35"/>
      <c r="AM114" s="35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</row>
    <row r="115">
      <c r="A115" s="32" t="s">
        <v>324</v>
      </c>
      <c r="B115" s="80"/>
      <c r="C115" s="80"/>
      <c r="D115" s="80"/>
      <c r="E115" s="80"/>
      <c r="F115" s="121"/>
      <c r="G115" s="121"/>
      <c r="H115" s="35"/>
      <c r="I115" s="35"/>
      <c r="J115" s="35"/>
      <c r="K115" s="3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35"/>
      <c r="W115" s="35"/>
      <c r="X115" s="35"/>
      <c r="Y115" s="35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35"/>
      <c r="AK115" s="35"/>
      <c r="AL115" s="35"/>
      <c r="AM115" s="35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</row>
    <row r="116">
      <c r="A116" s="107" t="s">
        <v>325</v>
      </c>
      <c r="B116" s="48"/>
      <c r="C116" s="48"/>
      <c r="D116" s="48"/>
      <c r="E116" s="48"/>
      <c r="F116" s="109"/>
      <c r="G116" s="109"/>
      <c r="H116" s="35"/>
      <c r="I116" s="76" t="s">
        <v>71</v>
      </c>
      <c r="J116" s="35"/>
      <c r="K116" s="73" t="s">
        <v>326</v>
      </c>
      <c r="L116" s="77"/>
      <c r="M116" s="77" t="s">
        <v>71</v>
      </c>
      <c r="N116" s="77"/>
      <c r="O116" s="77" t="s">
        <v>65</v>
      </c>
      <c r="P116" s="77"/>
      <c r="Q116" s="77" t="s">
        <v>65</v>
      </c>
      <c r="R116" s="77"/>
      <c r="S116" s="77" t="s">
        <v>65</v>
      </c>
      <c r="T116" s="77"/>
      <c r="U116" s="77" t="s">
        <v>327</v>
      </c>
      <c r="V116" s="35"/>
      <c r="W116" s="76" t="s">
        <v>327</v>
      </c>
      <c r="X116" s="35"/>
      <c r="Y116" s="76" t="s">
        <v>327</v>
      </c>
      <c r="Z116" s="40"/>
      <c r="AA116" s="77" t="s">
        <v>328</v>
      </c>
      <c r="AB116" s="40"/>
      <c r="AC116" s="77" t="s">
        <v>327</v>
      </c>
      <c r="AD116" s="40"/>
      <c r="AE116" s="77" t="s">
        <v>327</v>
      </c>
      <c r="AF116" s="40"/>
      <c r="AG116" s="77" t="s">
        <v>327</v>
      </c>
      <c r="AH116" s="77"/>
      <c r="AI116" s="77" t="s">
        <v>329</v>
      </c>
      <c r="AJ116" s="76"/>
      <c r="AK116" s="76" t="s">
        <v>330</v>
      </c>
      <c r="AL116" s="35"/>
      <c r="AM116" s="76" t="s">
        <v>327</v>
      </c>
      <c r="AN116" s="40"/>
      <c r="AO116" s="74" t="s">
        <v>331</v>
      </c>
      <c r="AP116" s="40"/>
      <c r="AQ116" s="77" t="s">
        <v>71</v>
      </c>
      <c r="AR116" s="77"/>
      <c r="AS116" s="77" t="s">
        <v>65</v>
      </c>
      <c r="AT116" s="77"/>
      <c r="AU116" s="77" t="s">
        <v>65</v>
      </c>
      <c r="AV116" s="77"/>
      <c r="AW116" s="77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</row>
    <row r="117">
      <c r="A117" s="32" t="s">
        <v>332</v>
      </c>
      <c r="B117" s="48"/>
      <c r="C117" s="48"/>
      <c r="D117" s="48"/>
      <c r="E117" s="48"/>
      <c r="F117" s="109"/>
      <c r="G117" s="109"/>
      <c r="H117" s="76"/>
      <c r="I117" s="76"/>
      <c r="J117" s="76"/>
      <c r="K117" s="76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6"/>
      <c r="W117" s="76"/>
      <c r="X117" s="76"/>
      <c r="Y117" s="76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6"/>
      <c r="AK117" s="76"/>
      <c r="AL117" s="76"/>
      <c r="AM117" s="76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</row>
    <row r="118">
      <c r="A118" s="95" t="s">
        <v>333</v>
      </c>
      <c r="B118" s="80"/>
      <c r="C118" s="80"/>
      <c r="D118" s="80"/>
      <c r="E118" s="80"/>
      <c r="F118" s="121"/>
      <c r="G118" s="121"/>
      <c r="H118" s="35"/>
      <c r="I118" s="35"/>
      <c r="J118" s="35"/>
      <c r="K118" s="3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35"/>
      <c r="W118" s="35"/>
      <c r="X118" s="35"/>
      <c r="Y118" s="35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35"/>
      <c r="AK118" s="35"/>
      <c r="AL118" s="35"/>
      <c r="AM118" s="35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</row>
    <row r="119">
      <c r="A119" s="95" t="s">
        <v>334</v>
      </c>
      <c r="B119" s="48"/>
      <c r="C119" s="48"/>
      <c r="D119" s="48"/>
      <c r="E119" s="48"/>
      <c r="F119" s="109"/>
      <c r="G119" s="109"/>
      <c r="H119" s="35"/>
      <c r="I119" s="35"/>
      <c r="J119" s="35"/>
      <c r="K119" s="35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5"/>
      <c r="W119" s="35"/>
      <c r="X119" s="35"/>
      <c r="Y119" s="35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35"/>
      <c r="AK119" s="35"/>
      <c r="AL119" s="35"/>
      <c r="AM119" s="35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</row>
    <row r="120">
      <c r="A120" s="132" t="s">
        <v>335</v>
      </c>
      <c r="B120" s="48"/>
      <c r="C120" s="48"/>
      <c r="D120" s="48"/>
      <c r="E120" s="48"/>
      <c r="F120" s="109"/>
      <c r="G120" s="109"/>
      <c r="H120" s="35"/>
      <c r="I120" s="76" t="s">
        <v>269</v>
      </c>
      <c r="J120" s="35"/>
      <c r="K120" s="73" t="s">
        <v>336</v>
      </c>
      <c r="L120" s="77"/>
      <c r="M120" s="77" t="s">
        <v>71</v>
      </c>
      <c r="N120" s="77"/>
      <c r="O120" s="77" t="s">
        <v>71</v>
      </c>
      <c r="P120" s="77"/>
      <c r="Q120" s="77" t="s">
        <v>65</v>
      </c>
      <c r="R120" s="77"/>
      <c r="S120" s="77" t="s">
        <v>65</v>
      </c>
      <c r="T120" s="77"/>
      <c r="U120" s="77" t="s">
        <v>327</v>
      </c>
      <c r="V120" s="35"/>
      <c r="W120" s="76" t="s">
        <v>327</v>
      </c>
      <c r="X120" s="35"/>
      <c r="Y120" s="76" t="s">
        <v>327</v>
      </c>
      <c r="Z120" s="40"/>
      <c r="AA120" s="77" t="s">
        <v>337</v>
      </c>
      <c r="AB120" s="40"/>
      <c r="AC120" s="77" t="s">
        <v>327</v>
      </c>
      <c r="AD120" s="40"/>
      <c r="AE120" s="77" t="s">
        <v>327</v>
      </c>
      <c r="AF120" s="40"/>
      <c r="AG120" s="77" t="s">
        <v>327</v>
      </c>
      <c r="AH120" s="77"/>
      <c r="AI120" s="77" t="s">
        <v>338</v>
      </c>
      <c r="AJ120" s="76"/>
      <c r="AK120" s="76" t="s">
        <v>339</v>
      </c>
      <c r="AL120" s="35"/>
      <c r="AM120" s="76" t="s">
        <v>71</v>
      </c>
      <c r="AN120" s="40"/>
      <c r="AO120" s="74" t="s">
        <v>340</v>
      </c>
      <c r="AP120" s="40"/>
      <c r="AQ120" s="77" t="s">
        <v>327</v>
      </c>
      <c r="AR120" s="77"/>
      <c r="AS120" s="77" t="s">
        <v>65</v>
      </c>
      <c r="AT120" s="77"/>
      <c r="AU120" s="77" t="s">
        <v>65</v>
      </c>
      <c r="AV120" s="77"/>
      <c r="AW120" s="77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</row>
    <row r="121">
      <c r="A121" s="95" t="s">
        <v>341</v>
      </c>
      <c r="B121" s="48"/>
      <c r="C121" s="48"/>
      <c r="D121" s="48"/>
      <c r="E121" s="48"/>
      <c r="F121" s="49" t="s">
        <v>342</v>
      </c>
      <c r="G121" s="49" t="s">
        <v>343</v>
      </c>
      <c r="H121" s="35"/>
      <c r="I121" s="35"/>
      <c r="J121" s="35"/>
      <c r="K121" s="35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5"/>
      <c r="W121" s="35"/>
      <c r="X121" s="35"/>
      <c r="Y121" s="35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35"/>
      <c r="AK121" s="35"/>
      <c r="AL121" s="35"/>
      <c r="AM121" s="35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</row>
    <row r="122">
      <c r="A122" s="95" t="s">
        <v>344</v>
      </c>
      <c r="B122" s="48"/>
      <c r="C122" s="48"/>
      <c r="D122" s="48"/>
      <c r="E122" s="48"/>
      <c r="F122" s="49" t="s">
        <v>345</v>
      </c>
      <c r="G122" s="49" t="s">
        <v>345</v>
      </c>
      <c r="H122" s="35"/>
      <c r="I122" s="35"/>
      <c r="J122" s="35"/>
      <c r="K122" s="35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35"/>
      <c r="W122" s="35"/>
      <c r="X122" s="35"/>
      <c r="Y122" s="35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35"/>
      <c r="AK122" s="35"/>
      <c r="AL122" s="35"/>
      <c r="AM122" s="35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</row>
    <row r="123">
      <c r="A123" s="32" t="s">
        <v>346</v>
      </c>
      <c r="B123" s="47" t="s">
        <v>347</v>
      </c>
      <c r="C123" s="47"/>
      <c r="D123" s="47"/>
      <c r="E123" s="47"/>
      <c r="F123" s="49"/>
      <c r="G123" s="49"/>
      <c r="H123" s="73"/>
      <c r="I123" s="73"/>
      <c r="J123" s="73"/>
      <c r="K123" s="73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3"/>
      <c r="W123" s="73"/>
      <c r="X123" s="73"/>
      <c r="Y123" s="73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3"/>
      <c r="AK123" s="73"/>
      <c r="AL123" s="73"/>
      <c r="AM123" s="73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</row>
    <row r="124">
      <c r="A124" s="32" t="s">
        <v>348</v>
      </c>
      <c r="B124" s="81"/>
      <c r="C124" s="81"/>
      <c r="D124" s="81"/>
      <c r="E124" s="81"/>
      <c r="F124" s="82"/>
      <c r="G124" s="82"/>
      <c r="H124" s="122"/>
      <c r="I124" s="122"/>
      <c r="J124" s="122"/>
      <c r="K124" s="122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2"/>
      <c r="W124" s="122"/>
      <c r="X124" s="122"/>
      <c r="Y124" s="122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2"/>
      <c r="AK124" s="122"/>
      <c r="AL124" s="122"/>
      <c r="AM124" s="122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4"/>
      <c r="CI124" s="124"/>
      <c r="CJ124" s="124"/>
      <c r="CK124" s="124"/>
      <c r="CL124" s="124"/>
      <c r="CM124" s="124"/>
      <c r="CN124" s="124"/>
      <c r="CO124" s="124"/>
      <c r="CP124" s="124"/>
      <c r="CQ124" s="124"/>
    </row>
    <row r="125">
      <c r="A125" s="32" t="s">
        <v>349</v>
      </c>
      <c r="B125" s="47" t="s">
        <v>350</v>
      </c>
      <c r="C125" s="47"/>
      <c r="D125" s="47"/>
      <c r="E125" s="47"/>
      <c r="F125" s="49"/>
      <c r="G125" s="49"/>
      <c r="H125" s="122"/>
      <c r="I125" s="122"/>
      <c r="J125" s="122"/>
      <c r="K125" s="122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2"/>
      <c r="W125" s="122"/>
      <c r="X125" s="122"/>
      <c r="Y125" s="122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2"/>
      <c r="AK125" s="122"/>
      <c r="AL125" s="122"/>
      <c r="AM125" s="122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6"/>
      <c r="CI125" s="126"/>
      <c r="CJ125" s="126"/>
      <c r="CK125" s="126"/>
      <c r="CL125" s="126"/>
      <c r="CM125" s="126"/>
      <c r="CN125" s="126"/>
      <c r="CO125" s="126"/>
      <c r="CP125" s="126"/>
      <c r="CQ125" s="126"/>
    </row>
    <row r="126">
      <c r="A126" s="26" t="s">
        <v>351</v>
      </c>
      <c r="B126" s="47" t="s">
        <v>352</v>
      </c>
      <c r="C126" s="47"/>
      <c r="D126" s="47"/>
      <c r="E126" s="47"/>
      <c r="F126" s="49"/>
      <c r="G126" s="49"/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</row>
    <row r="127">
      <c r="A127" s="95" t="s">
        <v>21</v>
      </c>
      <c r="B127" s="86"/>
      <c r="C127" s="86"/>
      <c r="D127" s="86"/>
      <c r="E127" s="86"/>
      <c r="F127" s="87"/>
      <c r="G127" s="87"/>
      <c r="H127" s="35"/>
      <c r="I127" s="35"/>
      <c r="J127" s="35"/>
      <c r="K127" s="35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5"/>
      <c r="W127" s="35"/>
      <c r="X127" s="35"/>
      <c r="Y127" s="35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5"/>
      <c r="AK127" s="35"/>
      <c r="AL127" s="35"/>
      <c r="AM127" s="35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</row>
    <row r="128">
      <c r="A128" s="26" t="s">
        <v>353</v>
      </c>
      <c r="B128" s="47" t="s">
        <v>354</v>
      </c>
      <c r="C128" s="47"/>
      <c r="D128" s="47"/>
      <c r="E128" s="47"/>
      <c r="F128" s="49" t="s">
        <v>355</v>
      </c>
      <c r="G128" s="49" t="s">
        <v>356</v>
      </c>
      <c r="H128" s="43"/>
      <c r="I128" s="43"/>
      <c r="J128" s="43"/>
      <c r="K128" s="43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3"/>
      <c r="W128" s="43"/>
      <c r="X128" s="43"/>
      <c r="Y128" s="43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3"/>
      <c r="AK128" s="43"/>
      <c r="AL128" s="43"/>
      <c r="AM128" s="43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</row>
    <row r="129">
      <c r="A129" s="26" t="s">
        <v>357</v>
      </c>
      <c r="B129" s="47" t="s">
        <v>358</v>
      </c>
      <c r="C129" s="47"/>
      <c r="D129" s="47"/>
      <c r="E129" s="47"/>
      <c r="F129" s="49" t="s">
        <v>359</v>
      </c>
      <c r="G129" s="49" t="s">
        <v>360</v>
      </c>
      <c r="H129" s="73"/>
      <c r="I129" s="73"/>
      <c r="J129" s="73"/>
      <c r="K129" s="73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3"/>
      <c r="W129" s="73"/>
      <c r="X129" s="73"/>
      <c r="Y129" s="73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3"/>
      <c r="AK129" s="73"/>
      <c r="AL129" s="73"/>
      <c r="AM129" s="73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</row>
    <row r="130">
      <c r="A130" s="26" t="s">
        <v>361</v>
      </c>
      <c r="B130" s="47" t="s">
        <v>362</v>
      </c>
      <c r="C130" s="47"/>
      <c r="D130" s="47"/>
      <c r="E130" s="47"/>
      <c r="F130" s="49" t="s">
        <v>363</v>
      </c>
      <c r="G130" s="49" t="s">
        <v>364</v>
      </c>
      <c r="H130" s="50"/>
      <c r="I130" s="50"/>
      <c r="J130" s="50"/>
      <c r="K130" s="50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0"/>
      <c r="W130" s="50"/>
      <c r="X130" s="50"/>
      <c r="Y130" s="50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0"/>
      <c r="AK130" s="50"/>
      <c r="AL130" s="50"/>
      <c r="AM130" s="50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</row>
    <row r="131">
      <c r="A131" s="26" t="s">
        <v>365</v>
      </c>
      <c r="B131" s="133"/>
      <c r="C131" s="133"/>
      <c r="D131" s="133"/>
      <c r="E131" s="134"/>
      <c r="F131" s="135"/>
      <c r="G131" s="135"/>
      <c r="H131" s="35"/>
      <c r="I131" s="35"/>
      <c r="J131" s="35"/>
      <c r="K131" s="35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35"/>
      <c r="W131" s="35"/>
      <c r="X131" s="35"/>
      <c r="Y131" s="35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35"/>
      <c r="AK131" s="35"/>
      <c r="AL131" s="35"/>
      <c r="AM131" s="35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7"/>
      <c r="AY131" s="137"/>
      <c r="AZ131" s="137"/>
      <c r="BA131" s="137"/>
      <c r="BB131" s="137"/>
      <c r="BC131" s="137"/>
      <c r="BD131" s="137"/>
      <c r="BE131" s="137"/>
      <c r="BF131" s="137"/>
      <c r="BG131" s="137"/>
      <c r="BH131" s="137"/>
      <c r="BI131" s="137"/>
      <c r="BJ131" s="137"/>
      <c r="BK131" s="137"/>
      <c r="BL131" s="137"/>
      <c r="BM131" s="137"/>
      <c r="BN131" s="137"/>
      <c r="BO131" s="137"/>
      <c r="BP131" s="137"/>
      <c r="BQ131" s="137"/>
      <c r="BR131" s="137"/>
      <c r="BS131" s="137"/>
      <c r="BT131" s="137"/>
      <c r="BU131" s="137"/>
      <c r="BV131" s="137"/>
      <c r="BW131" s="137"/>
      <c r="BX131" s="137"/>
      <c r="BY131" s="137"/>
      <c r="BZ131" s="137"/>
      <c r="CA131" s="137"/>
      <c r="CB131" s="137"/>
      <c r="CC131" s="137"/>
      <c r="CD131" s="137"/>
      <c r="CE131" s="137"/>
      <c r="CF131" s="137"/>
      <c r="CG131" s="137"/>
      <c r="CH131" s="137"/>
      <c r="CI131" s="137"/>
      <c r="CJ131" s="137"/>
      <c r="CK131" s="137"/>
      <c r="CL131" s="137"/>
      <c r="CM131" s="137"/>
      <c r="CN131" s="137"/>
      <c r="CO131" s="137"/>
      <c r="CP131" s="137"/>
      <c r="CQ131" s="137"/>
    </row>
    <row r="132">
      <c r="A132" s="138" t="s">
        <v>366</v>
      </c>
      <c r="B132" s="47" t="s">
        <v>367</v>
      </c>
      <c r="C132" s="47"/>
      <c r="D132" s="47"/>
      <c r="E132" s="47"/>
      <c r="F132" s="49" t="s">
        <v>368</v>
      </c>
      <c r="G132" s="49" t="s">
        <v>369</v>
      </c>
      <c r="H132" s="35"/>
      <c r="I132" s="35"/>
      <c r="J132" s="35"/>
      <c r="K132" s="35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35"/>
      <c r="W132" s="35"/>
      <c r="X132" s="35"/>
      <c r="Y132" s="35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35"/>
      <c r="AK132" s="35"/>
      <c r="AL132" s="35"/>
      <c r="AM132" s="35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</row>
    <row r="133">
      <c r="A133" s="139" t="s">
        <v>370</v>
      </c>
      <c r="B133" s="47" t="s">
        <v>371</v>
      </c>
      <c r="C133" s="47"/>
      <c r="D133" s="47"/>
      <c r="E133" s="47"/>
      <c r="F133" s="72">
        <v>30.501128</v>
      </c>
      <c r="G133" s="72">
        <v>-83.242411</v>
      </c>
      <c r="H133" s="35"/>
      <c r="I133" s="35"/>
      <c r="J133" s="35"/>
      <c r="K133" s="35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35"/>
      <c r="W133" s="35"/>
      <c r="X133" s="35"/>
      <c r="Y133" s="35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35"/>
      <c r="AK133" s="35"/>
      <c r="AL133" s="35"/>
      <c r="AM133" s="35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</row>
    <row r="134">
      <c r="A134" s="138" t="s">
        <v>372</v>
      </c>
      <c r="B134" s="47" t="s">
        <v>373</v>
      </c>
      <c r="C134" s="47"/>
      <c r="D134" s="47"/>
      <c r="E134" s="47"/>
      <c r="F134" s="39" t="s">
        <v>374</v>
      </c>
      <c r="G134" s="39" t="s">
        <v>375</v>
      </c>
      <c r="H134" s="35"/>
      <c r="I134" s="35"/>
      <c r="J134" s="35"/>
      <c r="K134" s="35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35"/>
      <c r="W134" s="35"/>
      <c r="X134" s="35"/>
      <c r="Y134" s="35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35"/>
      <c r="AK134" s="35"/>
      <c r="AL134" s="35"/>
      <c r="AM134" s="35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</row>
    <row r="135">
      <c r="A135" s="26" t="s">
        <v>376</v>
      </c>
      <c r="B135" s="47" t="s">
        <v>377</v>
      </c>
      <c r="C135" s="47"/>
      <c r="D135" s="47"/>
      <c r="E135" s="47"/>
      <c r="F135" s="39" t="s">
        <v>378</v>
      </c>
      <c r="G135" s="39" t="s">
        <v>379</v>
      </c>
      <c r="H135" s="50"/>
      <c r="I135" s="50"/>
      <c r="J135" s="50"/>
      <c r="K135" s="50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0"/>
      <c r="W135" s="50"/>
      <c r="X135" s="50"/>
      <c r="Y135" s="50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0"/>
      <c r="AK135" s="50"/>
      <c r="AL135" s="50"/>
      <c r="AM135" s="50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</row>
    <row r="136">
      <c r="A136" s="26" t="s">
        <v>380</v>
      </c>
      <c r="B136" s="47" t="s">
        <v>381</v>
      </c>
      <c r="C136" s="47"/>
      <c r="D136" s="47"/>
      <c r="E136" s="47"/>
      <c r="F136" s="39" t="s">
        <v>382</v>
      </c>
      <c r="G136" s="39" t="s">
        <v>383</v>
      </c>
      <c r="H136" s="73"/>
      <c r="I136" s="73"/>
      <c r="J136" s="73"/>
      <c r="K136" s="73"/>
      <c r="L136" s="74"/>
      <c r="M136" s="74"/>
      <c r="N136" s="74"/>
      <c r="O136" s="74"/>
      <c r="P136" s="74"/>
      <c r="Q136" s="74" t="s">
        <v>384</v>
      </c>
      <c r="R136" s="74"/>
      <c r="S136" s="74"/>
      <c r="T136" s="74"/>
      <c r="U136" s="74"/>
      <c r="V136" s="73"/>
      <c r="W136" s="73"/>
      <c r="X136" s="73"/>
      <c r="Y136" s="73"/>
      <c r="Z136" s="74"/>
      <c r="AA136" s="74"/>
      <c r="AB136" s="74"/>
      <c r="AC136" s="44" t="s">
        <v>385</v>
      </c>
      <c r="AD136" s="74"/>
      <c r="AE136" s="74"/>
      <c r="AF136" s="74"/>
      <c r="AG136" s="74"/>
      <c r="AH136" s="74"/>
      <c r="AI136" s="74"/>
      <c r="AJ136" s="73"/>
      <c r="AK136" s="73"/>
      <c r="AL136" s="73"/>
      <c r="AM136" s="73"/>
      <c r="AN136" s="74"/>
      <c r="AO136" s="74"/>
      <c r="AP136" s="74"/>
      <c r="AQ136" s="74"/>
      <c r="AR136" s="74"/>
      <c r="AS136" s="51" t="s">
        <v>386</v>
      </c>
      <c r="AT136" s="74"/>
      <c r="AU136" s="74"/>
      <c r="AV136" s="74"/>
      <c r="AW136" s="74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</row>
    <row r="137">
      <c r="A137" s="26" t="s">
        <v>387</v>
      </c>
      <c r="B137" s="47"/>
      <c r="C137" s="47"/>
      <c r="D137" s="47"/>
      <c r="E137" s="47"/>
      <c r="F137" s="39" t="s">
        <v>388</v>
      </c>
      <c r="G137" s="39" t="s">
        <v>389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</row>
    <row r="138">
      <c r="A138" s="26" t="s">
        <v>390</v>
      </c>
      <c r="B138" s="86"/>
      <c r="C138" s="86"/>
      <c r="D138" s="86"/>
      <c r="E138" s="86"/>
      <c r="F138" s="87"/>
      <c r="G138" s="87"/>
      <c r="H138" s="35"/>
      <c r="I138" s="35"/>
      <c r="J138" s="35"/>
      <c r="K138" s="35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5"/>
      <c r="W138" s="35"/>
      <c r="X138" s="35"/>
      <c r="Y138" s="35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5"/>
      <c r="AK138" s="35"/>
      <c r="AL138" s="35"/>
      <c r="AM138" s="35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</row>
    <row r="139">
      <c r="A139" s="95" t="s">
        <v>16</v>
      </c>
      <c r="B139" s="47"/>
      <c r="C139" s="47"/>
      <c r="D139" s="47"/>
      <c r="E139" s="47"/>
      <c r="F139" s="49"/>
      <c r="G139" s="49"/>
      <c r="H139" s="122"/>
      <c r="I139" s="122"/>
      <c r="J139" s="122"/>
      <c r="K139" s="122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2"/>
      <c r="W139" s="122"/>
      <c r="X139" s="122"/>
      <c r="Y139" s="122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2"/>
      <c r="AK139" s="122"/>
      <c r="AL139" s="122"/>
      <c r="AM139" s="122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</row>
    <row r="140">
      <c r="A140" s="95" t="s">
        <v>391</v>
      </c>
      <c r="B140" s="47" t="s">
        <v>392</v>
      </c>
      <c r="C140" s="47"/>
      <c r="D140" s="47"/>
      <c r="E140" s="47"/>
      <c r="F140" s="49" t="s">
        <v>393</v>
      </c>
      <c r="G140" s="49" t="s">
        <v>394</v>
      </c>
      <c r="H140" s="35"/>
      <c r="I140" s="35"/>
      <c r="J140" s="35"/>
      <c r="K140" s="35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5"/>
      <c r="W140" s="35"/>
      <c r="X140" s="35"/>
      <c r="Y140" s="35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35"/>
      <c r="AK140" s="35"/>
      <c r="AL140" s="35"/>
      <c r="AM140" s="35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</row>
    <row r="141">
      <c r="A141" s="26" t="s">
        <v>395</v>
      </c>
      <c r="B141" s="86"/>
      <c r="C141" s="86"/>
      <c r="D141" s="86"/>
      <c r="E141" s="86"/>
      <c r="F141" s="87"/>
      <c r="G141" s="87"/>
      <c r="H141" s="35"/>
      <c r="I141" s="35"/>
      <c r="J141" s="35"/>
      <c r="K141" s="35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  <c r="W141" s="35"/>
      <c r="X141" s="35"/>
      <c r="Y141" s="35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5"/>
      <c r="AK141" s="35"/>
      <c r="AL141" s="35"/>
      <c r="AM141" s="35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</row>
    <row r="142">
      <c r="A142" s="95" t="s">
        <v>16</v>
      </c>
      <c r="B142" s="47"/>
      <c r="C142" s="47"/>
      <c r="D142" s="47"/>
      <c r="E142" s="47"/>
      <c r="F142" s="49"/>
      <c r="G142" s="49"/>
      <c r="H142" s="122"/>
      <c r="I142" s="122"/>
      <c r="J142" s="122"/>
      <c r="K142" s="122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2"/>
      <c r="W142" s="122"/>
      <c r="X142" s="122"/>
      <c r="Y142" s="122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2"/>
      <c r="AK142" s="122"/>
      <c r="AL142" s="122"/>
      <c r="AM142" s="122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6"/>
      <c r="BZ142" s="126"/>
      <c r="CA142" s="126"/>
      <c r="CB142" s="126"/>
      <c r="CC142" s="126"/>
      <c r="CD142" s="126"/>
      <c r="CE142" s="126"/>
      <c r="CF142" s="126"/>
      <c r="CG142" s="126"/>
      <c r="CH142" s="126"/>
      <c r="CI142" s="126"/>
      <c r="CJ142" s="126"/>
      <c r="CK142" s="126"/>
      <c r="CL142" s="126"/>
      <c r="CM142" s="126"/>
      <c r="CN142" s="126"/>
      <c r="CO142" s="126"/>
      <c r="CP142" s="126"/>
      <c r="CQ142" s="126"/>
    </row>
    <row r="143">
      <c r="A143" s="140" t="s">
        <v>396</v>
      </c>
      <c r="B143" s="141" t="s">
        <v>397</v>
      </c>
      <c r="C143" s="142"/>
      <c r="D143" s="142"/>
      <c r="E143" s="142"/>
      <c r="F143" s="143" t="s">
        <v>398</v>
      </c>
      <c r="G143" s="143" t="s">
        <v>399</v>
      </c>
      <c r="H143" s="122"/>
      <c r="I143" s="122"/>
      <c r="J143" s="122"/>
      <c r="K143" s="122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2"/>
      <c r="W143" s="122"/>
      <c r="X143" s="122"/>
      <c r="Y143" s="122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2"/>
      <c r="AK143" s="122"/>
      <c r="AL143" s="122"/>
      <c r="AM143" s="122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  <c r="BV143" s="126"/>
      <c r="BW143" s="126"/>
      <c r="BX143" s="126"/>
      <c r="BY143" s="126"/>
      <c r="BZ143" s="126"/>
      <c r="CA143" s="126"/>
      <c r="CB143" s="126"/>
      <c r="CC143" s="126"/>
      <c r="CD143" s="126"/>
      <c r="CE143" s="126"/>
      <c r="CF143" s="126"/>
      <c r="CG143" s="126"/>
      <c r="CH143" s="126"/>
      <c r="CI143" s="126"/>
      <c r="CJ143" s="126"/>
      <c r="CK143" s="126"/>
      <c r="CL143" s="126"/>
      <c r="CM143" s="126"/>
      <c r="CN143" s="126"/>
      <c r="CO143" s="126"/>
      <c r="CP143" s="126"/>
      <c r="CQ143" s="126"/>
    </row>
    <row r="144">
      <c r="A144" s="95" t="s">
        <v>400</v>
      </c>
      <c r="B144" s="47"/>
      <c r="C144" s="47"/>
      <c r="D144" s="47"/>
      <c r="E144" s="47"/>
      <c r="F144" s="49" t="s">
        <v>401</v>
      </c>
      <c r="G144" s="49" t="s">
        <v>402</v>
      </c>
      <c r="H144" s="122"/>
      <c r="I144" s="122"/>
      <c r="J144" s="122"/>
      <c r="K144" s="122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2"/>
      <c r="W144" s="122"/>
      <c r="X144" s="122"/>
      <c r="Y144" s="122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2"/>
      <c r="AK144" s="122"/>
      <c r="AL144" s="122"/>
      <c r="AM144" s="122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  <c r="BJ144" s="126"/>
      <c r="BK144" s="126"/>
      <c r="BL144" s="126"/>
      <c r="BM144" s="126"/>
      <c r="BN144" s="126"/>
      <c r="BO144" s="126"/>
      <c r="BP144" s="126"/>
      <c r="BQ144" s="126"/>
      <c r="BR144" s="126"/>
      <c r="BS144" s="126"/>
      <c r="BT144" s="126"/>
      <c r="BU144" s="126"/>
      <c r="BV144" s="126"/>
      <c r="BW144" s="126"/>
      <c r="BX144" s="126"/>
      <c r="BY144" s="126"/>
      <c r="BZ144" s="126"/>
      <c r="CA144" s="126"/>
      <c r="CB144" s="126"/>
      <c r="CC144" s="126"/>
      <c r="CD144" s="126"/>
      <c r="CE144" s="126"/>
      <c r="CF144" s="126"/>
      <c r="CG144" s="126"/>
      <c r="CH144" s="126"/>
      <c r="CI144" s="126"/>
      <c r="CJ144" s="126"/>
      <c r="CK144" s="126"/>
      <c r="CL144" s="126"/>
      <c r="CM144" s="126"/>
      <c r="CN144" s="126"/>
      <c r="CO144" s="126"/>
      <c r="CP144" s="126"/>
      <c r="CQ144" s="126"/>
    </row>
    <row r="145">
      <c r="A145" s="95" t="s">
        <v>403</v>
      </c>
      <c r="B145" s="47" t="s">
        <v>404</v>
      </c>
      <c r="C145" s="47"/>
      <c r="D145" s="47"/>
      <c r="E145" s="47"/>
      <c r="F145" s="49" t="s">
        <v>405</v>
      </c>
      <c r="G145" s="49" t="s">
        <v>406</v>
      </c>
      <c r="H145" s="122"/>
      <c r="I145" s="122"/>
      <c r="J145" s="122"/>
      <c r="K145" s="122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2"/>
      <c r="W145" s="122"/>
      <c r="X145" s="122"/>
      <c r="Y145" s="122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2"/>
      <c r="AK145" s="122"/>
      <c r="AL145" s="122"/>
      <c r="AM145" s="122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6"/>
      <c r="BW145" s="126"/>
      <c r="BX145" s="126"/>
      <c r="BY145" s="126"/>
      <c r="BZ145" s="126"/>
      <c r="CA145" s="126"/>
      <c r="CB145" s="126"/>
      <c r="CC145" s="126"/>
      <c r="CD145" s="126"/>
      <c r="CE145" s="126"/>
      <c r="CF145" s="126"/>
      <c r="CG145" s="126"/>
      <c r="CH145" s="126"/>
      <c r="CI145" s="126"/>
      <c r="CJ145" s="126"/>
      <c r="CK145" s="126"/>
      <c r="CL145" s="126"/>
      <c r="CM145" s="126"/>
      <c r="CN145" s="126"/>
      <c r="CO145" s="126"/>
      <c r="CP145" s="126"/>
      <c r="CQ145" s="126"/>
    </row>
    <row r="146">
      <c r="A146" s="95" t="s">
        <v>407</v>
      </c>
      <c r="B146" s="47" t="s">
        <v>408</v>
      </c>
      <c r="C146" s="47"/>
      <c r="D146" s="47"/>
      <c r="E146" s="47"/>
      <c r="F146" s="49" t="s">
        <v>409</v>
      </c>
      <c r="G146" s="49" t="s">
        <v>410</v>
      </c>
      <c r="H146" s="122"/>
      <c r="I146" s="122"/>
      <c r="J146" s="122"/>
      <c r="K146" s="122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2"/>
      <c r="W146" s="122"/>
      <c r="X146" s="122"/>
      <c r="Y146" s="122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2"/>
      <c r="AK146" s="122"/>
      <c r="AL146" s="122"/>
      <c r="AM146" s="122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  <c r="BJ146" s="126"/>
      <c r="BK146" s="126"/>
      <c r="BL146" s="126"/>
      <c r="BM146" s="126"/>
      <c r="BN146" s="126"/>
      <c r="BO146" s="126"/>
      <c r="BP146" s="126"/>
      <c r="BQ146" s="126"/>
      <c r="BR146" s="126"/>
      <c r="BS146" s="126"/>
      <c r="BT146" s="126"/>
      <c r="BU146" s="126"/>
      <c r="BV146" s="126"/>
      <c r="BW146" s="126"/>
      <c r="BX146" s="126"/>
      <c r="BY146" s="126"/>
      <c r="BZ146" s="126"/>
      <c r="CA146" s="126"/>
      <c r="CB146" s="126"/>
      <c r="CC146" s="126"/>
      <c r="CD146" s="126"/>
      <c r="CE146" s="126"/>
      <c r="CF146" s="126"/>
      <c r="CG146" s="126"/>
      <c r="CH146" s="126"/>
      <c r="CI146" s="126"/>
      <c r="CJ146" s="126"/>
      <c r="CK146" s="126"/>
      <c r="CL146" s="126"/>
      <c r="CM146" s="126"/>
      <c r="CN146" s="126"/>
      <c r="CO146" s="126"/>
      <c r="CP146" s="126"/>
      <c r="CQ146" s="126"/>
    </row>
    <row r="147">
      <c r="A147" s="95" t="s">
        <v>411</v>
      </c>
      <c r="B147" s="47"/>
      <c r="C147" s="47"/>
      <c r="D147" s="47"/>
      <c r="E147" s="47"/>
      <c r="F147" s="49" t="s">
        <v>412</v>
      </c>
      <c r="G147" s="49" t="s">
        <v>413</v>
      </c>
      <c r="H147" s="122"/>
      <c r="I147" s="122"/>
      <c r="J147" s="122"/>
      <c r="K147" s="122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2"/>
      <c r="W147" s="122"/>
      <c r="X147" s="122"/>
      <c r="Y147" s="122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2"/>
      <c r="AK147" s="122"/>
      <c r="AL147" s="122"/>
      <c r="AM147" s="122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  <c r="BV147" s="126"/>
      <c r="BW147" s="126"/>
      <c r="BX147" s="126"/>
      <c r="BY147" s="126"/>
      <c r="BZ147" s="126"/>
      <c r="CA147" s="126"/>
      <c r="CB147" s="126"/>
      <c r="CC147" s="126"/>
      <c r="CD147" s="126"/>
      <c r="CE147" s="126"/>
      <c r="CF147" s="126"/>
      <c r="CG147" s="126"/>
      <c r="CH147" s="126"/>
      <c r="CI147" s="126"/>
      <c r="CJ147" s="126"/>
      <c r="CK147" s="126"/>
      <c r="CL147" s="126"/>
      <c r="CM147" s="126"/>
      <c r="CN147" s="126"/>
      <c r="CO147" s="126"/>
      <c r="CP147" s="126"/>
      <c r="CQ147" s="126"/>
    </row>
    <row r="148">
      <c r="A148" s="95" t="s">
        <v>414</v>
      </c>
      <c r="B148" s="47"/>
      <c r="C148" s="47" t="s">
        <v>415</v>
      </c>
      <c r="D148" s="47"/>
      <c r="E148" s="47"/>
      <c r="F148" s="49"/>
      <c r="G148" s="49"/>
      <c r="H148" s="35"/>
      <c r="I148" s="76" t="s">
        <v>262</v>
      </c>
      <c r="J148" s="35"/>
      <c r="K148" s="112" t="s">
        <v>416</v>
      </c>
      <c r="L148" s="77"/>
      <c r="M148" s="77" t="s">
        <v>71</v>
      </c>
      <c r="N148" s="77"/>
      <c r="O148" s="77" t="s">
        <v>417</v>
      </c>
      <c r="P148" s="77"/>
      <c r="Q148" s="77" t="s">
        <v>65</v>
      </c>
      <c r="R148" s="77"/>
      <c r="S148" s="77" t="s">
        <v>65</v>
      </c>
      <c r="T148" s="77"/>
      <c r="U148" s="77" t="s">
        <v>65</v>
      </c>
      <c r="V148" s="35"/>
      <c r="W148" s="76" t="s">
        <v>65</v>
      </c>
      <c r="X148" s="35"/>
      <c r="Y148" s="76" t="s">
        <v>65</v>
      </c>
      <c r="Z148" s="40"/>
      <c r="AA148" s="77" t="s">
        <v>418</v>
      </c>
      <c r="AB148" s="40"/>
      <c r="AC148" s="77" t="s">
        <v>65</v>
      </c>
      <c r="AD148" s="40"/>
      <c r="AE148" s="77" t="s">
        <v>65</v>
      </c>
      <c r="AF148" s="40"/>
      <c r="AG148" s="77" t="s">
        <v>65</v>
      </c>
      <c r="AH148" s="77"/>
      <c r="AI148" s="77" t="s">
        <v>69</v>
      </c>
      <c r="AJ148" s="76"/>
      <c r="AK148" s="76" t="s">
        <v>418</v>
      </c>
      <c r="AL148" s="35"/>
      <c r="AM148" s="76" t="s">
        <v>65</v>
      </c>
      <c r="AN148" s="40"/>
      <c r="AO148" s="77" t="s">
        <v>329</v>
      </c>
      <c r="AP148" s="40"/>
      <c r="AQ148" s="77" t="s">
        <v>65</v>
      </c>
      <c r="AR148" s="77"/>
      <c r="AS148" s="77" t="s">
        <v>65</v>
      </c>
      <c r="AT148" s="77"/>
      <c r="AU148" s="77" t="s">
        <v>71</v>
      </c>
      <c r="AV148" s="77"/>
      <c r="AW148" s="77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  <c r="CC148" s="79"/>
      <c r="CD148" s="79"/>
      <c r="CE148" s="79"/>
      <c r="CF148" s="79"/>
      <c r="CG148" s="79"/>
      <c r="CH148" s="79"/>
      <c r="CI148" s="79"/>
      <c r="CJ148" s="79"/>
      <c r="CK148" s="79"/>
      <c r="CL148" s="79"/>
      <c r="CM148" s="79"/>
      <c r="CN148" s="79"/>
      <c r="CO148" s="79"/>
      <c r="CP148" s="79"/>
      <c r="CQ148" s="79"/>
    </row>
    <row r="149">
      <c r="A149" s="95" t="s">
        <v>419</v>
      </c>
      <c r="B149" s="47" t="s">
        <v>420</v>
      </c>
      <c r="C149" s="47"/>
      <c r="D149" s="47"/>
      <c r="E149" s="47"/>
      <c r="F149" s="49" t="s">
        <v>421</v>
      </c>
      <c r="G149" s="49" t="s">
        <v>422</v>
      </c>
      <c r="H149" s="76"/>
      <c r="I149" s="76"/>
      <c r="J149" s="76"/>
      <c r="K149" s="76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6"/>
      <c r="W149" s="76"/>
      <c r="X149" s="76"/>
      <c r="Y149" s="76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6"/>
      <c r="AK149" s="76"/>
      <c r="AL149" s="76"/>
      <c r="AM149" s="76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</row>
    <row r="150">
      <c r="A150" s="95" t="s">
        <v>423</v>
      </c>
      <c r="B150" s="47"/>
      <c r="C150" s="47"/>
      <c r="D150" s="47"/>
      <c r="E150" s="47"/>
      <c r="F150" s="49" t="s">
        <v>424</v>
      </c>
      <c r="G150" s="49" t="s">
        <v>425</v>
      </c>
      <c r="H150" s="76"/>
      <c r="I150" s="76"/>
      <c r="J150" s="76"/>
      <c r="K150" s="76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6"/>
      <c r="W150" s="76"/>
      <c r="X150" s="76"/>
      <c r="Y150" s="76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6"/>
      <c r="AK150" s="76"/>
      <c r="AL150" s="76"/>
      <c r="AM150" s="76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  <c r="CC150" s="79"/>
      <c r="CD150" s="79"/>
      <c r="CE150" s="79"/>
      <c r="CF150" s="79"/>
      <c r="CG150" s="79"/>
      <c r="CH150" s="79"/>
      <c r="CI150" s="79"/>
      <c r="CJ150" s="79"/>
      <c r="CK150" s="79"/>
      <c r="CL150" s="79"/>
      <c r="CM150" s="79"/>
      <c r="CN150" s="79"/>
      <c r="CO150" s="79"/>
      <c r="CP150" s="79"/>
      <c r="CQ150" s="79"/>
    </row>
    <row r="151">
      <c r="A151" s="95" t="s">
        <v>426</v>
      </c>
      <c r="B151" s="47" t="s">
        <v>427</v>
      </c>
      <c r="C151" s="47"/>
      <c r="D151" s="47"/>
      <c r="E151" s="47"/>
      <c r="F151" s="49" t="s">
        <v>428</v>
      </c>
      <c r="G151" s="49" t="s">
        <v>429</v>
      </c>
      <c r="H151" s="76"/>
      <c r="I151" s="76"/>
      <c r="J151" s="76"/>
      <c r="K151" s="76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6"/>
      <c r="W151" s="76"/>
      <c r="X151" s="76"/>
      <c r="Y151" s="76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6"/>
      <c r="AK151" s="76"/>
      <c r="AL151" s="76"/>
      <c r="AM151" s="76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  <c r="CC151" s="79"/>
      <c r="CD151" s="79"/>
      <c r="CE151" s="79"/>
      <c r="CF151" s="79"/>
      <c r="CG151" s="79"/>
      <c r="CH151" s="79"/>
      <c r="CI151" s="79"/>
      <c r="CJ151" s="79"/>
      <c r="CK151" s="79"/>
      <c r="CL151" s="79"/>
      <c r="CM151" s="79"/>
      <c r="CN151" s="79"/>
      <c r="CO151" s="79"/>
      <c r="CP151" s="79"/>
      <c r="CQ151" s="79"/>
    </row>
    <row r="152">
      <c r="A152" s="95" t="s">
        <v>430</v>
      </c>
      <c r="B152" s="47"/>
      <c r="C152" s="144" t="s">
        <v>431</v>
      </c>
      <c r="D152" s="47"/>
      <c r="E152" s="47"/>
      <c r="F152" s="49" t="s">
        <v>432</v>
      </c>
      <c r="G152" s="49" t="s">
        <v>433</v>
      </c>
      <c r="H152" s="76"/>
      <c r="I152" s="76"/>
      <c r="J152" s="76"/>
      <c r="K152" s="76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6"/>
      <c r="W152" s="76"/>
      <c r="X152" s="76"/>
      <c r="Y152" s="76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6"/>
      <c r="AK152" s="76"/>
      <c r="AL152" s="76"/>
      <c r="AM152" s="76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  <c r="CC152" s="79"/>
      <c r="CD152" s="79"/>
      <c r="CE152" s="79"/>
      <c r="CF152" s="79"/>
      <c r="CG152" s="79"/>
      <c r="CH152" s="79"/>
      <c r="CI152" s="79"/>
      <c r="CJ152" s="79"/>
      <c r="CK152" s="79"/>
      <c r="CL152" s="79"/>
      <c r="CM152" s="79"/>
      <c r="CN152" s="79"/>
      <c r="CO152" s="79"/>
      <c r="CP152" s="79"/>
      <c r="CQ152" s="79"/>
    </row>
    <row r="153">
      <c r="A153" s="145" t="s">
        <v>434</v>
      </c>
      <c r="B153" s="146"/>
      <c r="C153" s="147"/>
      <c r="D153" s="148"/>
      <c r="E153" s="148"/>
      <c r="F153" s="149"/>
      <c r="G153" s="149"/>
      <c r="H153" s="76"/>
      <c r="I153" s="76"/>
      <c r="J153" s="76"/>
      <c r="K153" s="76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76"/>
      <c r="W153" s="76"/>
      <c r="X153" s="76"/>
      <c r="Y153" s="76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76"/>
      <c r="AK153" s="76"/>
      <c r="AL153" s="76"/>
      <c r="AM153" s="76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9"/>
      <c r="AY153" s="89"/>
      <c r="AZ153" s="89"/>
      <c r="BA153" s="89"/>
      <c r="BB153" s="89"/>
      <c r="BC153" s="89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9"/>
      <c r="BT153" s="89"/>
      <c r="BU153" s="89"/>
      <c r="BV153" s="89"/>
      <c r="BW153" s="89"/>
      <c r="BX153" s="89"/>
      <c r="BY153" s="89"/>
      <c r="BZ153" s="89"/>
      <c r="CA153" s="89"/>
      <c r="CB153" s="89"/>
      <c r="CC153" s="89"/>
      <c r="CD153" s="89"/>
      <c r="CE153" s="89"/>
      <c r="CF153" s="89"/>
      <c r="CG153" s="89"/>
      <c r="CH153" s="89"/>
      <c r="CI153" s="89"/>
      <c r="CJ153" s="89"/>
      <c r="CK153" s="89"/>
      <c r="CL153" s="89"/>
      <c r="CM153" s="89"/>
      <c r="CN153" s="89"/>
      <c r="CO153" s="89"/>
      <c r="CP153" s="89"/>
      <c r="CQ153" s="89"/>
    </row>
    <row r="154">
      <c r="A154" s="129" t="s">
        <v>435</v>
      </c>
      <c r="B154" s="128" t="s">
        <v>436</v>
      </c>
      <c r="C154" s="150"/>
      <c r="D154" s="150"/>
      <c r="E154" s="150"/>
      <c r="F154" s="151" t="s">
        <v>437</v>
      </c>
      <c r="G154" s="151" t="s">
        <v>438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  <c r="CC154" s="79"/>
      <c r="CD154" s="79"/>
      <c r="CE154" s="79"/>
      <c r="CF154" s="79"/>
      <c r="CG154" s="79"/>
      <c r="CH154" s="79"/>
      <c r="CI154" s="79"/>
      <c r="CJ154" s="79"/>
      <c r="CK154" s="79"/>
      <c r="CL154" s="79"/>
      <c r="CM154" s="79"/>
      <c r="CN154" s="79"/>
      <c r="CO154" s="79"/>
      <c r="CP154" s="79"/>
      <c r="CQ154" s="79"/>
    </row>
    <row r="155">
      <c r="A155" s="26" t="s">
        <v>395</v>
      </c>
      <c r="B155" s="86"/>
      <c r="C155" s="86"/>
      <c r="D155" s="86"/>
      <c r="E155" s="86"/>
      <c r="F155" s="87"/>
      <c r="G155" s="87"/>
      <c r="H155" s="35"/>
      <c r="I155" s="35"/>
      <c r="J155" s="35"/>
      <c r="K155" s="35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5"/>
      <c r="W155" s="35"/>
      <c r="X155" s="35"/>
      <c r="Y155" s="35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5"/>
      <c r="AK155" s="35"/>
      <c r="AL155" s="35"/>
      <c r="AM155" s="35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</row>
    <row r="156">
      <c r="A156" s="47" t="s">
        <v>439</v>
      </c>
      <c r="B156" s="152"/>
      <c r="C156" s="152"/>
      <c r="D156" s="152"/>
      <c r="E156" s="152"/>
      <c r="F156" s="153" t="s">
        <v>440</v>
      </c>
      <c r="G156" s="153" t="s">
        <v>441</v>
      </c>
      <c r="H156" s="35"/>
      <c r="I156" s="35"/>
      <c r="J156" s="35"/>
      <c r="K156" s="35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35"/>
      <c r="W156" s="35"/>
      <c r="X156" s="35"/>
      <c r="Y156" s="35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35"/>
      <c r="AK156" s="35"/>
      <c r="AL156" s="35"/>
      <c r="AM156" s="35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</row>
    <row r="157">
      <c r="A157" s="47" t="s">
        <v>442</v>
      </c>
      <c r="B157" s="152"/>
      <c r="C157" s="152"/>
      <c r="D157" s="152"/>
      <c r="E157" s="152"/>
      <c r="F157" s="153" t="s">
        <v>443</v>
      </c>
      <c r="G157" s="153" t="s">
        <v>444</v>
      </c>
      <c r="H157" s="35"/>
      <c r="I157" s="35"/>
      <c r="J157" s="35"/>
      <c r="K157" s="35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35"/>
      <c r="W157" s="35"/>
      <c r="X157" s="35"/>
      <c r="Y157" s="35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35"/>
      <c r="AK157" s="35"/>
      <c r="AL157" s="35"/>
      <c r="AM157" s="35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</row>
    <row r="158">
      <c r="A158" s="47" t="s">
        <v>445</v>
      </c>
      <c r="B158" s="152"/>
      <c r="C158" s="152"/>
      <c r="D158" s="152"/>
      <c r="E158" s="152"/>
      <c r="F158" s="153" t="s">
        <v>446</v>
      </c>
      <c r="G158" s="153" t="s">
        <v>447</v>
      </c>
      <c r="H158" s="35"/>
      <c r="I158" s="35"/>
      <c r="J158" s="35"/>
      <c r="K158" s="35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35"/>
      <c r="W158" s="35"/>
      <c r="X158" s="35"/>
      <c r="Y158" s="35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35"/>
      <c r="AK158" s="35"/>
      <c r="AL158" s="35"/>
      <c r="AM158" s="35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</row>
    <row r="159">
      <c r="A159" s="26" t="s">
        <v>448</v>
      </c>
      <c r="B159" s="86"/>
      <c r="C159" s="86"/>
      <c r="D159" s="86"/>
      <c r="E159" s="86"/>
      <c r="F159" s="87"/>
      <c r="G159" s="87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</row>
    <row r="160">
      <c r="A160" s="26" t="s">
        <v>14</v>
      </c>
      <c r="B160" s="27"/>
      <c r="C160" s="27"/>
      <c r="D160" s="27"/>
      <c r="E160" s="27"/>
      <c r="F160" s="28"/>
      <c r="G160" s="28"/>
      <c r="H160" s="35"/>
      <c r="I160" s="35"/>
      <c r="J160" s="35"/>
      <c r="K160" s="35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35"/>
      <c r="W160" s="35"/>
      <c r="X160" s="35"/>
      <c r="Y160" s="35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35"/>
      <c r="AK160" s="35"/>
      <c r="AL160" s="35"/>
      <c r="AM160" s="35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7"/>
      <c r="AY160" s="137"/>
      <c r="AZ160" s="137"/>
      <c r="BA160" s="137"/>
      <c r="BB160" s="137"/>
      <c r="BC160" s="137"/>
      <c r="BD160" s="137"/>
      <c r="BE160" s="137"/>
      <c r="BF160" s="137"/>
      <c r="BG160" s="137"/>
      <c r="BH160" s="137"/>
      <c r="BI160" s="137"/>
      <c r="BJ160" s="137"/>
      <c r="BK160" s="137"/>
      <c r="BL160" s="137"/>
      <c r="BM160" s="137"/>
      <c r="BN160" s="137"/>
      <c r="BO160" s="137"/>
      <c r="BP160" s="137"/>
      <c r="BQ160" s="137"/>
      <c r="BR160" s="137"/>
      <c r="BS160" s="137"/>
      <c r="BT160" s="137"/>
      <c r="BU160" s="137"/>
      <c r="BV160" s="137"/>
      <c r="BW160" s="137"/>
      <c r="BX160" s="137"/>
      <c r="BY160" s="137"/>
      <c r="BZ160" s="137"/>
      <c r="CA160" s="137"/>
      <c r="CB160" s="137"/>
      <c r="CC160" s="137"/>
      <c r="CD160" s="137"/>
      <c r="CE160" s="137"/>
      <c r="CF160" s="137"/>
      <c r="CG160" s="137"/>
      <c r="CH160" s="137"/>
      <c r="CI160" s="137"/>
      <c r="CJ160" s="137"/>
      <c r="CK160" s="137"/>
      <c r="CL160" s="137"/>
      <c r="CM160" s="137"/>
      <c r="CN160" s="137"/>
      <c r="CO160" s="137"/>
      <c r="CP160" s="137"/>
      <c r="CQ160" s="137"/>
    </row>
    <row r="161">
      <c r="A161" s="95" t="s">
        <v>16</v>
      </c>
      <c r="B161" s="110"/>
      <c r="C161" s="47"/>
      <c r="D161" s="47"/>
      <c r="E161" s="47"/>
      <c r="F161" s="49"/>
      <c r="G161" s="49"/>
      <c r="H161" s="76"/>
      <c r="I161" s="76"/>
      <c r="J161" s="76"/>
      <c r="K161" s="76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6"/>
      <c r="W161" s="76"/>
      <c r="X161" s="76"/>
      <c r="Y161" s="76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6"/>
      <c r="AK161" s="76"/>
      <c r="AL161" s="76"/>
      <c r="AM161" s="76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  <c r="CC161" s="79"/>
      <c r="CD161" s="79"/>
      <c r="CE161" s="79"/>
      <c r="CF161" s="79"/>
      <c r="CG161" s="79"/>
      <c r="CH161" s="79"/>
      <c r="CI161" s="79"/>
      <c r="CJ161" s="79"/>
      <c r="CK161" s="79"/>
      <c r="CL161" s="79"/>
      <c r="CM161" s="79"/>
      <c r="CN161" s="79"/>
      <c r="CO161" s="79"/>
      <c r="CP161" s="79"/>
      <c r="CQ161" s="79"/>
    </row>
    <row r="162">
      <c r="A162" s="95" t="s">
        <v>449</v>
      </c>
      <c r="B162" s="110"/>
      <c r="C162" s="47" t="s">
        <v>450</v>
      </c>
      <c r="D162" s="47"/>
      <c r="E162" s="47"/>
      <c r="F162" s="49"/>
      <c r="G162" s="49"/>
      <c r="H162" s="35"/>
      <c r="I162" s="76" t="s">
        <v>65</v>
      </c>
      <c r="J162" s="35"/>
      <c r="K162" s="112" t="s">
        <v>451</v>
      </c>
      <c r="L162" s="77"/>
      <c r="M162" s="77" t="s">
        <v>65</v>
      </c>
      <c r="N162" s="77"/>
      <c r="O162" s="77" t="s">
        <v>71</v>
      </c>
      <c r="P162" s="77"/>
      <c r="Q162" s="77" t="s">
        <v>65</v>
      </c>
      <c r="R162" s="77"/>
      <c r="S162" s="77" t="s">
        <v>65</v>
      </c>
      <c r="T162" s="77"/>
      <c r="U162" s="77" t="s">
        <v>65</v>
      </c>
      <c r="V162" s="35"/>
      <c r="W162" s="76" t="s">
        <v>65</v>
      </c>
      <c r="X162" s="35"/>
      <c r="Y162" s="76" t="s">
        <v>65</v>
      </c>
      <c r="Z162" s="40"/>
      <c r="AA162" s="77" t="s">
        <v>65</v>
      </c>
      <c r="AB162" s="40"/>
      <c r="AC162" s="77" t="s">
        <v>65</v>
      </c>
      <c r="AD162" s="40"/>
      <c r="AE162" s="77" t="s">
        <v>65</v>
      </c>
      <c r="AF162" s="40"/>
      <c r="AG162" s="77" t="s">
        <v>65</v>
      </c>
      <c r="AH162" s="77"/>
      <c r="AI162" s="77" t="s">
        <v>304</v>
      </c>
      <c r="AJ162" s="76"/>
      <c r="AK162" s="76" t="s">
        <v>418</v>
      </c>
      <c r="AL162" s="35"/>
      <c r="AM162" s="76" t="s">
        <v>65</v>
      </c>
      <c r="AN162" s="40"/>
      <c r="AO162" s="74" t="s">
        <v>452</v>
      </c>
      <c r="AP162" s="40"/>
      <c r="AQ162" s="77" t="s">
        <v>71</v>
      </c>
      <c r="AR162" s="77"/>
      <c r="AS162" s="77" t="s">
        <v>65</v>
      </c>
      <c r="AT162" s="77"/>
      <c r="AU162" s="77" t="s">
        <v>65</v>
      </c>
      <c r="AV162" s="77"/>
      <c r="AW162" s="77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  <c r="CC162" s="79"/>
      <c r="CD162" s="79"/>
      <c r="CE162" s="79"/>
      <c r="CF162" s="79"/>
      <c r="CG162" s="79"/>
      <c r="CH162" s="79"/>
      <c r="CI162" s="79"/>
      <c r="CJ162" s="79"/>
      <c r="CK162" s="79"/>
      <c r="CL162" s="79"/>
      <c r="CM162" s="79"/>
      <c r="CN162" s="79"/>
      <c r="CO162" s="79"/>
      <c r="CP162" s="79"/>
      <c r="CQ162" s="79"/>
    </row>
    <row r="163">
      <c r="A163" s="95" t="s">
        <v>453</v>
      </c>
      <c r="B163" s="110"/>
      <c r="C163" s="47" t="s">
        <v>454</v>
      </c>
      <c r="D163" s="47"/>
      <c r="E163" s="47"/>
      <c r="F163" s="49"/>
      <c r="G163" s="49"/>
      <c r="H163" s="35"/>
      <c r="I163" s="76" t="s">
        <v>65</v>
      </c>
      <c r="J163" s="35"/>
      <c r="K163" s="112" t="s">
        <v>455</v>
      </c>
      <c r="L163" s="77"/>
      <c r="M163" s="77" t="s">
        <v>71</v>
      </c>
      <c r="N163" s="77"/>
      <c r="O163" s="77" t="s">
        <v>71</v>
      </c>
      <c r="P163" s="77"/>
      <c r="Q163" s="77" t="s">
        <v>65</v>
      </c>
      <c r="R163" s="77"/>
      <c r="S163" s="77" t="s">
        <v>65</v>
      </c>
      <c r="T163" s="77"/>
      <c r="U163" s="77" t="s">
        <v>65</v>
      </c>
      <c r="V163" s="35"/>
      <c r="W163" s="76" t="s">
        <v>65</v>
      </c>
      <c r="X163" s="35"/>
      <c r="Y163" s="76" t="s">
        <v>65</v>
      </c>
      <c r="Z163" s="40"/>
      <c r="AA163" s="77" t="s">
        <v>244</v>
      </c>
      <c r="AB163" s="40"/>
      <c r="AC163" s="77" t="s">
        <v>65</v>
      </c>
      <c r="AD163" s="40"/>
      <c r="AE163" s="77" t="s">
        <v>65</v>
      </c>
      <c r="AF163" s="40"/>
      <c r="AG163" s="77" t="s">
        <v>65</v>
      </c>
      <c r="AH163" s="77"/>
      <c r="AI163" s="77" t="s">
        <v>269</v>
      </c>
      <c r="AJ163" s="76"/>
      <c r="AK163" s="76" t="s">
        <v>306</v>
      </c>
      <c r="AL163" s="35"/>
      <c r="AM163" s="76" t="s">
        <v>71</v>
      </c>
      <c r="AN163" s="40"/>
      <c r="AO163" s="74" t="s">
        <v>456</v>
      </c>
      <c r="AP163" s="40"/>
      <c r="AQ163" s="77" t="s">
        <v>71</v>
      </c>
      <c r="AR163" s="77"/>
      <c r="AS163" s="77" t="s">
        <v>65</v>
      </c>
      <c r="AT163" s="77"/>
      <c r="AU163" s="77" t="s">
        <v>65</v>
      </c>
      <c r="AV163" s="77"/>
      <c r="AW163" s="77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  <c r="CC163" s="79"/>
      <c r="CD163" s="79"/>
      <c r="CE163" s="79"/>
      <c r="CF163" s="79"/>
      <c r="CG163" s="79"/>
      <c r="CH163" s="79"/>
      <c r="CI163" s="79"/>
      <c r="CJ163" s="79"/>
      <c r="CK163" s="79"/>
      <c r="CL163" s="79"/>
      <c r="CM163" s="79"/>
      <c r="CN163" s="79"/>
      <c r="CO163" s="79"/>
      <c r="CP163" s="79"/>
      <c r="CQ163" s="79"/>
    </row>
    <row r="164">
      <c r="A164" s="26" t="s">
        <v>365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35"/>
      <c r="W164" s="35"/>
      <c r="X164" s="35"/>
      <c r="Y164" s="35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35"/>
      <c r="AK164" s="35"/>
      <c r="AL164" s="35"/>
      <c r="AM164" s="35"/>
      <c r="AN164" s="136"/>
      <c r="AO164" s="136"/>
      <c r="AP164" s="136"/>
      <c r="AQ164" s="136"/>
      <c r="AR164" s="136"/>
      <c r="AS164" s="136"/>
      <c r="AT164" s="136"/>
      <c r="AU164" s="136"/>
      <c r="AV164" s="136"/>
      <c r="AW164" s="136"/>
      <c r="AX164" s="137"/>
      <c r="AY164" s="137"/>
      <c r="AZ164" s="137"/>
      <c r="BA164" s="137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7"/>
      <c r="BL164" s="137"/>
      <c r="BM164" s="137"/>
      <c r="BN164" s="137"/>
      <c r="BO164" s="137"/>
      <c r="BP164" s="137"/>
      <c r="BQ164" s="137"/>
      <c r="BR164" s="137"/>
      <c r="BS164" s="137"/>
      <c r="BT164" s="137"/>
      <c r="BU164" s="137"/>
      <c r="BV164" s="137"/>
      <c r="BW164" s="137"/>
      <c r="BX164" s="137"/>
      <c r="BY164" s="137"/>
      <c r="BZ164" s="137"/>
      <c r="CA164" s="137"/>
      <c r="CB164" s="137"/>
      <c r="CC164" s="137"/>
      <c r="CD164" s="137"/>
      <c r="CE164" s="137"/>
      <c r="CF164" s="137"/>
      <c r="CG164" s="137"/>
      <c r="CH164" s="137"/>
      <c r="CI164" s="137"/>
      <c r="CJ164" s="137"/>
      <c r="CK164" s="137"/>
      <c r="CL164" s="137"/>
      <c r="CM164" s="137"/>
      <c r="CN164" s="137"/>
      <c r="CO164" s="137"/>
      <c r="CP164" s="137"/>
      <c r="CQ164" s="137"/>
    </row>
    <row r="165">
      <c r="A165" s="95" t="s">
        <v>457</v>
      </c>
      <c r="B165" s="47"/>
      <c r="C165" s="47"/>
      <c r="D165" s="47"/>
      <c r="E165" s="47"/>
      <c r="F165" s="49"/>
      <c r="G165" s="49"/>
      <c r="H165" s="35"/>
      <c r="I165" s="35"/>
      <c r="J165" s="35"/>
      <c r="K165" s="35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35"/>
      <c r="W165" s="35"/>
      <c r="X165" s="35"/>
      <c r="Y165" s="35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35"/>
      <c r="AK165" s="35"/>
      <c r="AL165" s="35"/>
      <c r="AM165" s="35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</row>
    <row r="166">
      <c r="A166" s="95" t="s">
        <v>458</v>
      </c>
      <c r="B166" s="47" t="s">
        <v>459</v>
      </c>
      <c r="C166" s="47"/>
      <c r="D166" s="47"/>
      <c r="E166" s="47"/>
      <c r="F166" s="49"/>
      <c r="G166" s="49"/>
      <c r="H166" s="35"/>
      <c r="I166" s="35"/>
      <c r="J166" s="35"/>
      <c r="K166" s="35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35"/>
      <c r="W166" s="35"/>
      <c r="X166" s="35"/>
      <c r="Y166" s="35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35"/>
      <c r="AK166" s="35"/>
      <c r="AL166" s="35"/>
      <c r="AM166" s="35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</row>
    <row r="167">
      <c r="A167" s="95" t="s">
        <v>460</v>
      </c>
      <c r="B167" s="47" t="s">
        <v>461</v>
      </c>
      <c r="C167" s="47"/>
      <c r="D167" s="47"/>
      <c r="E167" s="47"/>
      <c r="F167" s="49"/>
      <c r="G167" s="49"/>
      <c r="H167" s="35"/>
      <c r="I167" s="35"/>
      <c r="J167" s="35"/>
      <c r="K167" s="35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35"/>
      <c r="W167" s="35"/>
      <c r="X167" s="35"/>
      <c r="Y167" s="35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35"/>
      <c r="AK167" s="35"/>
      <c r="AL167" s="35"/>
      <c r="AM167" s="35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</row>
    <row r="168">
      <c r="A168" s="95" t="s">
        <v>462</v>
      </c>
      <c r="B168" s="47"/>
      <c r="C168" s="47"/>
      <c r="D168" s="47"/>
      <c r="E168" s="47"/>
      <c r="F168" s="49" t="s">
        <v>463</v>
      </c>
      <c r="G168" s="49" t="s">
        <v>464</v>
      </c>
      <c r="H168" s="154"/>
      <c r="I168" s="154"/>
      <c r="J168" s="154"/>
      <c r="K168" s="154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4"/>
      <c r="W168" s="154"/>
      <c r="X168" s="154"/>
      <c r="Y168" s="154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4"/>
      <c r="AK168" s="154"/>
      <c r="AL168" s="154"/>
      <c r="AM168" s="154"/>
      <c r="AN168" s="155"/>
      <c r="AO168" s="155"/>
      <c r="AP168" s="155"/>
      <c r="AQ168" s="155"/>
      <c r="AR168" s="155"/>
      <c r="AS168" s="155"/>
      <c r="AT168" s="155"/>
      <c r="AU168" s="155"/>
      <c r="AV168" s="155"/>
      <c r="AW168" s="155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6"/>
      <c r="CO168" s="156"/>
      <c r="CP168" s="156"/>
      <c r="CQ168" s="156"/>
    </row>
    <row r="169">
      <c r="A169" s="95" t="s">
        <v>465</v>
      </c>
      <c r="B169" s="47"/>
      <c r="C169" s="47"/>
      <c r="D169" s="47"/>
      <c r="E169" s="47"/>
      <c r="F169" s="49"/>
      <c r="G169" s="49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</row>
    <row r="170">
      <c r="A170" s="95" t="s">
        <v>466</v>
      </c>
      <c r="B170" s="47" t="s">
        <v>467</v>
      </c>
      <c r="C170" s="47"/>
      <c r="D170" s="47"/>
      <c r="E170" s="47"/>
      <c r="F170" s="49"/>
      <c r="G170" s="49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</row>
    <row r="171">
      <c r="A171" s="138" t="s">
        <v>468</v>
      </c>
      <c r="B171" s="48"/>
      <c r="C171" s="48"/>
      <c r="D171" s="48"/>
      <c r="E171" s="48"/>
      <c r="F171" s="109"/>
      <c r="G171" s="109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</row>
    <row r="172">
      <c r="A172" s="32" t="s">
        <v>469</v>
      </c>
      <c r="B172" s="47" t="s">
        <v>470</v>
      </c>
      <c r="C172" s="47"/>
      <c r="D172" s="47"/>
      <c r="E172" s="47"/>
      <c r="F172" s="49"/>
      <c r="G172" s="49"/>
      <c r="H172" s="122"/>
      <c r="I172" s="122"/>
      <c r="J172" s="122"/>
      <c r="K172" s="122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2"/>
      <c r="W172" s="122"/>
      <c r="X172" s="122"/>
      <c r="Y172" s="122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2"/>
      <c r="AK172" s="122"/>
      <c r="AL172" s="122"/>
      <c r="AM172" s="122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126"/>
      <c r="BT172" s="126"/>
      <c r="BU172" s="126"/>
      <c r="BV172" s="126"/>
      <c r="BW172" s="126"/>
      <c r="BX172" s="126"/>
      <c r="BY172" s="126"/>
      <c r="BZ172" s="126"/>
      <c r="CA172" s="126"/>
      <c r="CB172" s="126"/>
      <c r="CC172" s="126"/>
      <c r="CD172" s="126"/>
      <c r="CE172" s="126"/>
      <c r="CF172" s="126"/>
      <c r="CG172" s="126"/>
      <c r="CH172" s="126"/>
      <c r="CI172" s="126"/>
      <c r="CJ172" s="126"/>
      <c r="CK172" s="126"/>
      <c r="CL172" s="126"/>
      <c r="CM172" s="126"/>
      <c r="CN172" s="126"/>
      <c r="CO172" s="126"/>
      <c r="CP172" s="126"/>
      <c r="CQ172" s="126"/>
    </row>
    <row r="173">
      <c r="A173" s="32" t="s">
        <v>471</v>
      </c>
      <c r="B173" s="47"/>
      <c r="C173" s="47"/>
      <c r="D173" s="47"/>
      <c r="E173" s="47"/>
      <c r="F173" s="49" t="s">
        <v>472</v>
      </c>
      <c r="G173" s="49" t="s">
        <v>473</v>
      </c>
      <c r="H173" s="122"/>
      <c r="I173" s="122"/>
      <c r="J173" s="122"/>
      <c r="K173" s="122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2"/>
      <c r="W173" s="122"/>
      <c r="X173" s="122"/>
      <c r="Y173" s="122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2"/>
      <c r="AK173" s="122"/>
      <c r="AL173" s="122"/>
      <c r="AM173" s="122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6"/>
      <c r="AY173" s="126"/>
      <c r="AZ173" s="126"/>
      <c r="BA173" s="126"/>
      <c r="BB173" s="126"/>
      <c r="BC173" s="126"/>
      <c r="BD173" s="126"/>
      <c r="BE173" s="126"/>
      <c r="BF173" s="126"/>
      <c r="BG173" s="126"/>
      <c r="BH173" s="126"/>
      <c r="BI173" s="126"/>
      <c r="BJ173" s="126"/>
      <c r="BK173" s="126"/>
      <c r="BL173" s="126"/>
      <c r="BM173" s="126"/>
      <c r="BN173" s="126"/>
      <c r="BO173" s="126"/>
      <c r="BP173" s="126"/>
      <c r="BQ173" s="126"/>
      <c r="BR173" s="126"/>
      <c r="BS173" s="126"/>
      <c r="BT173" s="126"/>
      <c r="BU173" s="126"/>
      <c r="BV173" s="126"/>
      <c r="BW173" s="126"/>
      <c r="BX173" s="126"/>
      <c r="BY173" s="126"/>
      <c r="BZ173" s="126"/>
      <c r="CA173" s="126"/>
      <c r="CB173" s="126"/>
      <c r="CC173" s="126"/>
      <c r="CD173" s="126"/>
      <c r="CE173" s="126"/>
      <c r="CF173" s="126"/>
      <c r="CG173" s="126"/>
      <c r="CH173" s="126"/>
      <c r="CI173" s="126"/>
      <c r="CJ173" s="126"/>
      <c r="CK173" s="126"/>
      <c r="CL173" s="126"/>
      <c r="CM173" s="126"/>
      <c r="CN173" s="126"/>
      <c r="CO173" s="126"/>
      <c r="CP173" s="126"/>
      <c r="CQ173" s="126"/>
    </row>
    <row r="174">
      <c r="A174" s="107" t="s">
        <v>474</v>
      </c>
      <c r="B174" s="48"/>
      <c r="C174" s="48"/>
      <c r="D174" s="48"/>
      <c r="E174" s="48"/>
      <c r="F174" s="109"/>
      <c r="G174" s="109"/>
      <c r="H174" s="122"/>
      <c r="I174" s="122"/>
      <c r="J174" s="122"/>
      <c r="K174" s="122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2"/>
      <c r="W174" s="122"/>
      <c r="X174" s="122"/>
      <c r="Y174" s="122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2"/>
      <c r="AK174" s="122"/>
      <c r="AL174" s="122"/>
      <c r="AM174" s="122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6"/>
      <c r="AY174" s="126"/>
      <c r="AZ174" s="126"/>
      <c r="BA174" s="126"/>
      <c r="BB174" s="12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26"/>
      <c r="BR174" s="126"/>
      <c r="BS174" s="126"/>
      <c r="BT174" s="126"/>
      <c r="BU174" s="126"/>
      <c r="BV174" s="126"/>
      <c r="BW174" s="126"/>
      <c r="BX174" s="126"/>
      <c r="BY174" s="126"/>
      <c r="BZ174" s="126"/>
      <c r="CA174" s="126"/>
      <c r="CB174" s="126"/>
      <c r="CC174" s="126"/>
      <c r="CD174" s="126"/>
      <c r="CE174" s="126"/>
      <c r="CF174" s="126"/>
      <c r="CG174" s="126"/>
      <c r="CH174" s="126"/>
      <c r="CI174" s="126"/>
      <c r="CJ174" s="126"/>
      <c r="CK174" s="126"/>
      <c r="CL174" s="126"/>
      <c r="CM174" s="126"/>
      <c r="CN174" s="126"/>
      <c r="CO174" s="126"/>
      <c r="CP174" s="126"/>
      <c r="CQ174" s="126"/>
    </row>
    <row r="175">
      <c r="A175" s="107" t="s">
        <v>475</v>
      </c>
      <c r="B175" s="48"/>
      <c r="C175" s="48"/>
      <c r="D175" s="48"/>
      <c r="E175" s="48"/>
      <c r="F175" s="109"/>
      <c r="G175" s="109"/>
      <c r="H175" s="122"/>
      <c r="I175" s="122"/>
      <c r="J175" s="122"/>
      <c r="K175" s="122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2"/>
      <c r="W175" s="122"/>
      <c r="X175" s="122"/>
      <c r="Y175" s="122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2"/>
      <c r="AK175" s="122"/>
      <c r="AL175" s="122"/>
      <c r="AM175" s="122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6"/>
      <c r="AY175" s="126"/>
      <c r="AZ175" s="126"/>
      <c r="BA175" s="126"/>
      <c r="BB175" s="126"/>
      <c r="BC175" s="126"/>
      <c r="BD175" s="126"/>
      <c r="BE175" s="126"/>
      <c r="BF175" s="126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  <c r="BV175" s="126"/>
      <c r="BW175" s="126"/>
      <c r="BX175" s="126"/>
      <c r="BY175" s="126"/>
      <c r="BZ175" s="126"/>
      <c r="CA175" s="126"/>
      <c r="CB175" s="126"/>
      <c r="CC175" s="126"/>
      <c r="CD175" s="126"/>
      <c r="CE175" s="126"/>
      <c r="CF175" s="126"/>
      <c r="CG175" s="126"/>
      <c r="CH175" s="126"/>
      <c r="CI175" s="126"/>
      <c r="CJ175" s="126"/>
      <c r="CK175" s="126"/>
      <c r="CL175" s="126"/>
      <c r="CM175" s="126"/>
      <c r="CN175" s="126"/>
      <c r="CO175" s="126"/>
      <c r="CP175" s="126"/>
      <c r="CQ175" s="126"/>
    </row>
    <row r="176">
      <c r="A176" s="107" t="s">
        <v>476</v>
      </c>
      <c r="B176" s="48"/>
      <c r="C176" s="48"/>
      <c r="D176" s="48"/>
      <c r="E176" s="48"/>
      <c r="F176" s="109"/>
      <c r="G176" s="109"/>
      <c r="H176" s="122"/>
      <c r="I176" s="122"/>
      <c r="J176" s="122"/>
      <c r="K176" s="122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2"/>
      <c r="W176" s="122"/>
      <c r="X176" s="122"/>
      <c r="Y176" s="122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2"/>
      <c r="AK176" s="122"/>
      <c r="AL176" s="122"/>
      <c r="AM176" s="122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  <c r="BM176" s="126"/>
      <c r="BN176" s="126"/>
      <c r="BO176" s="126"/>
      <c r="BP176" s="126"/>
      <c r="BQ176" s="126"/>
      <c r="BR176" s="126"/>
      <c r="BS176" s="126"/>
      <c r="BT176" s="126"/>
      <c r="BU176" s="126"/>
      <c r="BV176" s="126"/>
      <c r="BW176" s="126"/>
      <c r="BX176" s="126"/>
      <c r="BY176" s="126"/>
      <c r="BZ176" s="126"/>
      <c r="CA176" s="126"/>
      <c r="CB176" s="126"/>
      <c r="CC176" s="126"/>
      <c r="CD176" s="126"/>
      <c r="CE176" s="126"/>
      <c r="CF176" s="126"/>
      <c r="CG176" s="126"/>
      <c r="CH176" s="126"/>
      <c r="CI176" s="126"/>
      <c r="CJ176" s="126"/>
      <c r="CK176" s="126"/>
      <c r="CL176" s="126"/>
      <c r="CM176" s="126"/>
      <c r="CN176" s="126"/>
      <c r="CO176" s="126"/>
      <c r="CP176" s="126"/>
      <c r="CQ176" s="126"/>
    </row>
    <row r="177">
      <c r="A177" s="32" t="s">
        <v>477</v>
      </c>
      <c r="B177" s="47" t="s">
        <v>478</v>
      </c>
      <c r="C177" s="47"/>
      <c r="D177" s="47"/>
      <c r="E177" s="47"/>
      <c r="F177" s="49"/>
      <c r="G177" s="49"/>
      <c r="H177" s="122"/>
      <c r="I177" s="122"/>
      <c r="J177" s="122"/>
      <c r="K177" s="122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2"/>
      <c r="W177" s="122"/>
      <c r="X177" s="122"/>
      <c r="Y177" s="122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2"/>
      <c r="AK177" s="122"/>
      <c r="AL177" s="122"/>
      <c r="AM177" s="122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6"/>
      <c r="BQ177" s="126"/>
      <c r="BR177" s="126"/>
      <c r="BS177" s="126"/>
      <c r="BT177" s="126"/>
      <c r="BU177" s="126"/>
      <c r="BV177" s="126"/>
      <c r="BW177" s="126"/>
      <c r="BX177" s="126"/>
      <c r="BY177" s="126"/>
      <c r="BZ177" s="126"/>
      <c r="CA177" s="126"/>
      <c r="CB177" s="126"/>
      <c r="CC177" s="126"/>
      <c r="CD177" s="126"/>
      <c r="CE177" s="126"/>
      <c r="CF177" s="126"/>
      <c r="CG177" s="126"/>
      <c r="CH177" s="126"/>
      <c r="CI177" s="126"/>
      <c r="CJ177" s="126"/>
      <c r="CK177" s="126"/>
      <c r="CL177" s="126"/>
      <c r="CM177" s="126"/>
      <c r="CN177" s="126"/>
      <c r="CO177" s="126"/>
      <c r="CP177" s="126"/>
      <c r="CQ177" s="126"/>
    </row>
    <row r="178">
      <c r="A178" s="32" t="s">
        <v>479</v>
      </c>
      <c r="B178" s="47" t="s">
        <v>480</v>
      </c>
      <c r="C178" s="47"/>
      <c r="D178" s="47"/>
      <c r="E178" s="47"/>
      <c r="F178" s="49"/>
      <c r="G178" s="49"/>
      <c r="H178" s="35"/>
      <c r="I178" s="35"/>
      <c r="J178" s="35"/>
      <c r="K178" s="35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35"/>
      <c r="W178" s="35"/>
      <c r="X178" s="35"/>
      <c r="Y178" s="35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35"/>
      <c r="AK178" s="35"/>
      <c r="AL178" s="35"/>
      <c r="AM178" s="35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</row>
    <row r="179">
      <c r="A179" s="107" t="s">
        <v>481</v>
      </c>
      <c r="B179" s="47" t="s">
        <v>482</v>
      </c>
      <c r="C179" s="48"/>
      <c r="D179" s="48"/>
      <c r="E179" s="48"/>
      <c r="F179" s="109"/>
      <c r="G179" s="109"/>
      <c r="H179" s="122"/>
      <c r="I179" s="122"/>
      <c r="J179" s="122"/>
      <c r="K179" s="122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2"/>
      <c r="W179" s="122"/>
      <c r="X179" s="122"/>
      <c r="Y179" s="122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2"/>
      <c r="AK179" s="122"/>
      <c r="AL179" s="122"/>
      <c r="AM179" s="122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6"/>
      <c r="AY179" s="126"/>
      <c r="AZ179" s="126"/>
      <c r="BA179" s="126"/>
      <c r="BB179" s="126"/>
      <c r="BC179" s="126"/>
      <c r="BD179" s="126"/>
      <c r="BE179" s="126"/>
      <c r="BF179" s="126"/>
      <c r="BG179" s="126"/>
      <c r="BH179" s="126"/>
      <c r="BI179" s="126"/>
      <c r="BJ179" s="126"/>
      <c r="BK179" s="126"/>
      <c r="BL179" s="126"/>
      <c r="BM179" s="126"/>
      <c r="BN179" s="126"/>
      <c r="BO179" s="126"/>
      <c r="BP179" s="126"/>
      <c r="BQ179" s="126"/>
      <c r="BR179" s="126"/>
      <c r="BS179" s="126"/>
      <c r="BT179" s="126"/>
      <c r="BU179" s="126"/>
      <c r="BV179" s="126"/>
      <c r="BW179" s="126"/>
      <c r="BX179" s="126"/>
      <c r="BY179" s="126"/>
      <c r="BZ179" s="126"/>
      <c r="CA179" s="126"/>
      <c r="CB179" s="126"/>
      <c r="CC179" s="126"/>
      <c r="CD179" s="126"/>
      <c r="CE179" s="126"/>
      <c r="CF179" s="126"/>
      <c r="CG179" s="126"/>
      <c r="CH179" s="126"/>
      <c r="CI179" s="126"/>
      <c r="CJ179" s="126"/>
      <c r="CK179" s="126"/>
      <c r="CL179" s="126"/>
      <c r="CM179" s="126"/>
      <c r="CN179" s="126"/>
      <c r="CO179" s="126"/>
      <c r="CP179" s="126"/>
      <c r="CQ179" s="126"/>
    </row>
    <row r="180">
      <c r="A180" s="107" t="s">
        <v>483</v>
      </c>
      <c r="B180" s="48"/>
      <c r="C180" s="48"/>
      <c r="D180" s="48"/>
      <c r="E180" s="48"/>
      <c r="F180" s="109"/>
      <c r="G180" s="109"/>
      <c r="H180" s="122"/>
      <c r="I180" s="122"/>
      <c r="J180" s="122"/>
      <c r="K180" s="122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2"/>
      <c r="W180" s="122"/>
      <c r="X180" s="122"/>
      <c r="Y180" s="122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2"/>
      <c r="AK180" s="122"/>
      <c r="AL180" s="122"/>
      <c r="AM180" s="122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  <c r="BV180" s="126"/>
      <c r="BW180" s="126"/>
      <c r="BX180" s="126"/>
      <c r="BY180" s="126"/>
      <c r="BZ180" s="126"/>
      <c r="CA180" s="126"/>
      <c r="CB180" s="126"/>
      <c r="CC180" s="126"/>
      <c r="CD180" s="126"/>
      <c r="CE180" s="126"/>
      <c r="CF180" s="126"/>
      <c r="CG180" s="126"/>
      <c r="CH180" s="126"/>
      <c r="CI180" s="126"/>
      <c r="CJ180" s="126"/>
      <c r="CK180" s="126"/>
      <c r="CL180" s="126"/>
      <c r="CM180" s="126"/>
      <c r="CN180" s="126"/>
      <c r="CO180" s="126"/>
      <c r="CP180" s="126"/>
      <c r="CQ180" s="126"/>
    </row>
    <row r="181">
      <c r="A181" s="32" t="s">
        <v>484</v>
      </c>
      <c r="B181" s="47" t="s">
        <v>485</v>
      </c>
      <c r="C181" s="47"/>
      <c r="D181" s="47"/>
      <c r="E181" s="47"/>
      <c r="F181" s="49"/>
      <c r="G181" s="49"/>
      <c r="H181" s="122"/>
      <c r="I181" s="122"/>
      <c r="J181" s="122"/>
      <c r="K181" s="122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2"/>
      <c r="W181" s="122"/>
      <c r="X181" s="122"/>
      <c r="Y181" s="122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2"/>
      <c r="AK181" s="122"/>
      <c r="AL181" s="122"/>
      <c r="AM181" s="122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  <c r="BI181" s="126"/>
      <c r="BJ181" s="126"/>
      <c r="BK181" s="126"/>
      <c r="BL181" s="126"/>
      <c r="BM181" s="126"/>
      <c r="BN181" s="126"/>
      <c r="BO181" s="126"/>
      <c r="BP181" s="126"/>
      <c r="BQ181" s="126"/>
      <c r="BR181" s="126"/>
      <c r="BS181" s="126"/>
      <c r="BT181" s="126"/>
      <c r="BU181" s="126"/>
      <c r="BV181" s="126"/>
      <c r="BW181" s="126"/>
      <c r="BX181" s="126"/>
      <c r="BY181" s="126"/>
      <c r="BZ181" s="126"/>
      <c r="CA181" s="126"/>
      <c r="CB181" s="126"/>
      <c r="CC181" s="126"/>
      <c r="CD181" s="126"/>
      <c r="CE181" s="126"/>
      <c r="CF181" s="126"/>
      <c r="CG181" s="126"/>
      <c r="CH181" s="126"/>
      <c r="CI181" s="126"/>
      <c r="CJ181" s="126"/>
      <c r="CK181" s="126"/>
      <c r="CL181" s="126"/>
      <c r="CM181" s="126"/>
      <c r="CN181" s="126"/>
      <c r="CO181" s="126"/>
      <c r="CP181" s="126"/>
      <c r="CQ181" s="126"/>
    </row>
    <row r="182">
      <c r="A182" s="32" t="s">
        <v>486</v>
      </c>
      <c r="B182" s="47" t="s">
        <v>487</v>
      </c>
      <c r="C182" s="47"/>
      <c r="D182" s="47"/>
      <c r="E182" s="47"/>
      <c r="F182" s="49"/>
      <c r="G182" s="49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</row>
    <row r="183">
      <c r="A183" s="32" t="s">
        <v>488</v>
      </c>
      <c r="B183" s="47"/>
      <c r="C183" s="47"/>
      <c r="D183" s="47"/>
      <c r="E183" s="47"/>
      <c r="F183" s="49"/>
      <c r="G183" s="49"/>
      <c r="H183" s="35"/>
      <c r="I183" s="35"/>
      <c r="J183" s="35"/>
      <c r="K183" s="35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35"/>
      <c r="W183" s="35"/>
      <c r="X183" s="35"/>
      <c r="Y183" s="35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35"/>
      <c r="AK183" s="35"/>
      <c r="AL183" s="35"/>
      <c r="AM183" s="35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</row>
    <row r="184">
      <c r="A184" s="32" t="s">
        <v>489</v>
      </c>
      <c r="B184" s="47" t="s">
        <v>490</v>
      </c>
      <c r="C184" s="47"/>
      <c r="D184" s="47"/>
      <c r="E184" s="47"/>
      <c r="F184" s="49"/>
      <c r="G184" s="49"/>
      <c r="H184" s="35"/>
      <c r="I184" s="35"/>
      <c r="J184" s="35"/>
      <c r="K184" s="35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35"/>
      <c r="W184" s="35"/>
      <c r="X184" s="35"/>
      <c r="Y184" s="35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35"/>
      <c r="AK184" s="35"/>
      <c r="AL184" s="35"/>
      <c r="AM184" s="35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</row>
    <row r="185">
      <c r="A185" s="32" t="s">
        <v>491</v>
      </c>
      <c r="B185" s="47"/>
      <c r="C185" s="47"/>
      <c r="D185" s="47"/>
      <c r="E185" s="47"/>
      <c r="F185" s="49"/>
      <c r="G185" s="49"/>
      <c r="H185" s="35"/>
      <c r="I185" s="35"/>
      <c r="J185" s="35"/>
      <c r="K185" s="35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35"/>
      <c r="W185" s="35"/>
      <c r="X185" s="35"/>
      <c r="Y185" s="35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35"/>
      <c r="AK185" s="35"/>
      <c r="AL185" s="35"/>
      <c r="AM185" s="35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</row>
    <row r="186">
      <c r="A186" s="138" t="s">
        <v>492</v>
      </c>
      <c r="B186" s="85"/>
      <c r="C186" s="85"/>
      <c r="D186" s="85"/>
      <c r="E186" s="85"/>
      <c r="F186" s="108"/>
      <c r="G186" s="108"/>
      <c r="H186" s="122"/>
      <c r="I186" s="122"/>
      <c r="J186" s="122"/>
      <c r="K186" s="122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22"/>
      <c r="W186" s="122"/>
      <c r="X186" s="122"/>
      <c r="Y186" s="122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22"/>
      <c r="AK186" s="122"/>
      <c r="AL186" s="122"/>
      <c r="AM186" s="122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  <c r="BM186" s="131"/>
      <c r="BN186" s="131"/>
      <c r="BO186" s="131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31"/>
      <c r="CA186" s="131"/>
      <c r="CB186" s="131"/>
      <c r="CC186" s="131"/>
      <c r="CD186" s="131"/>
      <c r="CE186" s="131"/>
      <c r="CF186" s="131"/>
      <c r="CG186" s="131"/>
      <c r="CH186" s="131"/>
      <c r="CI186" s="131"/>
      <c r="CJ186" s="131"/>
      <c r="CK186" s="131"/>
      <c r="CL186" s="131"/>
      <c r="CM186" s="131"/>
      <c r="CN186" s="131"/>
      <c r="CO186" s="131"/>
      <c r="CP186" s="131"/>
      <c r="CQ186" s="131"/>
    </row>
    <row r="187">
      <c r="A187" s="26" t="s">
        <v>14</v>
      </c>
      <c r="B187" s="27"/>
      <c r="C187" s="27"/>
      <c r="D187" s="27"/>
      <c r="E187" s="27"/>
      <c r="F187" s="28"/>
      <c r="G187" s="28"/>
      <c r="H187" s="35"/>
      <c r="I187" s="35"/>
      <c r="J187" s="35"/>
      <c r="K187" s="35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35"/>
      <c r="W187" s="35"/>
      <c r="X187" s="35"/>
      <c r="Y187" s="35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35"/>
      <c r="AK187" s="35"/>
      <c r="AL187" s="35"/>
      <c r="AM187" s="35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7"/>
      <c r="AY187" s="137"/>
      <c r="AZ187" s="137"/>
      <c r="BA187" s="137"/>
      <c r="BB187" s="137"/>
      <c r="BC187" s="137"/>
      <c r="BD187" s="137"/>
      <c r="BE187" s="137"/>
      <c r="BF187" s="137"/>
      <c r="BG187" s="137"/>
      <c r="BH187" s="137"/>
      <c r="BI187" s="137"/>
      <c r="BJ187" s="137"/>
      <c r="BK187" s="137"/>
      <c r="BL187" s="137"/>
      <c r="BM187" s="137"/>
      <c r="BN187" s="137"/>
      <c r="BO187" s="137"/>
      <c r="BP187" s="137"/>
      <c r="BQ187" s="137"/>
      <c r="BR187" s="137"/>
      <c r="BS187" s="137"/>
      <c r="BT187" s="137"/>
      <c r="BU187" s="137"/>
      <c r="BV187" s="137"/>
      <c r="BW187" s="137"/>
      <c r="BX187" s="137"/>
      <c r="BY187" s="137"/>
      <c r="BZ187" s="137"/>
      <c r="CA187" s="137"/>
      <c r="CB187" s="137"/>
      <c r="CC187" s="137"/>
      <c r="CD187" s="137"/>
      <c r="CE187" s="137"/>
      <c r="CF187" s="137"/>
      <c r="CG187" s="137"/>
      <c r="CH187" s="137"/>
      <c r="CI187" s="137"/>
      <c r="CJ187" s="137"/>
      <c r="CK187" s="137"/>
      <c r="CL187" s="137"/>
      <c r="CM187" s="137"/>
      <c r="CN187" s="137"/>
      <c r="CO187" s="137"/>
      <c r="CP187" s="137"/>
      <c r="CQ187" s="137"/>
    </row>
    <row r="188">
      <c r="A188" s="32" t="s">
        <v>16</v>
      </c>
      <c r="B188" s="47"/>
      <c r="C188" s="47"/>
      <c r="D188" s="47"/>
      <c r="E188" s="47"/>
      <c r="F188" s="49"/>
      <c r="G188" s="49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</row>
    <row r="189">
      <c r="A189" s="32" t="s">
        <v>493</v>
      </c>
      <c r="B189" s="47"/>
      <c r="C189" s="47"/>
      <c r="D189" s="47"/>
      <c r="E189" s="47"/>
      <c r="F189" s="49"/>
      <c r="G189" s="49"/>
      <c r="H189" s="35"/>
      <c r="I189" s="76" t="s">
        <v>71</v>
      </c>
      <c r="J189" s="35"/>
      <c r="K189" s="112" t="s">
        <v>248</v>
      </c>
      <c r="L189" s="77"/>
      <c r="M189" s="77" t="s">
        <v>65</v>
      </c>
      <c r="N189" s="77"/>
      <c r="O189" s="77" t="s">
        <v>65</v>
      </c>
      <c r="P189" s="77"/>
      <c r="Q189" s="77" t="s">
        <v>65</v>
      </c>
      <c r="R189" s="77"/>
      <c r="S189" s="77" t="s">
        <v>65</v>
      </c>
      <c r="T189" s="77"/>
      <c r="U189" s="77" t="s">
        <v>65</v>
      </c>
      <c r="V189" s="35"/>
      <c r="W189" s="76" t="s">
        <v>65</v>
      </c>
      <c r="X189" s="35"/>
      <c r="Y189" s="76" t="s">
        <v>65</v>
      </c>
      <c r="Z189" s="40"/>
      <c r="AA189" s="77" t="s">
        <v>244</v>
      </c>
      <c r="AB189" s="40"/>
      <c r="AC189" s="77" t="s">
        <v>65</v>
      </c>
      <c r="AD189" s="40"/>
      <c r="AE189" s="77" t="s">
        <v>65</v>
      </c>
      <c r="AF189" s="40"/>
      <c r="AG189" s="77" t="s">
        <v>65</v>
      </c>
      <c r="AH189" s="77"/>
      <c r="AI189" s="77" t="s">
        <v>328</v>
      </c>
      <c r="AJ189" s="76"/>
      <c r="AK189" s="76" t="s">
        <v>244</v>
      </c>
      <c r="AL189" s="35"/>
      <c r="AM189" s="76" t="s">
        <v>65</v>
      </c>
      <c r="AN189" s="40"/>
      <c r="AO189" s="77" t="s">
        <v>494</v>
      </c>
      <c r="AP189" s="40"/>
      <c r="AQ189" s="77" t="s">
        <v>71</v>
      </c>
      <c r="AR189" s="77"/>
      <c r="AS189" s="77" t="s">
        <v>65</v>
      </c>
      <c r="AT189" s="77"/>
      <c r="AU189" s="77" t="s">
        <v>65</v>
      </c>
      <c r="AV189" s="77"/>
      <c r="AW189" s="77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</row>
    <row r="190">
      <c r="A190" s="32" t="s">
        <v>495</v>
      </c>
      <c r="B190" s="47" t="s">
        <v>496</v>
      </c>
      <c r="C190" s="47"/>
      <c r="D190" s="47"/>
      <c r="E190" s="47"/>
      <c r="F190" s="49" t="s">
        <v>497</v>
      </c>
      <c r="G190" s="49" t="s">
        <v>498</v>
      </c>
      <c r="H190" s="76"/>
      <c r="I190" s="76"/>
      <c r="J190" s="76"/>
      <c r="K190" s="76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6"/>
      <c r="W190" s="76"/>
      <c r="X190" s="76"/>
      <c r="Y190" s="76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6"/>
      <c r="AK190" s="76"/>
      <c r="AL190" s="76"/>
      <c r="AM190" s="76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</row>
    <row r="191">
      <c r="A191" s="32" t="s">
        <v>499</v>
      </c>
      <c r="C191" s="47" t="s">
        <v>500</v>
      </c>
      <c r="D191" s="47"/>
      <c r="E191" s="47"/>
      <c r="F191" s="49" t="s">
        <v>501</v>
      </c>
      <c r="G191" s="49" t="s">
        <v>502</v>
      </c>
      <c r="H191" s="35"/>
      <c r="I191" s="76" t="s">
        <v>71</v>
      </c>
      <c r="J191" s="35"/>
      <c r="K191" s="73" t="s">
        <v>503</v>
      </c>
      <c r="L191" s="77"/>
      <c r="M191" s="77" t="s">
        <v>71</v>
      </c>
      <c r="N191" s="77"/>
      <c r="O191" s="77" t="s">
        <v>65</v>
      </c>
      <c r="P191" s="77"/>
      <c r="Q191" s="77" t="s">
        <v>65</v>
      </c>
      <c r="R191" s="77"/>
      <c r="S191" s="77" t="s">
        <v>65</v>
      </c>
      <c r="T191" s="77"/>
      <c r="U191" s="77" t="s">
        <v>65</v>
      </c>
      <c r="V191" s="35"/>
      <c r="W191" s="76" t="s">
        <v>65</v>
      </c>
      <c r="X191" s="35"/>
      <c r="Y191" s="76" t="s">
        <v>65</v>
      </c>
      <c r="Z191" s="40"/>
      <c r="AA191" s="77" t="s">
        <v>306</v>
      </c>
      <c r="AB191" s="40"/>
      <c r="AC191" s="77" t="s">
        <v>65</v>
      </c>
      <c r="AD191" s="40"/>
      <c r="AE191" s="77" t="s">
        <v>65</v>
      </c>
      <c r="AF191" s="40"/>
      <c r="AG191" s="77" t="s">
        <v>65</v>
      </c>
      <c r="AH191" s="77"/>
      <c r="AI191" s="77" t="s">
        <v>504</v>
      </c>
      <c r="AJ191" s="76"/>
      <c r="AK191" s="76" t="s">
        <v>262</v>
      </c>
      <c r="AL191" s="35"/>
      <c r="AM191" s="76" t="s">
        <v>71</v>
      </c>
      <c r="AN191" s="40"/>
      <c r="AO191" s="77" t="s">
        <v>329</v>
      </c>
      <c r="AP191" s="40"/>
      <c r="AQ191" s="77" t="s">
        <v>71</v>
      </c>
      <c r="AR191" s="77"/>
      <c r="AS191" s="77" t="s">
        <v>65</v>
      </c>
      <c r="AT191" s="77"/>
      <c r="AU191" s="77" t="s">
        <v>65</v>
      </c>
      <c r="AV191" s="77"/>
      <c r="AW191" s="77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  <c r="CC191" s="79"/>
      <c r="CD191" s="79"/>
      <c r="CE191" s="79"/>
      <c r="CF191" s="79"/>
      <c r="CG191" s="79"/>
      <c r="CH191" s="79"/>
      <c r="CI191" s="79"/>
      <c r="CJ191" s="79"/>
      <c r="CK191" s="79"/>
      <c r="CL191" s="79"/>
      <c r="CM191" s="79"/>
      <c r="CN191" s="79"/>
      <c r="CO191" s="79"/>
      <c r="CP191" s="79"/>
      <c r="CQ191" s="79"/>
    </row>
    <row r="192">
      <c r="A192" s="32" t="s">
        <v>505</v>
      </c>
      <c r="B192" s="47" t="s">
        <v>506</v>
      </c>
      <c r="C192" s="47"/>
      <c r="D192" s="47"/>
      <c r="E192" s="47"/>
      <c r="F192" s="49" t="s">
        <v>507</v>
      </c>
      <c r="G192" s="49" t="s">
        <v>508</v>
      </c>
      <c r="H192" s="76"/>
      <c r="I192" s="76"/>
      <c r="J192" s="76"/>
      <c r="K192" s="76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6"/>
      <c r="W192" s="76"/>
      <c r="X192" s="76"/>
      <c r="Y192" s="76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6"/>
      <c r="AK192" s="76"/>
      <c r="AL192" s="76"/>
      <c r="AM192" s="76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</row>
    <row r="193">
      <c r="A193" s="26" t="s">
        <v>509</v>
      </c>
      <c r="B193" s="47" t="s">
        <v>510</v>
      </c>
      <c r="C193" s="47"/>
      <c r="D193" s="47"/>
      <c r="E193" s="47"/>
      <c r="F193" s="49"/>
      <c r="G193" s="49"/>
      <c r="H193" s="35"/>
      <c r="I193" s="35"/>
      <c r="J193" s="35"/>
      <c r="K193" s="35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35"/>
      <c r="W193" s="35"/>
      <c r="X193" s="35"/>
      <c r="Y193" s="35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35"/>
      <c r="AK193" s="35"/>
      <c r="AL193" s="35"/>
      <c r="AM193" s="35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</row>
    <row r="194">
      <c r="A194" s="32" t="s">
        <v>511</v>
      </c>
      <c r="B194" s="47" t="s">
        <v>512</v>
      </c>
      <c r="C194" s="47"/>
      <c r="D194" s="47"/>
      <c r="E194" s="47"/>
      <c r="F194" s="49"/>
      <c r="G194" s="49"/>
      <c r="H194" s="35"/>
      <c r="I194" s="35"/>
      <c r="J194" s="35"/>
      <c r="K194" s="35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35"/>
      <c r="W194" s="35"/>
      <c r="X194" s="35"/>
      <c r="Y194" s="35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35"/>
      <c r="AK194" s="35"/>
      <c r="AL194" s="35"/>
      <c r="AM194" s="35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</row>
    <row r="195">
      <c r="A195" s="32" t="s">
        <v>513</v>
      </c>
      <c r="B195" s="47" t="s">
        <v>514</v>
      </c>
      <c r="C195" s="47"/>
      <c r="D195" s="47"/>
      <c r="E195" s="47"/>
      <c r="F195" s="49"/>
      <c r="G195" s="49"/>
      <c r="H195" s="50"/>
      <c r="I195" s="50"/>
      <c r="J195" s="50"/>
      <c r="K195" s="50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0"/>
      <c r="W195" s="50"/>
      <c r="X195" s="50"/>
      <c r="Y195" s="50"/>
      <c r="Z195" s="51"/>
      <c r="AA195" s="51"/>
      <c r="AB195" s="51"/>
      <c r="AC195" s="51"/>
      <c r="AD195" s="51"/>
      <c r="AE195" s="51" t="s">
        <v>193</v>
      </c>
      <c r="AF195" s="51"/>
      <c r="AG195" s="51"/>
      <c r="AH195" s="51"/>
      <c r="AI195" s="51"/>
      <c r="AJ195" s="50"/>
      <c r="AK195" s="50"/>
      <c r="AL195" s="50"/>
      <c r="AM195" s="50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</row>
    <row r="196">
      <c r="A196" s="32" t="s">
        <v>515</v>
      </c>
      <c r="B196" s="47" t="s">
        <v>516</v>
      </c>
      <c r="C196" s="47"/>
      <c r="D196" s="47"/>
      <c r="E196" s="47"/>
      <c r="F196" s="49" t="s">
        <v>517</v>
      </c>
      <c r="G196" s="49" t="s">
        <v>518</v>
      </c>
      <c r="H196" s="35"/>
      <c r="I196" s="35"/>
      <c r="J196" s="35"/>
      <c r="K196" s="35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35"/>
      <c r="W196" s="35"/>
      <c r="X196" s="35"/>
      <c r="Y196" s="35"/>
      <c r="Z196" s="40"/>
      <c r="AA196" s="40"/>
      <c r="AB196" s="40"/>
      <c r="AC196" s="40"/>
      <c r="AD196" s="40"/>
      <c r="AE196" s="51" t="s">
        <v>101</v>
      </c>
      <c r="AF196" s="40"/>
      <c r="AG196" s="40"/>
      <c r="AH196" s="40"/>
      <c r="AI196" s="40"/>
      <c r="AJ196" s="35"/>
      <c r="AK196" s="35"/>
      <c r="AL196" s="35"/>
      <c r="AM196" s="35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</row>
    <row r="197">
      <c r="A197" s="32" t="s">
        <v>519</v>
      </c>
      <c r="B197" s="47"/>
      <c r="C197" s="47"/>
      <c r="D197" s="47"/>
      <c r="E197" s="47"/>
      <c r="F197" s="49"/>
      <c r="G197" s="49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</row>
    <row r="198">
      <c r="A198" s="32" t="s">
        <v>520</v>
      </c>
      <c r="B198" s="81"/>
      <c r="C198" s="81"/>
      <c r="D198" s="81"/>
      <c r="E198" s="81"/>
      <c r="F198" s="82"/>
      <c r="G198" s="82"/>
      <c r="H198" s="122"/>
      <c r="I198" s="122"/>
      <c r="J198" s="122"/>
      <c r="K198" s="122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2"/>
      <c r="W198" s="122"/>
      <c r="X198" s="122"/>
      <c r="Y198" s="122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2"/>
      <c r="AK198" s="122"/>
      <c r="AL198" s="122"/>
      <c r="AM198" s="122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  <c r="BI198" s="124"/>
      <c r="BJ198" s="124"/>
      <c r="BK198" s="124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4"/>
      <c r="CM198" s="124"/>
      <c r="CN198" s="124"/>
      <c r="CO198" s="124"/>
      <c r="CP198" s="124"/>
      <c r="CQ198" s="124"/>
    </row>
    <row r="199">
      <c r="A199" s="32" t="s">
        <v>521</v>
      </c>
      <c r="B199" s="47" t="s">
        <v>522</v>
      </c>
      <c r="C199" s="47"/>
      <c r="D199" s="47"/>
      <c r="E199" s="157" t="s">
        <v>523</v>
      </c>
      <c r="F199" s="49" t="s">
        <v>524</v>
      </c>
      <c r="G199" s="49" t="s">
        <v>525</v>
      </c>
      <c r="H199" s="35"/>
      <c r="I199" s="35"/>
      <c r="J199" s="35"/>
      <c r="K199" s="35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35"/>
      <c r="W199" s="35"/>
      <c r="X199" s="35"/>
      <c r="Y199" s="35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35"/>
      <c r="AK199" s="35"/>
      <c r="AL199" s="35"/>
      <c r="AM199" s="35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</row>
    <row r="200">
      <c r="A200" s="32" t="s">
        <v>526</v>
      </c>
      <c r="B200" s="81"/>
      <c r="C200" s="81"/>
      <c r="D200" s="81"/>
      <c r="E200" s="81"/>
      <c r="F200" s="82"/>
      <c r="G200" s="82"/>
      <c r="H200" s="122"/>
      <c r="I200" s="122"/>
      <c r="J200" s="122"/>
      <c r="K200" s="122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2"/>
      <c r="W200" s="122"/>
      <c r="X200" s="122"/>
      <c r="Y200" s="122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2"/>
      <c r="AK200" s="122"/>
      <c r="AL200" s="122"/>
      <c r="AM200" s="122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  <c r="BI200" s="124"/>
      <c r="BJ200" s="124"/>
      <c r="BK200" s="124"/>
      <c r="BL200" s="124"/>
      <c r="BM200" s="124"/>
      <c r="BN200" s="124"/>
      <c r="BO200" s="124"/>
      <c r="BP200" s="124"/>
      <c r="BQ200" s="124"/>
      <c r="BR200" s="124"/>
      <c r="BS200" s="124"/>
      <c r="BT200" s="124"/>
      <c r="BU200" s="124"/>
      <c r="BV200" s="124"/>
      <c r="BW200" s="124"/>
      <c r="BX200" s="124"/>
      <c r="BY200" s="124"/>
      <c r="BZ200" s="124"/>
      <c r="CA200" s="124"/>
      <c r="CB200" s="124"/>
      <c r="CC200" s="124"/>
      <c r="CD200" s="124"/>
      <c r="CE200" s="124"/>
      <c r="CF200" s="124"/>
      <c r="CG200" s="124"/>
      <c r="CH200" s="124"/>
      <c r="CI200" s="124"/>
      <c r="CJ200" s="124"/>
      <c r="CK200" s="124"/>
      <c r="CL200" s="124"/>
      <c r="CM200" s="124"/>
      <c r="CN200" s="124"/>
      <c r="CO200" s="124"/>
      <c r="CP200" s="124"/>
      <c r="CQ200" s="124"/>
    </row>
    <row r="201">
      <c r="A201" s="32" t="s">
        <v>527</v>
      </c>
      <c r="B201" s="47" t="s">
        <v>528</v>
      </c>
      <c r="C201" s="47"/>
      <c r="D201" s="47"/>
      <c r="E201" s="157" t="s">
        <v>529</v>
      </c>
      <c r="F201" s="49" t="s">
        <v>530</v>
      </c>
      <c r="G201" s="49" t="s">
        <v>531</v>
      </c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</row>
    <row r="202">
      <c r="A202" s="138" t="s">
        <v>492</v>
      </c>
      <c r="B202" s="85"/>
      <c r="C202" s="85"/>
      <c r="D202" s="85"/>
      <c r="E202" s="85"/>
      <c r="F202" s="108"/>
      <c r="G202" s="108"/>
      <c r="H202" s="122"/>
      <c r="I202" s="122"/>
      <c r="J202" s="122"/>
      <c r="K202" s="122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22"/>
      <c r="W202" s="122"/>
      <c r="X202" s="122"/>
      <c r="Y202" s="122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22"/>
      <c r="AK202" s="122"/>
      <c r="AL202" s="122"/>
      <c r="AM202" s="122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1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131"/>
      <c r="BL202" s="131"/>
      <c r="BM202" s="131"/>
      <c r="BN202" s="131"/>
      <c r="BO202" s="131"/>
      <c r="BP202" s="131"/>
      <c r="BQ202" s="131"/>
      <c r="BR202" s="131"/>
      <c r="BS202" s="131"/>
      <c r="BT202" s="131"/>
      <c r="BU202" s="131"/>
      <c r="BV202" s="131"/>
      <c r="BW202" s="131"/>
      <c r="BX202" s="131"/>
      <c r="BY202" s="131"/>
      <c r="BZ202" s="131"/>
      <c r="CA202" s="131"/>
      <c r="CB202" s="131"/>
      <c r="CC202" s="131"/>
      <c r="CD202" s="131"/>
      <c r="CE202" s="131"/>
      <c r="CF202" s="131"/>
      <c r="CG202" s="131"/>
      <c r="CH202" s="131"/>
      <c r="CI202" s="131"/>
      <c r="CJ202" s="131"/>
      <c r="CK202" s="131"/>
      <c r="CL202" s="131"/>
      <c r="CM202" s="131"/>
      <c r="CN202" s="131"/>
      <c r="CO202" s="131"/>
      <c r="CP202" s="131"/>
      <c r="CQ202" s="131"/>
    </row>
    <row r="203">
      <c r="A203" s="32" t="s">
        <v>532</v>
      </c>
      <c r="B203" s="47" t="s">
        <v>533</v>
      </c>
      <c r="C203" s="47"/>
      <c r="D203" s="47"/>
      <c r="E203" s="47"/>
      <c r="F203" s="49"/>
      <c r="G203" s="49"/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</row>
    <row r="204">
      <c r="A204" s="32" t="s">
        <v>534</v>
      </c>
      <c r="B204" s="47" t="s">
        <v>535</v>
      </c>
      <c r="C204" s="47"/>
      <c r="D204" s="47"/>
      <c r="E204" s="47"/>
      <c r="F204" s="49"/>
      <c r="G204" s="49"/>
      <c r="H204" s="35"/>
      <c r="I204" s="76" t="s">
        <v>71</v>
      </c>
      <c r="J204" s="35"/>
      <c r="K204" s="112" t="s">
        <v>536</v>
      </c>
      <c r="L204" s="77"/>
      <c r="M204" s="77" t="s">
        <v>71</v>
      </c>
      <c r="N204" s="77"/>
      <c r="O204" s="77" t="s">
        <v>65</v>
      </c>
      <c r="P204" s="77"/>
      <c r="Q204" s="77" t="s">
        <v>65</v>
      </c>
      <c r="R204" s="77"/>
      <c r="S204" s="77" t="s">
        <v>65</v>
      </c>
      <c r="T204" s="77"/>
      <c r="U204" s="77" t="s">
        <v>65</v>
      </c>
      <c r="V204" s="35"/>
      <c r="W204" s="76" t="s">
        <v>65</v>
      </c>
      <c r="X204" s="35"/>
      <c r="Y204" s="76" t="s">
        <v>65</v>
      </c>
      <c r="Z204" s="40"/>
      <c r="AA204" s="77" t="s">
        <v>71</v>
      </c>
      <c r="AB204" s="40"/>
      <c r="AC204" s="77" t="s">
        <v>65</v>
      </c>
      <c r="AD204" s="40"/>
      <c r="AE204" s="77" t="s">
        <v>65</v>
      </c>
      <c r="AF204" s="40"/>
      <c r="AG204" s="77" t="s">
        <v>65</v>
      </c>
      <c r="AH204" s="77"/>
      <c r="AI204" s="77" t="s">
        <v>537</v>
      </c>
      <c r="AJ204" s="76"/>
      <c r="AK204" s="76" t="s">
        <v>261</v>
      </c>
      <c r="AL204" s="35"/>
      <c r="AM204" s="76" t="s">
        <v>65</v>
      </c>
      <c r="AN204" s="40"/>
      <c r="AO204" s="74" t="s">
        <v>538</v>
      </c>
      <c r="AP204" s="40"/>
      <c r="AQ204" s="77" t="s">
        <v>71</v>
      </c>
      <c r="AR204" s="77"/>
      <c r="AS204" s="77" t="s">
        <v>65</v>
      </c>
      <c r="AT204" s="77"/>
      <c r="AU204" s="77"/>
      <c r="AV204" s="77"/>
      <c r="AW204" s="77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</row>
    <row r="205">
      <c r="A205" s="158" t="s">
        <v>539</v>
      </c>
      <c r="B205" s="159"/>
      <c r="C205" s="159"/>
      <c r="D205" s="159"/>
      <c r="E205" s="159"/>
      <c r="F205" s="160"/>
      <c r="G205" s="160"/>
      <c r="H205" s="122"/>
      <c r="I205" s="122"/>
      <c r="J205" s="122"/>
      <c r="K205" s="122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2"/>
      <c r="W205" s="122"/>
      <c r="X205" s="122"/>
      <c r="Y205" s="122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2"/>
      <c r="AK205" s="122"/>
      <c r="AL205" s="122"/>
      <c r="AM205" s="122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BM205" s="124"/>
      <c r="BN205" s="124"/>
      <c r="BO205" s="124"/>
      <c r="BP205" s="124"/>
      <c r="BQ205" s="124"/>
      <c r="BR205" s="124"/>
      <c r="BS205" s="124"/>
      <c r="BT205" s="124"/>
      <c r="BU205" s="124"/>
      <c r="BV205" s="124"/>
      <c r="BW205" s="124"/>
      <c r="BX205" s="124"/>
      <c r="BY205" s="124"/>
      <c r="BZ205" s="124"/>
      <c r="CA205" s="124"/>
      <c r="CB205" s="124"/>
      <c r="CC205" s="124"/>
      <c r="CD205" s="124"/>
      <c r="CE205" s="124"/>
      <c r="CF205" s="124"/>
      <c r="CG205" s="124"/>
      <c r="CH205" s="124"/>
      <c r="CI205" s="124"/>
      <c r="CJ205" s="124"/>
      <c r="CK205" s="124"/>
      <c r="CL205" s="124"/>
      <c r="CM205" s="124"/>
      <c r="CN205" s="124"/>
      <c r="CO205" s="124"/>
      <c r="CP205" s="124"/>
      <c r="CQ205" s="124"/>
    </row>
    <row r="206">
      <c r="A206" s="161" t="s">
        <v>540</v>
      </c>
      <c r="B206" s="162"/>
      <c r="C206" s="162"/>
      <c r="D206" s="162"/>
      <c r="E206" s="162"/>
      <c r="F206" s="163"/>
      <c r="G206" s="163"/>
      <c r="H206" s="122"/>
      <c r="I206" s="122"/>
      <c r="J206" s="122"/>
      <c r="K206" s="122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2"/>
      <c r="W206" s="122"/>
      <c r="X206" s="122"/>
      <c r="Y206" s="122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2"/>
      <c r="AK206" s="122"/>
      <c r="AL206" s="122"/>
      <c r="AM206" s="122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26"/>
      <c r="BX206" s="126"/>
      <c r="BY206" s="126"/>
      <c r="BZ206" s="126"/>
      <c r="CA206" s="126"/>
      <c r="CB206" s="126"/>
      <c r="CC206" s="126"/>
      <c r="CD206" s="126"/>
      <c r="CE206" s="126"/>
      <c r="CF206" s="126"/>
      <c r="CG206" s="126"/>
      <c r="CH206" s="126"/>
      <c r="CI206" s="126"/>
      <c r="CJ206" s="126"/>
      <c r="CK206" s="126"/>
      <c r="CL206" s="126"/>
      <c r="CM206" s="126"/>
      <c r="CN206" s="126"/>
      <c r="CO206" s="126"/>
      <c r="CP206" s="126"/>
      <c r="CQ206" s="126"/>
    </row>
    <row r="207">
      <c r="A207" s="164" t="s">
        <v>541</v>
      </c>
      <c r="B207" s="159"/>
      <c r="C207" s="159"/>
      <c r="D207" s="159"/>
      <c r="E207" s="159"/>
      <c r="F207" s="160"/>
      <c r="G207" s="160"/>
      <c r="H207" s="122"/>
      <c r="I207" s="122"/>
      <c r="J207" s="122"/>
      <c r="K207" s="122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2"/>
      <c r="W207" s="122"/>
      <c r="X207" s="122"/>
      <c r="Y207" s="122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2"/>
      <c r="AK207" s="122"/>
      <c r="AL207" s="122"/>
      <c r="AM207" s="122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4"/>
      <c r="BW207" s="124"/>
      <c r="BX207" s="124"/>
      <c r="BY207" s="124"/>
      <c r="BZ207" s="124"/>
      <c r="CA207" s="124"/>
      <c r="CB207" s="124"/>
      <c r="CC207" s="124"/>
      <c r="CD207" s="124"/>
      <c r="CE207" s="124"/>
      <c r="CF207" s="124"/>
      <c r="CG207" s="124"/>
      <c r="CH207" s="124"/>
      <c r="CI207" s="124"/>
      <c r="CJ207" s="124"/>
      <c r="CK207" s="124"/>
      <c r="CL207" s="124"/>
      <c r="CM207" s="124"/>
      <c r="CN207" s="124"/>
      <c r="CO207" s="124"/>
      <c r="CP207" s="124"/>
      <c r="CQ207" s="124"/>
    </row>
    <row r="208">
      <c r="A208" s="165" t="s">
        <v>542</v>
      </c>
      <c r="B208" s="166"/>
      <c r="C208" s="166"/>
      <c r="D208" s="166"/>
      <c r="E208" s="166"/>
      <c r="F208" s="167" t="s">
        <v>543</v>
      </c>
      <c r="G208" s="167" t="s">
        <v>544</v>
      </c>
      <c r="H208" s="43"/>
      <c r="I208" s="43"/>
      <c r="J208" s="43"/>
      <c r="K208" s="43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3"/>
      <c r="W208" s="43"/>
      <c r="X208" s="43"/>
      <c r="Y208" s="43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3"/>
      <c r="AK208" s="43"/>
      <c r="AL208" s="43"/>
      <c r="AM208" s="43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</row>
    <row r="209">
      <c r="A209" s="168" t="s">
        <v>545</v>
      </c>
      <c r="B209" s="166"/>
      <c r="C209" s="166"/>
      <c r="D209" s="166"/>
      <c r="E209" s="166"/>
      <c r="F209" s="167" t="s">
        <v>546</v>
      </c>
      <c r="G209" s="167" t="s">
        <v>547</v>
      </c>
      <c r="H209" s="169"/>
      <c r="I209" s="169"/>
      <c r="J209" s="169"/>
      <c r="K209" s="169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69"/>
      <c r="W209" s="169"/>
      <c r="X209" s="169"/>
      <c r="Y209" s="169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69"/>
      <c r="AK209" s="169"/>
      <c r="AL209" s="169"/>
      <c r="AM209" s="169"/>
      <c r="AN209" s="170"/>
      <c r="AO209" s="170"/>
      <c r="AP209" s="170"/>
      <c r="AQ209" s="170"/>
      <c r="AR209" s="170"/>
      <c r="AS209" s="170"/>
      <c r="AT209" s="170"/>
      <c r="AU209" s="170"/>
      <c r="AV209" s="170"/>
      <c r="AW209" s="170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171"/>
      <c r="BZ209" s="171"/>
      <c r="CA209" s="171"/>
      <c r="CB209" s="171"/>
      <c r="CC209" s="171"/>
      <c r="CD209" s="171"/>
      <c r="CE209" s="171"/>
      <c r="CF209" s="171"/>
      <c r="CG209" s="171"/>
      <c r="CH209" s="171"/>
      <c r="CI209" s="171"/>
      <c r="CJ209" s="171"/>
      <c r="CK209" s="171"/>
      <c r="CL209" s="171"/>
      <c r="CM209" s="171"/>
      <c r="CN209" s="171"/>
      <c r="CO209" s="171"/>
      <c r="CP209" s="171"/>
      <c r="CQ209" s="171"/>
    </row>
    <row r="210">
      <c r="A210" s="168" t="s">
        <v>548</v>
      </c>
      <c r="B210" s="166"/>
      <c r="C210" s="166"/>
      <c r="D210" s="166"/>
      <c r="E210" s="166"/>
      <c r="F210" s="167"/>
      <c r="G210" s="167"/>
      <c r="H210" s="169"/>
      <c r="I210" s="169"/>
      <c r="J210" s="169"/>
      <c r="K210" s="169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69"/>
      <c r="W210" s="169"/>
      <c r="X210" s="169"/>
      <c r="Y210" s="169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69"/>
      <c r="AK210" s="169"/>
      <c r="AL210" s="169"/>
      <c r="AM210" s="169"/>
      <c r="AN210" s="170"/>
      <c r="AO210" s="170"/>
      <c r="AP210" s="170"/>
      <c r="AQ210" s="170"/>
      <c r="AR210" s="170"/>
      <c r="AS210" s="170"/>
      <c r="AT210" s="170"/>
      <c r="AU210" s="170"/>
      <c r="AV210" s="170"/>
      <c r="AW210" s="170"/>
      <c r="AX210" s="171"/>
      <c r="AY210" s="171"/>
      <c r="AZ210" s="171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1"/>
      <c r="BP210" s="171"/>
      <c r="BQ210" s="171"/>
      <c r="BR210" s="171"/>
      <c r="BS210" s="171"/>
      <c r="BT210" s="171"/>
      <c r="BU210" s="171"/>
      <c r="BV210" s="171"/>
      <c r="BW210" s="171"/>
      <c r="BX210" s="171"/>
      <c r="BY210" s="171"/>
      <c r="BZ210" s="171"/>
      <c r="CA210" s="171"/>
      <c r="CB210" s="171"/>
      <c r="CC210" s="171"/>
      <c r="CD210" s="171"/>
      <c r="CE210" s="171"/>
      <c r="CF210" s="171"/>
      <c r="CG210" s="171"/>
      <c r="CH210" s="171"/>
      <c r="CI210" s="171"/>
      <c r="CJ210" s="171"/>
      <c r="CK210" s="171"/>
      <c r="CL210" s="171"/>
      <c r="CM210" s="171"/>
      <c r="CN210" s="171"/>
      <c r="CO210" s="171"/>
      <c r="CP210" s="171"/>
      <c r="CQ210" s="171"/>
    </row>
    <row r="211">
      <c r="A211" s="168" t="s">
        <v>549</v>
      </c>
      <c r="B211" s="166"/>
      <c r="C211" s="166"/>
      <c r="D211" s="166"/>
      <c r="E211" s="166"/>
      <c r="F211" s="172" t="s">
        <v>550</v>
      </c>
      <c r="G211" s="172" t="s">
        <v>551</v>
      </c>
      <c r="H211" s="169"/>
      <c r="I211" s="169"/>
      <c r="J211" s="169"/>
      <c r="K211" s="169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69"/>
      <c r="W211" s="169"/>
      <c r="X211" s="169"/>
      <c r="Y211" s="169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69"/>
      <c r="AK211" s="169"/>
      <c r="AL211" s="169"/>
      <c r="AM211" s="169"/>
      <c r="AN211" s="170"/>
      <c r="AO211" s="170"/>
      <c r="AP211" s="170"/>
      <c r="AQ211" s="170"/>
      <c r="AR211" s="170"/>
      <c r="AS211" s="170"/>
      <c r="AT211" s="170"/>
      <c r="AU211" s="170"/>
      <c r="AV211" s="170"/>
      <c r="AW211" s="170"/>
      <c r="AX211" s="171"/>
      <c r="AY211" s="171"/>
      <c r="AZ211" s="171"/>
      <c r="BA211" s="171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1"/>
      <c r="BM211" s="171"/>
      <c r="BN211" s="171"/>
      <c r="BO211" s="171"/>
      <c r="BP211" s="171"/>
      <c r="BQ211" s="171"/>
      <c r="BR211" s="171"/>
      <c r="BS211" s="171"/>
      <c r="BT211" s="171"/>
      <c r="BU211" s="171"/>
      <c r="BV211" s="171"/>
      <c r="BW211" s="171"/>
      <c r="BX211" s="171"/>
      <c r="BY211" s="171"/>
      <c r="BZ211" s="171"/>
      <c r="CA211" s="171"/>
      <c r="CB211" s="171"/>
      <c r="CC211" s="171"/>
      <c r="CD211" s="171"/>
      <c r="CE211" s="171"/>
      <c r="CF211" s="171"/>
      <c r="CG211" s="171"/>
      <c r="CH211" s="171"/>
      <c r="CI211" s="171"/>
      <c r="CJ211" s="171"/>
      <c r="CK211" s="171"/>
      <c r="CL211" s="171"/>
      <c r="CM211" s="171"/>
      <c r="CN211" s="171"/>
      <c r="CO211" s="171"/>
      <c r="CP211" s="171"/>
      <c r="CQ211" s="171"/>
    </row>
    <row r="212">
      <c r="A212" s="165" t="s">
        <v>552</v>
      </c>
      <c r="B212" s="166"/>
      <c r="C212" s="166"/>
      <c r="D212" s="166"/>
      <c r="E212" s="166"/>
      <c r="F212" s="167" t="s">
        <v>553</v>
      </c>
      <c r="G212" s="167" t="s">
        <v>554</v>
      </c>
      <c r="H212" s="43"/>
      <c r="I212" s="43"/>
      <c r="J212" s="43"/>
      <c r="K212" s="43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3"/>
      <c r="W212" s="43"/>
      <c r="X212" s="43"/>
      <c r="Y212" s="43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3"/>
      <c r="AK212" s="43"/>
      <c r="AL212" s="43"/>
      <c r="AM212" s="43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</row>
    <row r="213">
      <c r="A213" s="26" t="s">
        <v>555</v>
      </c>
      <c r="B213" s="80"/>
      <c r="C213" s="80"/>
      <c r="D213" s="80"/>
      <c r="E213" s="80"/>
      <c r="F213" s="121"/>
      <c r="G213" s="121"/>
      <c r="H213" s="122"/>
      <c r="I213" s="122"/>
      <c r="J213" s="122"/>
      <c r="K213" s="122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2"/>
      <c r="W213" s="122"/>
      <c r="X213" s="122"/>
      <c r="Y213" s="122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2"/>
      <c r="AK213" s="122"/>
      <c r="AL213" s="122"/>
      <c r="AM213" s="122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  <c r="BI213" s="124"/>
      <c r="BJ213" s="124"/>
      <c r="BK213" s="124"/>
      <c r="BL213" s="124"/>
      <c r="BM213" s="124"/>
      <c r="BN213" s="124"/>
      <c r="BO213" s="124"/>
      <c r="BP213" s="124"/>
      <c r="BQ213" s="124"/>
      <c r="BR213" s="124"/>
      <c r="BS213" s="124"/>
      <c r="BT213" s="124"/>
      <c r="BU213" s="124"/>
      <c r="BV213" s="124"/>
      <c r="BW213" s="124"/>
      <c r="BX213" s="124"/>
      <c r="BY213" s="124"/>
      <c r="BZ213" s="124"/>
      <c r="CA213" s="124"/>
      <c r="CB213" s="124"/>
      <c r="CC213" s="124"/>
      <c r="CD213" s="124"/>
      <c r="CE213" s="124"/>
      <c r="CF213" s="124"/>
      <c r="CG213" s="124"/>
      <c r="CH213" s="124"/>
      <c r="CI213" s="124"/>
      <c r="CJ213" s="124"/>
      <c r="CK213" s="124"/>
      <c r="CL213" s="124"/>
      <c r="CM213" s="124"/>
      <c r="CN213" s="124"/>
      <c r="CO213" s="124"/>
      <c r="CP213" s="124"/>
      <c r="CQ213" s="124"/>
    </row>
    <row r="214">
      <c r="A214" s="32" t="s">
        <v>556</v>
      </c>
      <c r="B214" s="173" t="s">
        <v>557</v>
      </c>
      <c r="C214" s="48"/>
      <c r="D214" s="48"/>
      <c r="E214" s="62"/>
      <c r="F214" s="49" t="s">
        <v>558</v>
      </c>
      <c r="G214" s="49" t="s">
        <v>559</v>
      </c>
      <c r="H214" s="122"/>
      <c r="I214" s="122"/>
      <c r="J214" s="122"/>
      <c r="K214" s="122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2"/>
      <c r="W214" s="122"/>
      <c r="X214" s="122"/>
      <c r="Y214" s="122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2"/>
      <c r="AK214" s="122"/>
      <c r="AL214" s="122"/>
      <c r="AM214" s="122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6"/>
      <c r="BZ214" s="126"/>
      <c r="CA214" s="126"/>
      <c r="CB214" s="126"/>
      <c r="CC214" s="126"/>
      <c r="CD214" s="126"/>
      <c r="CE214" s="126"/>
      <c r="CF214" s="126"/>
      <c r="CG214" s="126"/>
      <c r="CH214" s="126"/>
      <c r="CI214" s="126"/>
      <c r="CJ214" s="126"/>
      <c r="CK214" s="126"/>
      <c r="CL214" s="126"/>
      <c r="CM214" s="126"/>
      <c r="CN214" s="126"/>
      <c r="CO214" s="126"/>
      <c r="CP214" s="126"/>
      <c r="CQ214" s="126"/>
    </row>
    <row r="215">
      <c r="A215" s="32" t="s">
        <v>560</v>
      </c>
      <c r="B215" s="173"/>
      <c r="C215" s="48"/>
      <c r="D215" s="48"/>
      <c r="E215" s="62"/>
      <c r="F215" s="49" t="s">
        <v>561</v>
      </c>
      <c r="G215" s="49" t="s">
        <v>562</v>
      </c>
      <c r="H215" s="122"/>
      <c r="I215" s="122"/>
      <c r="J215" s="122"/>
      <c r="K215" s="122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2"/>
      <c r="W215" s="122"/>
      <c r="X215" s="122"/>
      <c r="Y215" s="122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2"/>
      <c r="AK215" s="122"/>
      <c r="AL215" s="122"/>
      <c r="AM215" s="122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6"/>
      <c r="BZ215" s="126"/>
      <c r="CA215" s="126"/>
      <c r="CB215" s="126"/>
      <c r="CC215" s="126"/>
      <c r="CD215" s="126"/>
      <c r="CE215" s="126"/>
      <c r="CF215" s="126"/>
      <c r="CG215" s="126"/>
      <c r="CH215" s="126"/>
      <c r="CI215" s="126"/>
      <c r="CJ215" s="126"/>
      <c r="CK215" s="126"/>
      <c r="CL215" s="126"/>
      <c r="CM215" s="126"/>
      <c r="CN215" s="126"/>
      <c r="CO215" s="126"/>
      <c r="CP215" s="126"/>
      <c r="CQ215" s="126"/>
    </row>
    <row r="216">
      <c r="A216" s="32" t="s">
        <v>563</v>
      </c>
      <c r="B216" s="173" t="s">
        <v>564</v>
      </c>
      <c r="C216" s="48"/>
      <c r="D216" s="48"/>
      <c r="E216" s="62"/>
      <c r="F216" s="49" t="s">
        <v>565</v>
      </c>
      <c r="G216" s="49" t="s">
        <v>566</v>
      </c>
      <c r="H216" s="122"/>
      <c r="I216" s="122"/>
      <c r="J216" s="122"/>
      <c r="K216" s="122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2"/>
      <c r="W216" s="122"/>
      <c r="X216" s="122"/>
      <c r="Y216" s="122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2"/>
      <c r="AK216" s="122"/>
      <c r="AL216" s="122"/>
      <c r="AM216" s="122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6"/>
      <c r="BZ216" s="126"/>
      <c r="CA216" s="126"/>
      <c r="CB216" s="126"/>
      <c r="CC216" s="126"/>
      <c r="CD216" s="126"/>
      <c r="CE216" s="126"/>
      <c r="CF216" s="126"/>
      <c r="CG216" s="126"/>
      <c r="CH216" s="126"/>
      <c r="CI216" s="126"/>
      <c r="CJ216" s="126"/>
      <c r="CK216" s="126"/>
      <c r="CL216" s="126"/>
      <c r="CM216" s="126"/>
      <c r="CN216" s="126"/>
      <c r="CO216" s="126"/>
      <c r="CP216" s="126"/>
      <c r="CQ216" s="126"/>
    </row>
    <row r="217">
      <c r="A217" s="26" t="s">
        <v>567</v>
      </c>
      <c r="B217" s="85"/>
      <c r="C217" s="85"/>
      <c r="D217" s="85"/>
      <c r="E217" s="85"/>
      <c r="F217" s="108"/>
      <c r="G217" s="108"/>
      <c r="H217" s="122"/>
      <c r="I217" s="122"/>
      <c r="J217" s="122"/>
      <c r="K217" s="122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22"/>
      <c r="W217" s="122"/>
      <c r="X217" s="122"/>
      <c r="Y217" s="122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22"/>
      <c r="AK217" s="122"/>
      <c r="AL217" s="122"/>
      <c r="AM217" s="122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1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131"/>
      <c r="BM217" s="131"/>
      <c r="BN217" s="131"/>
      <c r="BO217" s="131"/>
      <c r="BP217" s="131"/>
      <c r="BQ217" s="131"/>
      <c r="BR217" s="131"/>
      <c r="BS217" s="131"/>
      <c r="BT217" s="131"/>
      <c r="BU217" s="131"/>
      <c r="BV217" s="131"/>
      <c r="BW217" s="131"/>
      <c r="BX217" s="131"/>
      <c r="BY217" s="131"/>
      <c r="BZ217" s="131"/>
      <c r="CA217" s="131"/>
      <c r="CB217" s="131"/>
      <c r="CC217" s="131"/>
      <c r="CD217" s="131"/>
      <c r="CE217" s="131"/>
      <c r="CF217" s="131"/>
      <c r="CG217" s="131"/>
      <c r="CH217" s="131"/>
      <c r="CI217" s="131"/>
      <c r="CJ217" s="131"/>
      <c r="CK217" s="131"/>
      <c r="CL217" s="131"/>
      <c r="CM217" s="131"/>
      <c r="CN217" s="131"/>
      <c r="CO217" s="131"/>
      <c r="CP217" s="131"/>
      <c r="CQ217" s="131"/>
    </row>
    <row r="218">
      <c r="A218" s="32" t="s">
        <v>568</v>
      </c>
      <c r="B218" s="47" t="s">
        <v>569</v>
      </c>
      <c r="C218" s="47"/>
      <c r="D218" s="47"/>
      <c r="E218" s="157" t="s">
        <v>570</v>
      </c>
      <c r="F218" s="49" t="s">
        <v>571</v>
      </c>
      <c r="G218" s="49" t="s">
        <v>572</v>
      </c>
      <c r="H218" s="35"/>
      <c r="I218" s="35"/>
      <c r="J218" s="35"/>
      <c r="K218" s="35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35"/>
      <c r="W218" s="35"/>
      <c r="X218" s="35"/>
      <c r="Y218" s="35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35"/>
      <c r="AK218" s="35"/>
      <c r="AL218" s="35"/>
      <c r="AM218" s="35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</row>
    <row r="219">
      <c r="A219" s="32" t="s">
        <v>573</v>
      </c>
      <c r="B219" s="47" t="s">
        <v>574</v>
      </c>
      <c r="C219" s="47"/>
      <c r="D219" s="47"/>
      <c r="E219" s="157" t="s">
        <v>570</v>
      </c>
      <c r="F219" s="49" t="s">
        <v>575</v>
      </c>
      <c r="G219" s="49" t="s">
        <v>576</v>
      </c>
      <c r="H219" s="35"/>
      <c r="I219" s="35"/>
      <c r="J219" s="35"/>
      <c r="K219" s="35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35"/>
      <c r="W219" s="35"/>
      <c r="X219" s="35"/>
      <c r="Y219" s="35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35"/>
      <c r="AK219" s="35"/>
      <c r="AL219" s="35"/>
      <c r="AM219" s="35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</row>
    <row r="220">
      <c r="A220" s="138" t="s">
        <v>492</v>
      </c>
      <c r="B220" s="85"/>
      <c r="C220" s="85"/>
      <c r="D220" s="85"/>
      <c r="E220" s="85"/>
      <c r="F220" s="108"/>
      <c r="G220" s="108"/>
      <c r="H220" s="122"/>
      <c r="I220" s="122"/>
      <c r="J220" s="122"/>
      <c r="K220" s="122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22"/>
      <c r="W220" s="122"/>
      <c r="X220" s="122"/>
      <c r="Y220" s="122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22"/>
      <c r="AK220" s="122"/>
      <c r="AL220" s="122"/>
      <c r="AM220" s="122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1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131"/>
      <c r="BM220" s="131"/>
      <c r="BN220" s="131"/>
      <c r="BO220" s="131"/>
      <c r="BP220" s="131"/>
      <c r="BQ220" s="131"/>
      <c r="BR220" s="131"/>
      <c r="BS220" s="131"/>
      <c r="BT220" s="131"/>
      <c r="BU220" s="131"/>
      <c r="BV220" s="131"/>
      <c r="BW220" s="131"/>
      <c r="BX220" s="131"/>
      <c r="BY220" s="131"/>
      <c r="BZ220" s="131"/>
      <c r="CA220" s="131"/>
      <c r="CB220" s="131"/>
      <c r="CC220" s="131"/>
      <c r="CD220" s="131"/>
      <c r="CE220" s="131"/>
      <c r="CF220" s="131"/>
      <c r="CG220" s="131"/>
      <c r="CH220" s="131"/>
      <c r="CI220" s="131"/>
      <c r="CJ220" s="131"/>
      <c r="CK220" s="131"/>
      <c r="CL220" s="131"/>
      <c r="CM220" s="131"/>
      <c r="CN220" s="131"/>
      <c r="CO220" s="131"/>
      <c r="CP220" s="131"/>
      <c r="CQ220" s="131"/>
    </row>
    <row r="221">
      <c r="A221" s="26" t="s">
        <v>365</v>
      </c>
      <c r="B221" s="27"/>
      <c r="C221" s="27"/>
      <c r="D221" s="27"/>
      <c r="E221" s="27"/>
      <c r="F221" s="28"/>
      <c r="G221" s="28"/>
      <c r="H221" s="35"/>
      <c r="I221" s="35"/>
      <c r="J221" s="35"/>
      <c r="K221" s="35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35"/>
      <c r="W221" s="35"/>
      <c r="X221" s="35"/>
      <c r="Y221" s="35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35"/>
      <c r="AK221" s="35"/>
      <c r="AL221" s="35"/>
      <c r="AM221" s="35"/>
      <c r="AN221" s="136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7"/>
      <c r="AY221" s="137"/>
      <c r="AZ221" s="137"/>
      <c r="BA221" s="137"/>
      <c r="BB221" s="137"/>
      <c r="BC221" s="137"/>
      <c r="BD221" s="137"/>
      <c r="BE221" s="137"/>
      <c r="BF221" s="137"/>
      <c r="BG221" s="137"/>
      <c r="BH221" s="137"/>
      <c r="BI221" s="137"/>
      <c r="BJ221" s="137"/>
      <c r="BK221" s="137"/>
      <c r="BL221" s="137"/>
      <c r="BM221" s="137"/>
      <c r="BN221" s="137"/>
      <c r="BO221" s="137"/>
      <c r="BP221" s="137"/>
      <c r="BQ221" s="137"/>
      <c r="BR221" s="137"/>
      <c r="BS221" s="137"/>
      <c r="BT221" s="137"/>
      <c r="BU221" s="137"/>
      <c r="BV221" s="137"/>
      <c r="BW221" s="137"/>
      <c r="BX221" s="137"/>
      <c r="BY221" s="137"/>
      <c r="BZ221" s="137"/>
      <c r="CA221" s="137"/>
      <c r="CB221" s="137"/>
      <c r="CC221" s="137"/>
      <c r="CD221" s="137"/>
      <c r="CE221" s="137"/>
      <c r="CF221" s="137"/>
      <c r="CG221" s="137"/>
      <c r="CH221" s="137"/>
      <c r="CI221" s="137"/>
      <c r="CJ221" s="137"/>
      <c r="CK221" s="137"/>
      <c r="CL221" s="137"/>
      <c r="CM221" s="137"/>
      <c r="CN221" s="137"/>
      <c r="CO221" s="137"/>
      <c r="CP221" s="137"/>
      <c r="CQ221" s="137"/>
    </row>
    <row r="222">
      <c r="A222" s="32" t="s">
        <v>577</v>
      </c>
      <c r="B222" s="47" t="s">
        <v>578</v>
      </c>
      <c r="C222" s="47"/>
      <c r="D222" s="47"/>
      <c r="E222" s="47"/>
      <c r="F222" s="49"/>
      <c r="G222" s="49"/>
      <c r="H222" s="35"/>
      <c r="I222" s="35"/>
      <c r="J222" s="35"/>
      <c r="K222" s="35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35"/>
      <c r="W222" s="35"/>
      <c r="X222" s="35"/>
      <c r="Y222" s="35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35"/>
      <c r="AK222" s="35"/>
      <c r="AL222" s="35"/>
      <c r="AM222" s="35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</row>
    <row r="223">
      <c r="A223" s="107" t="s">
        <v>579</v>
      </c>
      <c r="B223" s="48"/>
      <c r="C223" s="48"/>
      <c r="D223" s="48"/>
      <c r="E223" s="48"/>
      <c r="F223" s="109"/>
      <c r="G223" s="109"/>
      <c r="H223" s="122"/>
      <c r="I223" s="122"/>
      <c r="J223" s="122"/>
      <c r="K223" s="122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2"/>
      <c r="W223" s="122"/>
      <c r="X223" s="122"/>
      <c r="Y223" s="122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2"/>
      <c r="AK223" s="122"/>
      <c r="AL223" s="122"/>
      <c r="AM223" s="122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6"/>
      <c r="BZ223" s="126"/>
      <c r="CA223" s="126"/>
      <c r="CB223" s="126"/>
      <c r="CC223" s="126"/>
      <c r="CD223" s="126"/>
      <c r="CE223" s="126"/>
      <c r="CF223" s="126"/>
      <c r="CG223" s="126"/>
      <c r="CH223" s="126"/>
      <c r="CI223" s="126"/>
      <c r="CJ223" s="126"/>
      <c r="CK223" s="126"/>
      <c r="CL223" s="126"/>
      <c r="CM223" s="126"/>
      <c r="CN223" s="126"/>
      <c r="CO223" s="126"/>
      <c r="CP223" s="126"/>
      <c r="CQ223" s="126"/>
    </row>
    <row r="224" ht="21.75" customHeight="1">
      <c r="A224" s="174" t="s">
        <v>580</v>
      </c>
      <c r="B224" s="175"/>
      <c r="C224" s="175"/>
      <c r="D224" s="175"/>
      <c r="E224" s="175"/>
      <c r="F224" s="109"/>
      <c r="G224" s="109"/>
      <c r="H224" s="122"/>
      <c r="I224" s="122"/>
      <c r="J224" s="122"/>
      <c r="K224" s="122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2"/>
      <c r="W224" s="122"/>
      <c r="X224" s="122"/>
      <c r="Y224" s="122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2"/>
      <c r="AK224" s="122"/>
      <c r="AL224" s="122"/>
      <c r="AM224" s="122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BM224" s="126"/>
      <c r="BN224" s="126"/>
      <c r="BO224" s="126"/>
      <c r="BP224" s="126"/>
      <c r="BQ224" s="126"/>
      <c r="BR224" s="126"/>
      <c r="BS224" s="126"/>
      <c r="BT224" s="126"/>
      <c r="BU224" s="126"/>
      <c r="BV224" s="126"/>
      <c r="BW224" s="126"/>
      <c r="BX224" s="126"/>
      <c r="BY224" s="126"/>
      <c r="BZ224" s="126"/>
      <c r="CA224" s="126"/>
      <c r="CB224" s="126"/>
      <c r="CC224" s="126"/>
      <c r="CD224" s="126"/>
      <c r="CE224" s="126"/>
      <c r="CF224" s="126"/>
      <c r="CG224" s="126"/>
      <c r="CH224" s="126"/>
      <c r="CI224" s="126"/>
      <c r="CJ224" s="126"/>
      <c r="CK224" s="126"/>
      <c r="CL224" s="126"/>
      <c r="CM224" s="126"/>
      <c r="CN224" s="126"/>
      <c r="CO224" s="126"/>
      <c r="CP224" s="126"/>
      <c r="CQ224" s="126"/>
    </row>
    <row r="225" ht="13.5" customHeight="1">
      <c r="A225" s="176" t="s">
        <v>581</v>
      </c>
      <c r="B225" s="177"/>
      <c r="C225" s="177"/>
      <c r="D225" s="177"/>
      <c r="E225" s="177"/>
      <c r="F225" s="178"/>
      <c r="G225" s="178"/>
      <c r="H225" s="122"/>
      <c r="I225" s="122"/>
      <c r="J225" s="122"/>
      <c r="K225" s="122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2"/>
      <c r="W225" s="122"/>
      <c r="X225" s="122"/>
      <c r="Y225" s="122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2"/>
      <c r="AK225" s="122"/>
      <c r="AL225" s="122"/>
      <c r="AM225" s="122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  <c r="BV225" s="126"/>
      <c r="BW225" s="126"/>
      <c r="BX225" s="126"/>
      <c r="BY225" s="126"/>
      <c r="BZ225" s="126"/>
      <c r="CA225" s="126"/>
      <c r="CB225" s="126"/>
      <c r="CC225" s="126"/>
      <c r="CD225" s="126"/>
      <c r="CE225" s="126"/>
      <c r="CF225" s="126"/>
      <c r="CG225" s="126"/>
      <c r="CH225" s="126"/>
      <c r="CI225" s="126"/>
      <c r="CJ225" s="126"/>
      <c r="CK225" s="126"/>
      <c r="CL225" s="126"/>
      <c r="CM225" s="126"/>
      <c r="CN225" s="126"/>
      <c r="CO225" s="126"/>
      <c r="CP225" s="126"/>
      <c r="CQ225" s="126"/>
    </row>
    <row r="226" ht="13.5" customHeight="1">
      <c r="A226" s="176" t="s">
        <v>582</v>
      </c>
      <c r="B226" s="177"/>
      <c r="C226" s="177"/>
      <c r="D226" s="177"/>
      <c r="E226" s="177"/>
      <c r="F226" s="178"/>
      <c r="G226" s="178"/>
      <c r="H226" s="122"/>
      <c r="I226" s="122"/>
      <c r="J226" s="122"/>
      <c r="K226" s="122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2"/>
      <c r="W226" s="122"/>
      <c r="X226" s="122"/>
      <c r="Y226" s="122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2"/>
      <c r="AK226" s="122"/>
      <c r="AL226" s="122"/>
      <c r="AM226" s="122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6"/>
      <c r="AY226" s="126"/>
      <c r="AZ226" s="126"/>
      <c r="BA226" s="126"/>
      <c r="BB226" s="126"/>
      <c r="BC226" s="126"/>
      <c r="BD226" s="126"/>
      <c r="BE226" s="126"/>
      <c r="BF226" s="126"/>
      <c r="BG226" s="126"/>
      <c r="BH226" s="126"/>
      <c r="BI226" s="126"/>
      <c r="BJ226" s="126"/>
      <c r="BK226" s="126"/>
      <c r="BL226" s="126"/>
      <c r="BM226" s="126"/>
      <c r="BN226" s="126"/>
      <c r="BO226" s="126"/>
      <c r="BP226" s="126"/>
      <c r="BQ226" s="126"/>
      <c r="BR226" s="126"/>
      <c r="BS226" s="126"/>
      <c r="BT226" s="126"/>
      <c r="BU226" s="126"/>
      <c r="BV226" s="126"/>
      <c r="BW226" s="126"/>
      <c r="BX226" s="126"/>
      <c r="BY226" s="126"/>
      <c r="BZ226" s="126"/>
      <c r="CA226" s="126"/>
      <c r="CB226" s="126"/>
      <c r="CC226" s="126"/>
      <c r="CD226" s="126"/>
      <c r="CE226" s="126"/>
      <c r="CF226" s="126"/>
      <c r="CG226" s="126"/>
      <c r="CH226" s="126"/>
      <c r="CI226" s="126"/>
      <c r="CJ226" s="126"/>
      <c r="CK226" s="126"/>
      <c r="CL226" s="126"/>
      <c r="CM226" s="126"/>
      <c r="CN226" s="126"/>
      <c r="CO226" s="126"/>
      <c r="CP226" s="126"/>
      <c r="CQ226" s="126"/>
    </row>
    <row r="227" ht="13.5" customHeight="1">
      <c r="A227" s="179" t="s">
        <v>583</v>
      </c>
      <c r="B227" s="180"/>
      <c r="C227" s="180"/>
      <c r="D227" s="4"/>
      <c r="E227" s="177"/>
      <c r="F227" s="178"/>
      <c r="G227" s="178"/>
      <c r="H227" s="122"/>
      <c r="I227" s="122"/>
      <c r="J227" s="122"/>
      <c r="K227" s="122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2"/>
      <c r="W227" s="122"/>
      <c r="X227" s="122"/>
      <c r="Y227" s="122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2"/>
      <c r="AK227" s="122"/>
      <c r="AL227" s="122"/>
      <c r="AM227" s="122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  <c r="BV227" s="126"/>
      <c r="BW227" s="126"/>
      <c r="BX227" s="126"/>
      <c r="BY227" s="126"/>
      <c r="BZ227" s="126"/>
      <c r="CA227" s="126"/>
      <c r="CB227" s="126"/>
      <c r="CC227" s="126"/>
      <c r="CD227" s="126"/>
      <c r="CE227" s="126"/>
      <c r="CF227" s="126"/>
      <c r="CG227" s="126"/>
      <c r="CH227" s="126"/>
      <c r="CI227" s="126"/>
      <c r="CJ227" s="126"/>
      <c r="CK227" s="126"/>
      <c r="CL227" s="126"/>
      <c r="CM227" s="126"/>
      <c r="CN227" s="126"/>
      <c r="CO227" s="126"/>
      <c r="CP227" s="126"/>
      <c r="CQ227" s="126"/>
    </row>
    <row r="228" ht="13.5" customHeight="1">
      <c r="A228" s="181" t="s">
        <v>584</v>
      </c>
      <c r="B228" s="177"/>
      <c r="C228" s="177"/>
      <c r="D228" s="177"/>
      <c r="E228" s="177"/>
      <c r="F228" s="178"/>
      <c r="G228" s="178"/>
      <c r="H228" s="122"/>
      <c r="I228" s="122"/>
      <c r="J228" s="122"/>
      <c r="K228" s="122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2"/>
      <c r="W228" s="122"/>
      <c r="X228" s="122"/>
      <c r="Y228" s="122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2"/>
      <c r="AK228" s="122"/>
      <c r="AL228" s="122"/>
      <c r="AM228" s="122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6"/>
      <c r="BZ228" s="126"/>
      <c r="CA228" s="126"/>
      <c r="CB228" s="126"/>
      <c r="CC228" s="126"/>
      <c r="CD228" s="126"/>
      <c r="CE228" s="126"/>
      <c r="CF228" s="126"/>
      <c r="CG228" s="126"/>
      <c r="CH228" s="126"/>
      <c r="CI228" s="126"/>
      <c r="CJ228" s="126"/>
      <c r="CK228" s="126"/>
      <c r="CL228" s="126"/>
      <c r="CM228" s="126"/>
      <c r="CN228" s="126"/>
      <c r="CO228" s="126"/>
      <c r="CP228" s="126"/>
      <c r="CQ228" s="126"/>
    </row>
    <row r="229" ht="13.5" customHeight="1">
      <c r="A229" s="181" t="s">
        <v>585</v>
      </c>
      <c r="B229" s="177"/>
      <c r="C229" s="177"/>
      <c r="D229" s="177"/>
      <c r="E229" s="177"/>
      <c r="F229" s="178"/>
      <c r="G229" s="178"/>
      <c r="H229" s="122"/>
      <c r="I229" s="122"/>
      <c r="J229" s="122"/>
      <c r="K229" s="122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2"/>
      <c r="W229" s="122"/>
      <c r="X229" s="122"/>
      <c r="Y229" s="122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2"/>
      <c r="AK229" s="122"/>
      <c r="AL229" s="122"/>
      <c r="AM229" s="122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  <c r="BX229" s="126"/>
      <c r="BY229" s="126"/>
      <c r="BZ229" s="126"/>
      <c r="CA229" s="126"/>
      <c r="CB229" s="126"/>
      <c r="CC229" s="126"/>
      <c r="CD229" s="126"/>
      <c r="CE229" s="126"/>
      <c r="CF229" s="126"/>
      <c r="CG229" s="126"/>
      <c r="CH229" s="126"/>
      <c r="CI229" s="126"/>
      <c r="CJ229" s="126"/>
      <c r="CK229" s="126"/>
      <c r="CL229" s="126"/>
      <c r="CM229" s="126"/>
      <c r="CN229" s="126"/>
      <c r="CO229" s="126"/>
      <c r="CP229" s="126"/>
      <c r="CQ229" s="126"/>
    </row>
    <row r="230" ht="13.5" customHeight="1">
      <c r="A230" s="179" t="s">
        <v>586</v>
      </c>
      <c r="B230" s="180"/>
      <c r="C230" s="180"/>
      <c r="D230" s="4"/>
      <c r="E230" s="177"/>
      <c r="F230" s="178"/>
      <c r="G230" s="178"/>
      <c r="H230" s="122"/>
      <c r="I230" s="122"/>
      <c r="J230" s="122"/>
      <c r="K230" s="122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2"/>
      <c r="W230" s="122"/>
      <c r="X230" s="122"/>
      <c r="Y230" s="122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2"/>
      <c r="AK230" s="122"/>
      <c r="AL230" s="122"/>
      <c r="AM230" s="122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6"/>
      <c r="BZ230" s="126"/>
      <c r="CA230" s="126"/>
      <c r="CB230" s="126"/>
      <c r="CC230" s="126"/>
      <c r="CD230" s="126"/>
      <c r="CE230" s="126"/>
      <c r="CF230" s="126"/>
      <c r="CG230" s="126"/>
      <c r="CH230" s="126"/>
      <c r="CI230" s="126"/>
      <c r="CJ230" s="126"/>
      <c r="CK230" s="126"/>
      <c r="CL230" s="126"/>
      <c r="CM230" s="126"/>
      <c r="CN230" s="126"/>
      <c r="CO230" s="126"/>
      <c r="CP230" s="126"/>
      <c r="CQ230" s="126"/>
    </row>
    <row r="231" ht="13.5" customHeight="1">
      <c r="A231" s="179" t="s">
        <v>587</v>
      </c>
      <c r="B231" s="180"/>
      <c r="C231" s="180"/>
      <c r="D231" s="4"/>
      <c r="E231" s="177"/>
      <c r="F231" s="178"/>
      <c r="G231" s="178"/>
      <c r="H231" s="122"/>
      <c r="I231" s="122"/>
      <c r="J231" s="122"/>
      <c r="K231" s="122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2"/>
      <c r="W231" s="122"/>
      <c r="X231" s="122"/>
      <c r="Y231" s="122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2"/>
      <c r="AK231" s="122"/>
      <c r="AL231" s="122"/>
      <c r="AM231" s="122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  <c r="BX231" s="126"/>
      <c r="BY231" s="126"/>
      <c r="BZ231" s="126"/>
      <c r="CA231" s="126"/>
      <c r="CB231" s="126"/>
      <c r="CC231" s="126"/>
      <c r="CD231" s="126"/>
      <c r="CE231" s="126"/>
      <c r="CF231" s="126"/>
      <c r="CG231" s="126"/>
      <c r="CH231" s="126"/>
      <c r="CI231" s="126"/>
      <c r="CJ231" s="126"/>
      <c r="CK231" s="126"/>
      <c r="CL231" s="126"/>
      <c r="CM231" s="126"/>
      <c r="CN231" s="126"/>
      <c r="CO231" s="126"/>
      <c r="CP231" s="126"/>
      <c r="CQ231" s="126"/>
    </row>
    <row r="232" ht="13.5" customHeight="1">
      <c r="A232" s="179" t="s">
        <v>588</v>
      </c>
      <c r="B232" s="180"/>
      <c r="C232" s="180"/>
      <c r="D232" s="4"/>
      <c r="E232" s="177"/>
      <c r="F232" s="178"/>
      <c r="G232" s="178"/>
      <c r="H232" s="122"/>
      <c r="I232" s="122"/>
      <c r="J232" s="122"/>
      <c r="K232" s="122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2"/>
      <c r="W232" s="122"/>
      <c r="X232" s="122"/>
      <c r="Y232" s="122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2"/>
      <c r="AK232" s="122"/>
      <c r="AL232" s="122"/>
      <c r="AM232" s="122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  <c r="BX232" s="126"/>
      <c r="BY232" s="126"/>
      <c r="BZ232" s="126"/>
      <c r="CA232" s="126"/>
      <c r="CB232" s="126"/>
      <c r="CC232" s="126"/>
      <c r="CD232" s="126"/>
      <c r="CE232" s="126"/>
      <c r="CF232" s="126"/>
      <c r="CG232" s="126"/>
      <c r="CH232" s="126"/>
      <c r="CI232" s="126"/>
      <c r="CJ232" s="126"/>
      <c r="CK232" s="126"/>
      <c r="CL232" s="126"/>
      <c r="CM232" s="126"/>
      <c r="CN232" s="126"/>
      <c r="CO232" s="126"/>
      <c r="CP232" s="126"/>
      <c r="CQ232" s="126"/>
    </row>
    <row r="233" ht="13.5" customHeight="1">
      <c r="A233" s="176"/>
      <c r="B233" s="177"/>
      <c r="C233" s="177"/>
      <c r="D233" s="177"/>
      <c r="E233" s="177"/>
      <c r="F233" s="178"/>
      <c r="G233" s="178"/>
      <c r="H233" s="122"/>
      <c r="I233" s="122"/>
      <c r="J233" s="122"/>
      <c r="K233" s="122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2"/>
      <c r="W233" s="122"/>
      <c r="X233" s="122"/>
      <c r="Y233" s="122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2"/>
      <c r="AK233" s="122"/>
      <c r="AL233" s="122"/>
      <c r="AM233" s="122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6"/>
      <c r="AY233" s="126"/>
      <c r="AZ233" s="126"/>
      <c r="BA233" s="126"/>
      <c r="BB233" s="126"/>
      <c r="BC233" s="126"/>
      <c r="BD233" s="126"/>
      <c r="BE233" s="126"/>
      <c r="BF233" s="126"/>
      <c r="BG233" s="126"/>
      <c r="BH233" s="126"/>
      <c r="BI233" s="126"/>
      <c r="BJ233" s="126"/>
      <c r="BK233" s="126"/>
      <c r="BL233" s="126"/>
      <c r="BM233" s="126"/>
      <c r="BN233" s="126"/>
      <c r="BO233" s="126"/>
      <c r="BP233" s="126"/>
      <c r="BQ233" s="126"/>
      <c r="BR233" s="126"/>
      <c r="BS233" s="126"/>
      <c r="BT233" s="126"/>
      <c r="BU233" s="126"/>
      <c r="BV233" s="126"/>
      <c r="BW233" s="126"/>
      <c r="BX233" s="126"/>
      <c r="BY233" s="126"/>
      <c r="BZ233" s="126"/>
      <c r="CA233" s="126"/>
      <c r="CB233" s="126"/>
      <c r="CC233" s="126"/>
      <c r="CD233" s="126"/>
      <c r="CE233" s="126"/>
      <c r="CF233" s="126"/>
      <c r="CG233" s="126"/>
      <c r="CH233" s="126"/>
      <c r="CI233" s="126"/>
      <c r="CJ233" s="126"/>
      <c r="CK233" s="126"/>
      <c r="CL233" s="126"/>
      <c r="CM233" s="126"/>
      <c r="CN233" s="126"/>
      <c r="CO233" s="126"/>
      <c r="CP233" s="126"/>
      <c r="CQ233" s="126"/>
    </row>
    <row r="234" ht="13.5" customHeight="1">
      <c r="A234" s="182" t="s">
        <v>589</v>
      </c>
      <c r="B234" s="183"/>
      <c r="C234" s="183"/>
      <c r="D234" s="183"/>
      <c r="E234" s="184"/>
      <c r="F234" s="185"/>
      <c r="G234" s="185"/>
      <c r="H234" s="122"/>
      <c r="I234" s="122"/>
      <c r="J234" s="122"/>
      <c r="K234" s="122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2"/>
      <c r="W234" s="122"/>
      <c r="X234" s="122"/>
      <c r="Y234" s="122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2"/>
      <c r="AK234" s="122"/>
      <c r="AL234" s="122"/>
      <c r="AM234" s="122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6"/>
      <c r="AY234" s="126"/>
      <c r="AZ234" s="126"/>
      <c r="BA234" s="126"/>
      <c r="BB234" s="126"/>
      <c r="BC234" s="126"/>
      <c r="BD234" s="126"/>
      <c r="BE234" s="126"/>
      <c r="BF234" s="126"/>
      <c r="BG234" s="126"/>
      <c r="BH234" s="126"/>
      <c r="BI234" s="126"/>
      <c r="BJ234" s="126"/>
      <c r="BK234" s="126"/>
      <c r="BL234" s="126"/>
      <c r="BM234" s="126"/>
      <c r="BN234" s="126"/>
      <c r="BO234" s="126"/>
      <c r="BP234" s="126"/>
      <c r="BQ234" s="126"/>
      <c r="BR234" s="126"/>
      <c r="BS234" s="126"/>
      <c r="BT234" s="126"/>
      <c r="BU234" s="126"/>
      <c r="BV234" s="126"/>
      <c r="BW234" s="126"/>
      <c r="BX234" s="126"/>
      <c r="BY234" s="126"/>
      <c r="BZ234" s="126"/>
      <c r="CA234" s="126"/>
      <c r="CB234" s="126"/>
      <c r="CC234" s="126"/>
      <c r="CD234" s="126"/>
      <c r="CE234" s="126"/>
      <c r="CF234" s="126"/>
      <c r="CG234" s="126"/>
      <c r="CH234" s="126"/>
      <c r="CI234" s="126"/>
      <c r="CJ234" s="126"/>
      <c r="CK234" s="126"/>
      <c r="CL234" s="126"/>
      <c r="CM234" s="126"/>
      <c r="CN234" s="126"/>
      <c r="CO234" s="126"/>
      <c r="CP234" s="126"/>
      <c r="CQ234" s="126"/>
    </row>
    <row r="235" ht="13.5" customHeight="1">
      <c r="A235" s="186" t="s">
        <v>590</v>
      </c>
      <c r="B235" s="180"/>
      <c r="C235" s="180"/>
      <c r="D235" s="4"/>
      <c r="E235" s="187"/>
      <c r="F235" s="188"/>
      <c r="G235" s="188"/>
      <c r="H235" s="122"/>
      <c r="I235" s="122"/>
      <c r="J235" s="122"/>
      <c r="K235" s="122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2"/>
      <c r="W235" s="122"/>
      <c r="X235" s="122"/>
      <c r="Y235" s="122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2"/>
      <c r="AK235" s="122"/>
      <c r="AL235" s="122"/>
      <c r="AM235" s="122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  <c r="BM235" s="126"/>
      <c r="BN235" s="126"/>
      <c r="BO235" s="126"/>
      <c r="BP235" s="126"/>
      <c r="BQ235" s="126"/>
      <c r="BR235" s="126"/>
      <c r="BS235" s="126"/>
      <c r="BT235" s="126"/>
      <c r="BU235" s="126"/>
      <c r="BV235" s="126"/>
      <c r="BW235" s="126"/>
      <c r="BX235" s="126"/>
      <c r="BY235" s="126"/>
      <c r="BZ235" s="126"/>
      <c r="CA235" s="126"/>
      <c r="CB235" s="126"/>
      <c r="CC235" s="126"/>
      <c r="CD235" s="126"/>
      <c r="CE235" s="126"/>
      <c r="CF235" s="126"/>
      <c r="CG235" s="126"/>
      <c r="CH235" s="126"/>
      <c r="CI235" s="126"/>
      <c r="CJ235" s="126"/>
      <c r="CK235" s="126"/>
      <c r="CL235" s="126"/>
      <c r="CM235" s="126"/>
      <c r="CN235" s="126"/>
      <c r="CO235" s="126"/>
      <c r="CP235" s="126"/>
      <c r="CQ235" s="126"/>
    </row>
    <row r="236" ht="13.5" customHeight="1">
      <c r="A236" s="189" t="s">
        <v>591</v>
      </c>
      <c r="B236" s="180"/>
      <c r="C236" s="180"/>
      <c r="D236" s="4"/>
      <c r="E236" s="190"/>
      <c r="F236" s="188"/>
      <c r="G236" s="188"/>
      <c r="H236" s="122"/>
      <c r="I236" s="122"/>
      <c r="J236" s="122"/>
      <c r="K236" s="122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2"/>
      <c r="W236" s="122"/>
      <c r="X236" s="122"/>
      <c r="Y236" s="122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2"/>
      <c r="AK236" s="122"/>
      <c r="AL236" s="122"/>
      <c r="AM236" s="122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  <c r="BQ236" s="126"/>
      <c r="BR236" s="126"/>
      <c r="BS236" s="126"/>
      <c r="BT236" s="126"/>
      <c r="BU236" s="126"/>
      <c r="BV236" s="126"/>
      <c r="BW236" s="126"/>
      <c r="BX236" s="126"/>
      <c r="BY236" s="126"/>
      <c r="BZ236" s="126"/>
      <c r="CA236" s="126"/>
      <c r="CB236" s="126"/>
      <c r="CC236" s="126"/>
      <c r="CD236" s="126"/>
      <c r="CE236" s="126"/>
      <c r="CF236" s="126"/>
      <c r="CG236" s="126"/>
      <c r="CH236" s="126"/>
      <c r="CI236" s="126"/>
      <c r="CJ236" s="126"/>
      <c r="CK236" s="126"/>
      <c r="CL236" s="126"/>
      <c r="CM236" s="126"/>
      <c r="CN236" s="126"/>
      <c r="CO236" s="126"/>
      <c r="CP236" s="126"/>
      <c r="CQ236" s="126"/>
    </row>
    <row r="237" ht="13.5" customHeight="1">
      <c r="A237" s="191" t="s">
        <v>592</v>
      </c>
      <c r="B237" s="180"/>
      <c r="C237" s="180"/>
      <c r="D237" s="4"/>
      <c r="E237" s="192"/>
      <c r="F237" s="188"/>
      <c r="G237" s="188"/>
      <c r="H237" s="122"/>
      <c r="I237" s="122"/>
      <c r="J237" s="122"/>
      <c r="K237" s="122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2"/>
      <c r="W237" s="122"/>
      <c r="X237" s="122"/>
      <c r="Y237" s="122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2"/>
      <c r="AK237" s="122"/>
      <c r="AL237" s="122"/>
      <c r="AM237" s="122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  <c r="BQ237" s="126"/>
      <c r="BR237" s="126"/>
      <c r="BS237" s="126"/>
      <c r="BT237" s="126"/>
      <c r="BU237" s="126"/>
      <c r="BV237" s="126"/>
      <c r="BW237" s="126"/>
      <c r="BX237" s="126"/>
      <c r="BY237" s="126"/>
      <c r="BZ237" s="126"/>
      <c r="CA237" s="126"/>
      <c r="CB237" s="126"/>
      <c r="CC237" s="126"/>
      <c r="CD237" s="126"/>
      <c r="CE237" s="126"/>
      <c r="CF237" s="126"/>
      <c r="CG237" s="126"/>
      <c r="CH237" s="126"/>
      <c r="CI237" s="126"/>
      <c r="CJ237" s="126"/>
      <c r="CK237" s="126"/>
      <c r="CL237" s="126"/>
      <c r="CM237" s="126"/>
      <c r="CN237" s="126"/>
      <c r="CO237" s="126"/>
      <c r="CP237" s="126"/>
      <c r="CQ237" s="126"/>
    </row>
    <row r="238" ht="13.5" customHeight="1">
      <c r="A238" s="193" t="s">
        <v>593</v>
      </c>
      <c r="B238" s="180"/>
      <c r="C238" s="180"/>
      <c r="D238" s="4"/>
      <c r="E238" s="194"/>
      <c r="F238" s="188"/>
      <c r="G238" s="188"/>
      <c r="H238" s="122"/>
      <c r="I238" s="122"/>
      <c r="J238" s="122"/>
      <c r="K238" s="122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2"/>
      <c r="W238" s="122"/>
      <c r="X238" s="122"/>
      <c r="Y238" s="122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2"/>
      <c r="AK238" s="122"/>
      <c r="AL238" s="122"/>
      <c r="AM238" s="122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  <c r="BQ238" s="126"/>
      <c r="BR238" s="126"/>
      <c r="BS238" s="126"/>
      <c r="BT238" s="126"/>
      <c r="BU238" s="126"/>
      <c r="BV238" s="126"/>
      <c r="BW238" s="126"/>
      <c r="BX238" s="126"/>
      <c r="BY238" s="126"/>
      <c r="BZ238" s="126"/>
      <c r="CA238" s="126"/>
      <c r="CB238" s="126"/>
      <c r="CC238" s="126"/>
      <c r="CD238" s="126"/>
      <c r="CE238" s="126"/>
      <c r="CF238" s="126"/>
      <c r="CG238" s="126"/>
      <c r="CH238" s="126"/>
      <c r="CI238" s="126"/>
      <c r="CJ238" s="126"/>
      <c r="CK238" s="126"/>
      <c r="CL238" s="126"/>
      <c r="CM238" s="126"/>
      <c r="CN238" s="126"/>
      <c r="CO238" s="126"/>
      <c r="CP238" s="126"/>
      <c r="CQ238" s="126"/>
    </row>
    <row r="239" ht="13.5" customHeight="1">
      <c r="A239" s="195" t="s">
        <v>594</v>
      </c>
      <c r="B239" s="180"/>
      <c r="C239" s="180"/>
      <c r="D239" s="4"/>
      <c r="E239" s="196"/>
      <c r="F239" s="188"/>
      <c r="G239" s="188"/>
      <c r="H239" s="122"/>
      <c r="I239" s="122"/>
      <c r="J239" s="122"/>
      <c r="K239" s="122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2"/>
      <c r="W239" s="122"/>
      <c r="X239" s="122"/>
      <c r="Y239" s="122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2"/>
      <c r="AK239" s="122"/>
      <c r="AL239" s="122"/>
      <c r="AM239" s="122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6"/>
      <c r="BV239" s="126"/>
      <c r="BW239" s="126"/>
      <c r="BX239" s="126"/>
      <c r="BY239" s="126"/>
      <c r="BZ239" s="126"/>
      <c r="CA239" s="126"/>
      <c r="CB239" s="126"/>
      <c r="CC239" s="126"/>
      <c r="CD239" s="126"/>
      <c r="CE239" s="126"/>
      <c r="CF239" s="126"/>
      <c r="CG239" s="126"/>
      <c r="CH239" s="126"/>
      <c r="CI239" s="126"/>
      <c r="CJ239" s="126"/>
      <c r="CK239" s="126"/>
      <c r="CL239" s="126"/>
      <c r="CM239" s="126"/>
      <c r="CN239" s="126"/>
      <c r="CO239" s="126"/>
      <c r="CP239" s="126"/>
      <c r="CQ239" s="126"/>
    </row>
    <row r="240" ht="13.5" customHeight="1">
      <c r="A240" s="197"/>
      <c r="B240" s="198"/>
      <c r="C240" s="198"/>
      <c r="D240" s="198"/>
      <c r="E240" s="199"/>
      <c r="F240" s="200"/>
      <c r="G240" s="200"/>
      <c r="H240" s="122"/>
      <c r="I240" s="122"/>
      <c r="J240" s="122"/>
      <c r="K240" s="122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2"/>
      <c r="W240" s="122"/>
      <c r="X240" s="122"/>
      <c r="Y240" s="122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2"/>
      <c r="AK240" s="122"/>
      <c r="AL240" s="122"/>
      <c r="AM240" s="122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  <c r="BV240" s="126"/>
      <c r="BW240" s="126"/>
      <c r="BX240" s="126"/>
      <c r="BY240" s="126"/>
      <c r="BZ240" s="126"/>
      <c r="CA240" s="126"/>
      <c r="CB240" s="126"/>
      <c r="CC240" s="126"/>
      <c r="CD240" s="126"/>
      <c r="CE240" s="126"/>
      <c r="CF240" s="126"/>
      <c r="CG240" s="126"/>
      <c r="CH240" s="126"/>
      <c r="CI240" s="126"/>
      <c r="CJ240" s="126"/>
      <c r="CK240" s="126"/>
      <c r="CL240" s="126"/>
      <c r="CM240" s="126"/>
      <c r="CN240" s="126"/>
      <c r="CO240" s="126"/>
      <c r="CP240" s="126"/>
      <c r="CQ240" s="126"/>
    </row>
    <row r="241" ht="13.5" customHeight="1">
      <c r="A241" s="201" t="s">
        <v>595</v>
      </c>
      <c r="B241" s="180"/>
      <c r="C241" s="180"/>
      <c r="D241" s="4"/>
      <c r="E241" s="177"/>
      <c r="F241" s="178"/>
      <c r="G241" s="178"/>
      <c r="H241" s="122"/>
      <c r="I241" s="122"/>
      <c r="J241" s="122"/>
      <c r="K241" s="122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2"/>
      <c r="W241" s="122"/>
      <c r="X241" s="122"/>
      <c r="Y241" s="122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2"/>
      <c r="AK241" s="122"/>
      <c r="AL241" s="122"/>
      <c r="AM241" s="122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  <c r="BQ241" s="126"/>
      <c r="BR241" s="126"/>
      <c r="BS241" s="126"/>
      <c r="BT241" s="126"/>
      <c r="BU241" s="126"/>
      <c r="BV241" s="126"/>
      <c r="BW241" s="126"/>
      <c r="BX241" s="126"/>
      <c r="BY241" s="126"/>
      <c r="BZ241" s="126"/>
      <c r="CA241" s="126"/>
      <c r="CB241" s="126"/>
      <c r="CC241" s="126"/>
      <c r="CD241" s="126"/>
      <c r="CE241" s="126"/>
      <c r="CF241" s="126"/>
      <c r="CG241" s="126"/>
      <c r="CH241" s="126"/>
      <c r="CI241" s="126"/>
      <c r="CJ241" s="126"/>
      <c r="CK241" s="126"/>
      <c r="CL241" s="126"/>
      <c r="CM241" s="126"/>
      <c r="CN241" s="126"/>
      <c r="CO241" s="126"/>
      <c r="CP241" s="126"/>
      <c r="CQ241" s="126"/>
    </row>
    <row r="242" ht="13.5" customHeight="1">
      <c r="A242" s="197"/>
      <c r="B242" s="198"/>
      <c r="C242" s="198"/>
      <c r="D242" s="198"/>
      <c r="E242" s="199"/>
      <c r="F242" s="200"/>
      <c r="G242" s="200"/>
      <c r="H242" s="202"/>
      <c r="I242" s="202"/>
      <c r="J242" s="202"/>
      <c r="K242" s="202"/>
      <c r="L242" s="203"/>
      <c r="M242" s="203"/>
      <c r="N242" s="203"/>
      <c r="O242" s="203"/>
      <c r="P242" s="203"/>
      <c r="Q242" s="203"/>
      <c r="R242" s="203"/>
      <c r="S242" s="203"/>
      <c r="T242" s="203"/>
      <c r="U242" s="203"/>
      <c r="V242" s="202"/>
      <c r="W242" s="202"/>
      <c r="X242" s="202"/>
      <c r="Y242" s="202"/>
      <c r="Z242" s="203"/>
      <c r="AA242" s="203"/>
      <c r="AB242" s="203"/>
      <c r="AC242" s="203"/>
      <c r="AD242" s="203"/>
      <c r="AE242" s="203"/>
      <c r="AF242" s="203"/>
      <c r="AG242" s="203"/>
      <c r="AH242" s="203"/>
      <c r="AI242" s="203"/>
      <c r="AJ242" s="202"/>
      <c r="AK242" s="202"/>
      <c r="AL242" s="202"/>
      <c r="AM242" s="202"/>
      <c r="AN242" s="203"/>
      <c r="AO242" s="203"/>
      <c r="AP242" s="203"/>
      <c r="AQ242" s="203"/>
      <c r="AR242" s="203"/>
      <c r="AS242" s="203"/>
      <c r="AT242" s="203"/>
      <c r="AU242" s="203"/>
      <c r="AV242" s="203"/>
      <c r="AW242" s="203"/>
      <c r="AX242" s="204"/>
      <c r="AY242" s="204"/>
      <c r="AZ242" s="204"/>
      <c r="BA242" s="204"/>
      <c r="BB242" s="204"/>
      <c r="BC242" s="204"/>
      <c r="BD242" s="204"/>
      <c r="BE242" s="204"/>
      <c r="BF242" s="204"/>
      <c r="BG242" s="204"/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4"/>
      <c r="BR242" s="204"/>
      <c r="BS242" s="204"/>
      <c r="BT242" s="204"/>
      <c r="BU242" s="204"/>
      <c r="BV242" s="204"/>
      <c r="BW242" s="204"/>
      <c r="BX242" s="204"/>
      <c r="BY242" s="204"/>
      <c r="BZ242" s="204"/>
      <c r="CA242" s="204"/>
      <c r="CB242" s="204"/>
      <c r="CC242" s="204"/>
      <c r="CD242" s="204"/>
      <c r="CE242" s="204"/>
      <c r="CF242" s="204"/>
      <c r="CG242" s="204"/>
      <c r="CH242" s="204"/>
      <c r="CI242" s="204"/>
      <c r="CJ242" s="204"/>
      <c r="CK242" s="204"/>
      <c r="CL242" s="204"/>
      <c r="CM242" s="204"/>
      <c r="CN242" s="204"/>
      <c r="CO242" s="204"/>
      <c r="CP242" s="204"/>
      <c r="CQ242" s="204"/>
    </row>
    <row r="243" ht="13.5" customHeight="1">
      <c r="A243" s="197"/>
      <c r="B243" s="198"/>
      <c r="C243" s="198"/>
      <c r="D243" s="198"/>
      <c r="E243" s="199"/>
      <c r="F243" s="200"/>
      <c r="G243" s="200"/>
      <c r="H243" s="202"/>
      <c r="I243" s="202"/>
      <c r="J243" s="202"/>
      <c r="K243" s="202"/>
      <c r="L243" s="203"/>
      <c r="M243" s="203"/>
      <c r="N243" s="203"/>
      <c r="O243" s="203"/>
      <c r="P243" s="203"/>
      <c r="Q243" s="203"/>
      <c r="R243" s="203"/>
      <c r="S243" s="203"/>
      <c r="T243" s="203"/>
      <c r="U243" s="203"/>
      <c r="V243" s="202"/>
      <c r="W243" s="202"/>
      <c r="X243" s="202"/>
      <c r="Y243" s="202"/>
      <c r="Z243" s="203"/>
      <c r="AA243" s="203"/>
      <c r="AB243" s="203"/>
      <c r="AC243" s="203"/>
      <c r="AD243" s="203"/>
      <c r="AE243" s="203"/>
      <c r="AF243" s="203"/>
      <c r="AG243" s="203"/>
      <c r="AH243" s="203"/>
      <c r="AI243" s="203"/>
      <c r="AJ243" s="202"/>
      <c r="AK243" s="202"/>
      <c r="AL243" s="202"/>
      <c r="AM243" s="202"/>
      <c r="AN243" s="203"/>
      <c r="AO243" s="203"/>
      <c r="AP243" s="203"/>
      <c r="AQ243" s="203"/>
      <c r="AR243" s="203"/>
      <c r="AS243" s="203"/>
      <c r="AT243" s="203"/>
      <c r="AU243" s="203"/>
      <c r="AV243" s="203"/>
      <c r="AW243" s="203"/>
      <c r="AX243" s="204"/>
      <c r="AY243" s="204"/>
      <c r="AZ243" s="204"/>
      <c r="BA243" s="204"/>
      <c r="BB243" s="204"/>
      <c r="BC243" s="204"/>
      <c r="BD243" s="204"/>
      <c r="BE243" s="204"/>
      <c r="BF243" s="204"/>
      <c r="BG243" s="204"/>
      <c r="BH243" s="204"/>
      <c r="BI243" s="204"/>
      <c r="BJ243" s="204"/>
      <c r="BK243" s="204"/>
      <c r="BL243" s="204"/>
      <c r="BM243" s="204"/>
      <c r="BN243" s="204"/>
      <c r="BO243" s="204"/>
      <c r="BP243" s="204"/>
      <c r="BQ243" s="204"/>
      <c r="BR243" s="204"/>
      <c r="BS243" s="204"/>
      <c r="BT243" s="204"/>
      <c r="BU243" s="204"/>
      <c r="BV243" s="204"/>
      <c r="BW243" s="204"/>
      <c r="BX243" s="204"/>
      <c r="BY243" s="204"/>
      <c r="BZ243" s="204"/>
      <c r="CA243" s="204"/>
      <c r="CB243" s="204"/>
      <c r="CC243" s="204"/>
      <c r="CD243" s="204"/>
      <c r="CE243" s="204"/>
      <c r="CF243" s="204"/>
      <c r="CG243" s="204"/>
      <c r="CH243" s="204"/>
      <c r="CI243" s="204"/>
      <c r="CJ243" s="204"/>
      <c r="CK243" s="204"/>
      <c r="CL243" s="204"/>
      <c r="CM243" s="204"/>
      <c r="CN243" s="204"/>
      <c r="CO243" s="204"/>
      <c r="CP243" s="204"/>
      <c r="CQ243" s="204"/>
    </row>
    <row r="244" ht="13.5" customHeight="1">
      <c r="A244" s="197"/>
      <c r="B244" s="198"/>
      <c r="C244" s="198"/>
      <c r="D244" s="198"/>
      <c r="E244" s="199"/>
      <c r="F244" s="200"/>
      <c r="G244" s="200"/>
      <c r="H244" s="202"/>
      <c r="I244" s="202"/>
      <c r="J244" s="202"/>
      <c r="K244" s="202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2"/>
      <c r="W244" s="202"/>
      <c r="X244" s="202"/>
      <c r="Y244" s="202"/>
      <c r="Z244" s="203"/>
      <c r="AA244" s="203"/>
      <c r="AB244" s="203"/>
      <c r="AC244" s="203"/>
      <c r="AD244" s="203"/>
      <c r="AE244" s="203"/>
      <c r="AF244" s="203"/>
      <c r="AG244" s="203"/>
      <c r="AH244" s="203"/>
      <c r="AI244" s="203"/>
      <c r="AJ244" s="202"/>
      <c r="AK244" s="202"/>
      <c r="AL244" s="202"/>
      <c r="AM244" s="202"/>
      <c r="AN244" s="203"/>
      <c r="AO244" s="203"/>
      <c r="AP244" s="203"/>
      <c r="AQ244" s="203"/>
      <c r="AR244" s="203"/>
      <c r="AS244" s="203"/>
      <c r="AT244" s="203"/>
      <c r="AU244" s="203"/>
      <c r="AV244" s="203"/>
      <c r="AW244" s="203"/>
      <c r="AX244" s="204"/>
      <c r="AY244" s="204"/>
      <c r="AZ244" s="204"/>
      <c r="BA244" s="204"/>
      <c r="BB244" s="204"/>
      <c r="BC244" s="204"/>
      <c r="BD244" s="204"/>
      <c r="BE244" s="204"/>
      <c r="BF244" s="204"/>
      <c r="BG244" s="204"/>
      <c r="BH244" s="204"/>
      <c r="BI244" s="204"/>
      <c r="BJ244" s="204"/>
      <c r="BK244" s="204"/>
      <c r="BL244" s="204"/>
      <c r="BM244" s="204"/>
      <c r="BN244" s="204"/>
      <c r="BO244" s="204"/>
      <c r="BP244" s="204"/>
      <c r="BQ244" s="204"/>
      <c r="BR244" s="204"/>
      <c r="BS244" s="204"/>
      <c r="BT244" s="204"/>
      <c r="BU244" s="204"/>
      <c r="BV244" s="204"/>
      <c r="BW244" s="204"/>
      <c r="BX244" s="204"/>
      <c r="BY244" s="204"/>
      <c r="BZ244" s="204"/>
      <c r="CA244" s="204"/>
      <c r="CB244" s="204"/>
      <c r="CC244" s="204"/>
      <c r="CD244" s="204"/>
      <c r="CE244" s="204"/>
      <c r="CF244" s="204"/>
      <c r="CG244" s="204"/>
      <c r="CH244" s="204"/>
      <c r="CI244" s="204"/>
      <c r="CJ244" s="204"/>
      <c r="CK244" s="204"/>
      <c r="CL244" s="204"/>
      <c r="CM244" s="204"/>
      <c r="CN244" s="204"/>
      <c r="CO244" s="204"/>
      <c r="CP244" s="204"/>
      <c r="CQ244" s="204"/>
    </row>
    <row r="245" ht="13.5" customHeight="1">
      <c r="A245" s="197"/>
      <c r="B245" s="198"/>
      <c r="C245" s="198"/>
      <c r="D245" s="198"/>
      <c r="E245" s="199"/>
      <c r="F245" s="200"/>
      <c r="G245" s="200"/>
      <c r="H245" s="202"/>
      <c r="I245" s="202"/>
      <c r="J245" s="202"/>
      <c r="K245" s="202"/>
      <c r="L245" s="203"/>
      <c r="M245" s="203"/>
      <c r="N245" s="203"/>
      <c r="O245" s="203"/>
      <c r="P245" s="203"/>
      <c r="Q245" s="203"/>
      <c r="R245" s="203"/>
      <c r="S245" s="203"/>
      <c r="T245" s="203"/>
      <c r="U245" s="203"/>
      <c r="V245" s="202"/>
      <c r="W245" s="202"/>
      <c r="X245" s="202"/>
      <c r="Y245" s="202"/>
      <c r="Z245" s="203"/>
      <c r="AA245" s="203"/>
      <c r="AB245" s="203"/>
      <c r="AC245" s="203"/>
      <c r="AD245" s="203"/>
      <c r="AE245" s="203"/>
      <c r="AF245" s="203"/>
      <c r="AG245" s="203"/>
      <c r="AH245" s="203"/>
      <c r="AI245" s="203"/>
      <c r="AJ245" s="202"/>
      <c r="AK245" s="202"/>
      <c r="AL245" s="202"/>
      <c r="AM245" s="202"/>
      <c r="AN245" s="203"/>
      <c r="AO245" s="203"/>
      <c r="AP245" s="203"/>
      <c r="AQ245" s="203"/>
      <c r="AR245" s="203"/>
      <c r="AS245" s="203"/>
      <c r="AT245" s="203"/>
      <c r="AU245" s="203"/>
      <c r="AV245" s="203"/>
      <c r="AW245" s="203"/>
      <c r="AX245" s="204"/>
      <c r="AY245" s="204"/>
      <c r="AZ245" s="204"/>
      <c r="BA245" s="204"/>
      <c r="BB245" s="204"/>
      <c r="BC245" s="204"/>
      <c r="BD245" s="204"/>
      <c r="BE245" s="204"/>
      <c r="BF245" s="204"/>
      <c r="BG245" s="204"/>
      <c r="BH245" s="204"/>
      <c r="BI245" s="204"/>
      <c r="BJ245" s="204"/>
      <c r="BK245" s="204"/>
      <c r="BL245" s="204"/>
      <c r="BM245" s="204"/>
      <c r="BN245" s="204"/>
      <c r="BO245" s="204"/>
      <c r="BP245" s="204"/>
      <c r="BQ245" s="204"/>
      <c r="BR245" s="204"/>
      <c r="BS245" s="204"/>
      <c r="BT245" s="204"/>
      <c r="BU245" s="204"/>
      <c r="BV245" s="204"/>
      <c r="BW245" s="204"/>
      <c r="BX245" s="204"/>
      <c r="BY245" s="204"/>
      <c r="BZ245" s="204"/>
      <c r="CA245" s="204"/>
      <c r="CB245" s="204"/>
      <c r="CC245" s="204"/>
      <c r="CD245" s="204"/>
      <c r="CE245" s="204"/>
      <c r="CF245" s="204"/>
      <c r="CG245" s="204"/>
      <c r="CH245" s="204"/>
      <c r="CI245" s="204"/>
      <c r="CJ245" s="204"/>
      <c r="CK245" s="204"/>
      <c r="CL245" s="204"/>
      <c r="CM245" s="204"/>
      <c r="CN245" s="204"/>
      <c r="CO245" s="204"/>
      <c r="CP245" s="204"/>
      <c r="CQ245" s="204"/>
    </row>
    <row r="246" ht="13.5" customHeight="1">
      <c r="A246" s="197"/>
      <c r="B246" s="198"/>
      <c r="C246" s="198"/>
      <c r="D246" s="198"/>
      <c r="E246" s="199"/>
      <c r="F246" s="200"/>
      <c r="G246" s="200"/>
      <c r="H246" s="202"/>
      <c r="I246" s="202"/>
      <c r="J246" s="202"/>
      <c r="K246" s="202"/>
      <c r="L246" s="203"/>
      <c r="M246" s="203"/>
      <c r="N246" s="203"/>
      <c r="O246" s="203"/>
      <c r="P246" s="203"/>
      <c r="Q246" s="203"/>
      <c r="R246" s="203"/>
      <c r="S246" s="203"/>
      <c r="T246" s="203"/>
      <c r="U246" s="203"/>
      <c r="V246" s="202"/>
      <c r="W246" s="202"/>
      <c r="X246" s="202"/>
      <c r="Y246" s="202"/>
      <c r="Z246" s="203"/>
      <c r="AA246" s="203"/>
      <c r="AB246" s="203"/>
      <c r="AC246" s="203"/>
      <c r="AD246" s="203"/>
      <c r="AE246" s="203"/>
      <c r="AF246" s="203"/>
      <c r="AG246" s="203"/>
      <c r="AH246" s="203"/>
      <c r="AI246" s="203"/>
      <c r="AJ246" s="202"/>
      <c r="AK246" s="202"/>
      <c r="AL246" s="202"/>
      <c r="AM246" s="202"/>
      <c r="AN246" s="203"/>
      <c r="AO246" s="203"/>
      <c r="AP246" s="203"/>
      <c r="AQ246" s="203"/>
      <c r="AR246" s="203"/>
      <c r="AS246" s="203"/>
      <c r="AT246" s="203"/>
      <c r="AU246" s="203"/>
      <c r="AV246" s="203"/>
      <c r="AW246" s="203"/>
      <c r="AX246" s="204"/>
      <c r="AY246" s="204"/>
      <c r="AZ246" s="204"/>
      <c r="BA246" s="204"/>
      <c r="BB246" s="204"/>
      <c r="BC246" s="204"/>
      <c r="BD246" s="204"/>
      <c r="BE246" s="204"/>
      <c r="BF246" s="204"/>
      <c r="BG246" s="204"/>
      <c r="BH246" s="204"/>
      <c r="BI246" s="204"/>
      <c r="BJ246" s="204"/>
      <c r="BK246" s="204"/>
      <c r="BL246" s="204"/>
      <c r="BM246" s="204"/>
      <c r="BN246" s="204"/>
      <c r="BO246" s="204"/>
      <c r="BP246" s="204"/>
      <c r="BQ246" s="204"/>
      <c r="BR246" s="204"/>
      <c r="BS246" s="204"/>
      <c r="BT246" s="204"/>
      <c r="BU246" s="204"/>
      <c r="BV246" s="204"/>
      <c r="BW246" s="204"/>
      <c r="BX246" s="204"/>
      <c r="BY246" s="204"/>
      <c r="BZ246" s="204"/>
      <c r="CA246" s="204"/>
      <c r="CB246" s="204"/>
      <c r="CC246" s="204"/>
      <c r="CD246" s="204"/>
      <c r="CE246" s="204"/>
      <c r="CF246" s="204"/>
      <c r="CG246" s="204"/>
      <c r="CH246" s="204"/>
      <c r="CI246" s="204"/>
      <c r="CJ246" s="204"/>
      <c r="CK246" s="204"/>
      <c r="CL246" s="204"/>
      <c r="CM246" s="204"/>
      <c r="CN246" s="204"/>
      <c r="CO246" s="204"/>
      <c r="CP246" s="204"/>
      <c r="CQ246" s="204"/>
    </row>
    <row r="247" ht="13.5" customHeight="1">
      <c r="A247" s="197"/>
      <c r="B247" s="198"/>
      <c r="C247" s="198"/>
      <c r="D247" s="198"/>
      <c r="E247" s="199"/>
      <c r="F247" s="200"/>
      <c r="G247" s="200"/>
      <c r="H247" s="202"/>
      <c r="I247" s="202"/>
      <c r="J247" s="202"/>
      <c r="K247" s="202"/>
      <c r="L247" s="203"/>
      <c r="M247" s="203"/>
      <c r="N247" s="203"/>
      <c r="O247" s="203"/>
      <c r="P247" s="203"/>
      <c r="Q247" s="203"/>
      <c r="R247" s="203"/>
      <c r="S247" s="203"/>
      <c r="T247" s="203"/>
      <c r="U247" s="203"/>
      <c r="V247" s="202"/>
      <c r="W247" s="202"/>
      <c r="X247" s="202"/>
      <c r="Y247" s="202"/>
      <c r="Z247" s="203"/>
      <c r="AA247" s="203"/>
      <c r="AB247" s="203"/>
      <c r="AC247" s="203"/>
      <c r="AD247" s="203"/>
      <c r="AE247" s="203"/>
      <c r="AF247" s="203"/>
      <c r="AG247" s="203"/>
      <c r="AH247" s="203"/>
      <c r="AI247" s="203"/>
      <c r="AJ247" s="202"/>
      <c r="AK247" s="202"/>
      <c r="AL247" s="202"/>
      <c r="AM247" s="202"/>
      <c r="AN247" s="203"/>
      <c r="AO247" s="203"/>
      <c r="AP247" s="203"/>
      <c r="AQ247" s="203"/>
      <c r="AR247" s="203"/>
      <c r="AS247" s="203"/>
      <c r="AT247" s="203"/>
      <c r="AU247" s="203"/>
      <c r="AV247" s="203"/>
      <c r="AW247" s="203"/>
      <c r="AX247" s="204"/>
      <c r="AY247" s="204"/>
      <c r="AZ247" s="204"/>
      <c r="BA247" s="204"/>
      <c r="BB247" s="204"/>
      <c r="BC247" s="204"/>
      <c r="BD247" s="204"/>
      <c r="BE247" s="204"/>
      <c r="BF247" s="204"/>
      <c r="BG247" s="204"/>
      <c r="BH247" s="204"/>
      <c r="BI247" s="204"/>
      <c r="BJ247" s="204"/>
      <c r="BK247" s="204"/>
      <c r="BL247" s="204"/>
      <c r="BM247" s="204"/>
      <c r="BN247" s="204"/>
      <c r="BO247" s="204"/>
      <c r="BP247" s="204"/>
      <c r="BQ247" s="204"/>
      <c r="BR247" s="204"/>
      <c r="BS247" s="204"/>
      <c r="BT247" s="204"/>
      <c r="BU247" s="204"/>
      <c r="BV247" s="204"/>
      <c r="BW247" s="204"/>
      <c r="BX247" s="204"/>
      <c r="BY247" s="204"/>
      <c r="BZ247" s="204"/>
      <c r="CA247" s="204"/>
      <c r="CB247" s="204"/>
      <c r="CC247" s="204"/>
      <c r="CD247" s="204"/>
      <c r="CE247" s="204"/>
      <c r="CF247" s="204"/>
      <c r="CG247" s="204"/>
      <c r="CH247" s="204"/>
      <c r="CI247" s="204"/>
      <c r="CJ247" s="204"/>
      <c r="CK247" s="204"/>
      <c r="CL247" s="204"/>
      <c r="CM247" s="204"/>
      <c r="CN247" s="204"/>
      <c r="CO247" s="204"/>
      <c r="CP247" s="204"/>
      <c r="CQ247" s="204"/>
    </row>
    <row r="248" ht="13.5" customHeight="1">
      <c r="A248" s="197"/>
      <c r="B248" s="198"/>
      <c r="C248" s="198"/>
      <c r="D248" s="198"/>
      <c r="E248" s="199"/>
      <c r="F248" s="200"/>
      <c r="G248" s="200"/>
      <c r="H248" s="202"/>
      <c r="I248" s="202"/>
      <c r="J248" s="202"/>
      <c r="K248" s="202"/>
      <c r="L248" s="203"/>
      <c r="M248" s="203"/>
      <c r="N248" s="203"/>
      <c r="O248" s="203"/>
      <c r="P248" s="203"/>
      <c r="Q248" s="203"/>
      <c r="R248" s="203"/>
      <c r="S248" s="203"/>
      <c r="T248" s="203"/>
      <c r="U248" s="203"/>
      <c r="V248" s="202"/>
      <c r="W248" s="202"/>
      <c r="X248" s="202"/>
      <c r="Y248" s="202"/>
      <c r="Z248" s="203"/>
      <c r="AA248" s="203"/>
      <c r="AB248" s="203"/>
      <c r="AC248" s="203"/>
      <c r="AD248" s="203"/>
      <c r="AE248" s="203"/>
      <c r="AF248" s="203"/>
      <c r="AG248" s="203"/>
      <c r="AH248" s="203"/>
      <c r="AI248" s="203"/>
      <c r="AJ248" s="202"/>
      <c r="AK248" s="202"/>
      <c r="AL248" s="202"/>
      <c r="AM248" s="202"/>
      <c r="AN248" s="203"/>
      <c r="AO248" s="203"/>
      <c r="AP248" s="203"/>
      <c r="AQ248" s="203"/>
      <c r="AR248" s="203"/>
      <c r="AS248" s="203"/>
      <c r="AT248" s="203"/>
      <c r="AU248" s="203"/>
      <c r="AV248" s="203"/>
      <c r="AW248" s="203"/>
      <c r="AX248" s="204"/>
      <c r="AY248" s="204"/>
      <c r="AZ248" s="204"/>
      <c r="BA248" s="204"/>
      <c r="BB248" s="204"/>
      <c r="BC248" s="204"/>
      <c r="BD248" s="204"/>
      <c r="BE248" s="204"/>
      <c r="BF248" s="204"/>
      <c r="BG248" s="204"/>
      <c r="BH248" s="204"/>
      <c r="BI248" s="204"/>
      <c r="BJ248" s="204"/>
      <c r="BK248" s="204"/>
      <c r="BL248" s="204"/>
      <c r="BM248" s="204"/>
      <c r="BN248" s="204"/>
      <c r="BO248" s="204"/>
      <c r="BP248" s="204"/>
      <c r="BQ248" s="204"/>
      <c r="BR248" s="204"/>
      <c r="BS248" s="204"/>
      <c r="BT248" s="204"/>
      <c r="BU248" s="204"/>
      <c r="BV248" s="204"/>
      <c r="BW248" s="204"/>
      <c r="BX248" s="204"/>
      <c r="BY248" s="204"/>
      <c r="BZ248" s="204"/>
      <c r="CA248" s="204"/>
      <c r="CB248" s="204"/>
      <c r="CC248" s="204"/>
      <c r="CD248" s="204"/>
      <c r="CE248" s="204"/>
      <c r="CF248" s="204"/>
      <c r="CG248" s="204"/>
      <c r="CH248" s="204"/>
      <c r="CI248" s="204"/>
      <c r="CJ248" s="204"/>
      <c r="CK248" s="204"/>
      <c r="CL248" s="204"/>
      <c r="CM248" s="204"/>
      <c r="CN248" s="204"/>
      <c r="CO248" s="204"/>
      <c r="CP248" s="204"/>
      <c r="CQ248" s="204"/>
    </row>
    <row r="249" ht="13.5" customHeight="1">
      <c r="A249" s="197"/>
      <c r="B249" s="198"/>
      <c r="C249" s="198"/>
      <c r="D249" s="198"/>
      <c r="E249" s="199"/>
      <c r="F249" s="200"/>
      <c r="G249" s="200"/>
      <c r="H249" s="202"/>
      <c r="I249" s="202"/>
      <c r="J249" s="202"/>
      <c r="K249" s="202"/>
      <c r="L249" s="203"/>
      <c r="M249" s="203"/>
      <c r="N249" s="203"/>
      <c r="O249" s="203"/>
      <c r="P249" s="203"/>
      <c r="Q249" s="203"/>
      <c r="R249" s="203"/>
      <c r="S249" s="203"/>
      <c r="T249" s="203"/>
      <c r="U249" s="203"/>
      <c r="V249" s="202"/>
      <c r="W249" s="202"/>
      <c r="X249" s="202"/>
      <c r="Y249" s="202"/>
      <c r="Z249" s="203"/>
      <c r="AA249" s="203"/>
      <c r="AB249" s="203"/>
      <c r="AC249" s="203"/>
      <c r="AD249" s="203"/>
      <c r="AE249" s="203"/>
      <c r="AF249" s="203"/>
      <c r="AG249" s="203"/>
      <c r="AH249" s="203"/>
      <c r="AI249" s="203"/>
      <c r="AJ249" s="202"/>
      <c r="AK249" s="202"/>
      <c r="AL249" s="202"/>
      <c r="AM249" s="202"/>
      <c r="AN249" s="203"/>
      <c r="AO249" s="203"/>
      <c r="AP249" s="203"/>
      <c r="AQ249" s="203"/>
      <c r="AR249" s="203"/>
      <c r="AS249" s="203"/>
      <c r="AT249" s="203"/>
      <c r="AU249" s="203"/>
      <c r="AV249" s="203"/>
      <c r="AW249" s="203"/>
      <c r="AX249" s="204"/>
      <c r="AY249" s="204"/>
      <c r="AZ249" s="204"/>
      <c r="BA249" s="204"/>
      <c r="BB249" s="204"/>
      <c r="BC249" s="204"/>
      <c r="BD249" s="204"/>
      <c r="BE249" s="204"/>
      <c r="BF249" s="204"/>
      <c r="BG249" s="204"/>
      <c r="BH249" s="204"/>
      <c r="BI249" s="204"/>
      <c r="BJ249" s="204"/>
      <c r="BK249" s="204"/>
      <c r="BL249" s="204"/>
      <c r="BM249" s="204"/>
      <c r="BN249" s="204"/>
      <c r="BO249" s="204"/>
      <c r="BP249" s="204"/>
      <c r="BQ249" s="204"/>
      <c r="BR249" s="204"/>
      <c r="BS249" s="204"/>
      <c r="BT249" s="204"/>
      <c r="BU249" s="204"/>
      <c r="BV249" s="204"/>
      <c r="BW249" s="204"/>
      <c r="BX249" s="204"/>
      <c r="BY249" s="204"/>
      <c r="BZ249" s="204"/>
      <c r="CA249" s="204"/>
      <c r="CB249" s="204"/>
      <c r="CC249" s="204"/>
      <c r="CD249" s="204"/>
      <c r="CE249" s="204"/>
      <c r="CF249" s="204"/>
      <c r="CG249" s="204"/>
      <c r="CH249" s="204"/>
      <c r="CI249" s="204"/>
      <c r="CJ249" s="204"/>
      <c r="CK249" s="204"/>
      <c r="CL249" s="204"/>
      <c r="CM249" s="204"/>
      <c r="CN249" s="204"/>
      <c r="CO249" s="204"/>
      <c r="CP249" s="204"/>
      <c r="CQ249" s="204"/>
    </row>
    <row r="250" ht="13.5" customHeight="1">
      <c r="A250" s="197"/>
      <c r="B250" s="198"/>
      <c r="C250" s="198"/>
      <c r="D250" s="198"/>
      <c r="E250" s="199"/>
      <c r="F250" s="200"/>
      <c r="G250" s="200"/>
      <c r="H250" s="202"/>
      <c r="I250" s="202"/>
      <c r="J250" s="202"/>
      <c r="K250" s="202"/>
      <c r="L250" s="203"/>
      <c r="M250" s="203"/>
      <c r="N250" s="203"/>
      <c r="O250" s="203"/>
      <c r="P250" s="203"/>
      <c r="Q250" s="203"/>
      <c r="R250" s="203"/>
      <c r="S250" s="203"/>
      <c r="T250" s="203"/>
      <c r="U250" s="203"/>
      <c r="V250" s="202"/>
      <c r="W250" s="202"/>
      <c r="X250" s="202"/>
      <c r="Y250" s="202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2"/>
      <c r="AK250" s="202"/>
      <c r="AL250" s="202"/>
      <c r="AM250" s="202"/>
      <c r="AN250" s="203"/>
      <c r="AO250" s="203"/>
      <c r="AP250" s="203"/>
      <c r="AQ250" s="203"/>
      <c r="AR250" s="203"/>
      <c r="AS250" s="203"/>
      <c r="AT250" s="203"/>
      <c r="AU250" s="203"/>
      <c r="AV250" s="203"/>
      <c r="AW250" s="203"/>
      <c r="AX250" s="204"/>
      <c r="AY250" s="204"/>
      <c r="AZ250" s="204"/>
      <c r="BA250" s="204"/>
      <c r="BB250" s="204"/>
      <c r="BC250" s="204"/>
      <c r="BD250" s="204"/>
      <c r="BE250" s="204"/>
      <c r="BF250" s="204"/>
      <c r="BG250" s="204"/>
      <c r="BH250" s="204"/>
      <c r="BI250" s="204"/>
      <c r="BJ250" s="204"/>
      <c r="BK250" s="204"/>
      <c r="BL250" s="204"/>
      <c r="BM250" s="204"/>
      <c r="BN250" s="204"/>
      <c r="BO250" s="204"/>
      <c r="BP250" s="204"/>
      <c r="BQ250" s="204"/>
      <c r="BR250" s="204"/>
      <c r="BS250" s="204"/>
      <c r="BT250" s="204"/>
      <c r="BU250" s="204"/>
      <c r="BV250" s="204"/>
      <c r="BW250" s="204"/>
      <c r="BX250" s="204"/>
      <c r="BY250" s="204"/>
      <c r="BZ250" s="204"/>
      <c r="CA250" s="204"/>
      <c r="CB250" s="204"/>
      <c r="CC250" s="204"/>
      <c r="CD250" s="204"/>
      <c r="CE250" s="204"/>
      <c r="CF250" s="204"/>
      <c r="CG250" s="204"/>
      <c r="CH250" s="204"/>
      <c r="CI250" s="204"/>
      <c r="CJ250" s="204"/>
      <c r="CK250" s="204"/>
      <c r="CL250" s="204"/>
      <c r="CM250" s="204"/>
      <c r="CN250" s="204"/>
      <c r="CO250" s="204"/>
      <c r="CP250" s="204"/>
      <c r="CQ250" s="204"/>
    </row>
    <row r="251" ht="13.5" customHeight="1">
      <c r="A251" s="197"/>
      <c r="B251" s="198"/>
      <c r="C251" s="198"/>
      <c r="D251" s="198"/>
      <c r="E251" s="199"/>
      <c r="F251" s="200"/>
      <c r="G251" s="200"/>
      <c r="H251" s="202"/>
      <c r="I251" s="202"/>
      <c r="J251" s="202"/>
      <c r="K251" s="202"/>
      <c r="L251" s="203"/>
      <c r="M251" s="203"/>
      <c r="N251" s="203"/>
      <c r="O251" s="203"/>
      <c r="P251" s="203"/>
      <c r="Q251" s="203"/>
      <c r="R251" s="203"/>
      <c r="S251" s="203"/>
      <c r="T251" s="203"/>
      <c r="U251" s="203"/>
      <c r="V251" s="202"/>
      <c r="W251" s="202"/>
      <c r="X251" s="202"/>
      <c r="Y251" s="202"/>
      <c r="Z251" s="203"/>
      <c r="AA251" s="203"/>
      <c r="AB251" s="203"/>
      <c r="AC251" s="203"/>
      <c r="AD251" s="203"/>
      <c r="AE251" s="203"/>
      <c r="AF251" s="203"/>
      <c r="AG251" s="203"/>
      <c r="AH251" s="203"/>
      <c r="AI251" s="203"/>
      <c r="AJ251" s="202"/>
      <c r="AK251" s="202"/>
      <c r="AL251" s="202"/>
      <c r="AM251" s="202"/>
      <c r="AN251" s="203"/>
      <c r="AO251" s="203"/>
      <c r="AP251" s="203"/>
      <c r="AQ251" s="203"/>
      <c r="AR251" s="203"/>
      <c r="AS251" s="203"/>
      <c r="AT251" s="203"/>
      <c r="AU251" s="203"/>
      <c r="AV251" s="203"/>
      <c r="AW251" s="203"/>
      <c r="AX251" s="204"/>
      <c r="AY251" s="204"/>
      <c r="AZ251" s="204"/>
      <c r="BA251" s="204"/>
      <c r="BB251" s="204"/>
      <c r="BC251" s="204"/>
      <c r="BD251" s="204"/>
      <c r="BE251" s="204"/>
      <c r="BF251" s="204"/>
      <c r="BG251" s="204"/>
      <c r="BH251" s="204"/>
      <c r="BI251" s="204"/>
      <c r="BJ251" s="204"/>
      <c r="BK251" s="204"/>
      <c r="BL251" s="204"/>
      <c r="BM251" s="204"/>
      <c r="BN251" s="204"/>
      <c r="BO251" s="204"/>
      <c r="BP251" s="204"/>
      <c r="BQ251" s="204"/>
      <c r="BR251" s="204"/>
      <c r="BS251" s="204"/>
      <c r="BT251" s="204"/>
      <c r="BU251" s="204"/>
      <c r="BV251" s="204"/>
      <c r="BW251" s="204"/>
      <c r="BX251" s="204"/>
      <c r="BY251" s="204"/>
      <c r="BZ251" s="204"/>
      <c r="CA251" s="204"/>
      <c r="CB251" s="204"/>
      <c r="CC251" s="204"/>
      <c r="CD251" s="204"/>
      <c r="CE251" s="204"/>
      <c r="CF251" s="204"/>
      <c r="CG251" s="204"/>
      <c r="CH251" s="204"/>
      <c r="CI251" s="204"/>
      <c r="CJ251" s="204"/>
      <c r="CK251" s="204"/>
      <c r="CL251" s="204"/>
      <c r="CM251" s="204"/>
      <c r="CN251" s="204"/>
      <c r="CO251" s="204"/>
      <c r="CP251" s="204"/>
      <c r="CQ251" s="204"/>
    </row>
    <row r="252" ht="13.5" customHeight="1">
      <c r="A252" s="197"/>
      <c r="B252" s="198"/>
      <c r="C252" s="198"/>
      <c r="D252" s="198"/>
      <c r="E252" s="199"/>
      <c r="F252" s="200"/>
      <c r="G252" s="200"/>
      <c r="H252" s="202"/>
      <c r="I252" s="202"/>
      <c r="J252" s="202"/>
      <c r="K252" s="202"/>
      <c r="L252" s="203"/>
      <c r="M252" s="203"/>
      <c r="N252" s="203"/>
      <c r="O252" s="203"/>
      <c r="P252" s="203"/>
      <c r="Q252" s="203"/>
      <c r="R252" s="203"/>
      <c r="S252" s="203"/>
      <c r="T252" s="203"/>
      <c r="U252" s="203"/>
      <c r="V252" s="202"/>
      <c r="W252" s="202"/>
      <c r="X252" s="202"/>
      <c r="Y252" s="202"/>
      <c r="Z252" s="203"/>
      <c r="AA252" s="203"/>
      <c r="AB252" s="203"/>
      <c r="AC252" s="203"/>
      <c r="AD252" s="203"/>
      <c r="AE252" s="203"/>
      <c r="AF252" s="203"/>
      <c r="AG252" s="203"/>
      <c r="AH252" s="203"/>
      <c r="AI252" s="203"/>
      <c r="AJ252" s="202"/>
      <c r="AK252" s="202"/>
      <c r="AL252" s="202"/>
      <c r="AM252" s="202"/>
      <c r="AN252" s="203"/>
      <c r="AO252" s="203"/>
      <c r="AP252" s="203"/>
      <c r="AQ252" s="203"/>
      <c r="AR252" s="203"/>
      <c r="AS252" s="203"/>
      <c r="AT252" s="203"/>
      <c r="AU252" s="203"/>
      <c r="AV252" s="203"/>
      <c r="AW252" s="203"/>
      <c r="AX252" s="204"/>
      <c r="AY252" s="204"/>
      <c r="AZ252" s="204"/>
      <c r="BA252" s="204"/>
      <c r="BB252" s="204"/>
      <c r="BC252" s="204"/>
      <c r="BD252" s="204"/>
      <c r="BE252" s="204"/>
      <c r="BF252" s="204"/>
      <c r="BG252" s="204"/>
      <c r="BH252" s="204"/>
      <c r="BI252" s="204"/>
      <c r="BJ252" s="204"/>
      <c r="BK252" s="204"/>
      <c r="BL252" s="204"/>
      <c r="BM252" s="204"/>
      <c r="BN252" s="204"/>
      <c r="BO252" s="204"/>
      <c r="BP252" s="204"/>
      <c r="BQ252" s="204"/>
      <c r="BR252" s="204"/>
      <c r="BS252" s="204"/>
      <c r="BT252" s="204"/>
      <c r="BU252" s="204"/>
      <c r="BV252" s="204"/>
      <c r="BW252" s="204"/>
      <c r="BX252" s="204"/>
      <c r="BY252" s="204"/>
      <c r="BZ252" s="204"/>
      <c r="CA252" s="204"/>
      <c r="CB252" s="204"/>
      <c r="CC252" s="204"/>
      <c r="CD252" s="204"/>
      <c r="CE252" s="204"/>
      <c r="CF252" s="204"/>
      <c r="CG252" s="204"/>
      <c r="CH252" s="204"/>
      <c r="CI252" s="204"/>
      <c r="CJ252" s="204"/>
      <c r="CK252" s="204"/>
      <c r="CL252" s="204"/>
      <c r="CM252" s="204"/>
      <c r="CN252" s="204"/>
      <c r="CO252" s="204"/>
      <c r="CP252" s="204"/>
      <c r="CQ252" s="204"/>
    </row>
    <row r="253" ht="13.5" customHeight="1">
      <c r="A253" s="197"/>
      <c r="B253" s="198"/>
      <c r="C253" s="198"/>
      <c r="D253" s="198"/>
      <c r="E253" s="199"/>
      <c r="F253" s="200"/>
      <c r="G253" s="200"/>
      <c r="H253" s="202"/>
      <c r="I253" s="202"/>
      <c r="J253" s="202"/>
      <c r="K253" s="202"/>
      <c r="L253" s="203"/>
      <c r="M253" s="203"/>
      <c r="N253" s="203"/>
      <c r="O253" s="203"/>
      <c r="P253" s="203"/>
      <c r="Q253" s="203"/>
      <c r="R253" s="203"/>
      <c r="S253" s="203"/>
      <c r="T253" s="203"/>
      <c r="U253" s="203"/>
      <c r="V253" s="202"/>
      <c r="W253" s="202"/>
      <c r="X253" s="202"/>
      <c r="Y253" s="202"/>
      <c r="Z253" s="203"/>
      <c r="AA253" s="203"/>
      <c r="AB253" s="203"/>
      <c r="AC253" s="203"/>
      <c r="AD253" s="203"/>
      <c r="AE253" s="203"/>
      <c r="AF253" s="203"/>
      <c r="AG253" s="203"/>
      <c r="AH253" s="203"/>
      <c r="AI253" s="203"/>
      <c r="AJ253" s="202"/>
      <c r="AK253" s="202"/>
      <c r="AL253" s="202"/>
      <c r="AM253" s="202"/>
      <c r="AN253" s="203"/>
      <c r="AO253" s="203"/>
      <c r="AP253" s="203"/>
      <c r="AQ253" s="203"/>
      <c r="AR253" s="203"/>
      <c r="AS253" s="203"/>
      <c r="AT253" s="203"/>
      <c r="AU253" s="203"/>
      <c r="AV253" s="203"/>
      <c r="AW253" s="203"/>
      <c r="AX253" s="204"/>
      <c r="AY253" s="204"/>
      <c r="AZ253" s="204"/>
      <c r="BA253" s="204"/>
      <c r="BB253" s="204"/>
      <c r="BC253" s="204"/>
      <c r="BD253" s="204"/>
      <c r="BE253" s="204"/>
      <c r="BF253" s="204"/>
      <c r="BG253" s="204"/>
      <c r="BH253" s="204"/>
      <c r="BI253" s="204"/>
      <c r="BJ253" s="204"/>
      <c r="BK253" s="204"/>
      <c r="BL253" s="204"/>
      <c r="BM253" s="204"/>
      <c r="BN253" s="204"/>
      <c r="BO253" s="204"/>
      <c r="BP253" s="204"/>
      <c r="BQ253" s="204"/>
      <c r="BR253" s="204"/>
      <c r="BS253" s="204"/>
      <c r="BT253" s="204"/>
      <c r="BU253" s="204"/>
      <c r="BV253" s="204"/>
      <c r="BW253" s="204"/>
      <c r="BX253" s="204"/>
      <c r="BY253" s="204"/>
      <c r="BZ253" s="204"/>
      <c r="CA253" s="204"/>
      <c r="CB253" s="204"/>
      <c r="CC253" s="204"/>
      <c r="CD253" s="204"/>
      <c r="CE253" s="204"/>
      <c r="CF253" s="204"/>
      <c r="CG253" s="204"/>
      <c r="CH253" s="204"/>
      <c r="CI253" s="204"/>
      <c r="CJ253" s="204"/>
      <c r="CK253" s="204"/>
      <c r="CL253" s="204"/>
      <c r="CM253" s="204"/>
      <c r="CN253" s="204"/>
      <c r="CO253" s="204"/>
      <c r="CP253" s="204"/>
      <c r="CQ253" s="204"/>
    </row>
    <row r="254" ht="13.5" customHeight="1">
      <c r="A254" s="197"/>
      <c r="B254" s="198"/>
      <c r="C254" s="198"/>
      <c r="D254" s="198"/>
      <c r="E254" s="199"/>
      <c r="F254" s="200"/>
      <c r="G254" s="200"/>
      <c r="H254" s="202"/>
      <c r="I254" s="202"/>
      <c r="J254" s="202"/>
      <c r="K254" s="202"/>
      <c r="L254" s="203"/>
      <c r="M254" s="203"/>
      <c r="N254" s="203"/>
      <c r="O254" s="203"/>
      <c r="P254" s="203"/>
      <c r="Q254" s="203"/>
      <c r="R254" s="203"/>
      <c r="S254" s="203"/>
      <c r="T254" s="203"/>
      <c r="U254" s="203"/>
      <c r="V254" s="202"/>
      <c r="W254" s="202"/>
      <c r="X254" s="202"/>
      <c r="Y254" s="202"/>
      <c r="Z254" s="203"/>
      <c r="AA254" s="203"/>
      <c r="AB254" s="203"/>
      <c r="AC254" s="203"/>
      <c r="AD254" s="203"/>
      <c r="AE254" s="203"/>
      <c r="AF254" s="203"/>
      <c r="AG254" s="203"/>
      <c r="AH254" s="203"/>
      <c r="AI254" s="203"/>
      <c r="AJ254" s="202"/>
      <c r="AK254" s="202"/>
      <c r="AL254" s="202"/>
      <c r="AM254" s="202"/>
      <c r="AN254" s="203"/>
      <c r="AO254" s="203"/>
      <c r="AP254" s="203"/>
      <c r="AQ254" s="203"/>
      <c r="AR254" s="203"/>
      <c r="AS254" s="203"/>
      <c r="AT254" s="203"/>
      <c r="AU254" s="203"/>
      <c r="AV254" s="203"/>
      <c r="AW254" s="203"/>
      <c r="AX254" s="204"/>
      <c r="AY254" s="204"/>
      <c r="AZ254" s="204"/>
      <c r="BA254" s="204"/>
      <c r="BB254" s="204"/>
      <c r="BC254" s="204"/>
      <c r="BD254" s="204"/>
      <c r="BE254" s="204"/>
      <c r="BF254" s="204"/>
      <c r="BG254" s="204"/>
      <c r="BH254" s="204"/>
      <c r="BI254" s="204"/>
      <c r="BJ254" s="204"/>
      <c r="BK254" s="204"/>
      <c r="BL254" s="204"/>
      <c r="BM254" s="204"/>
      <c r="BN254" s="204"/>
      <c r="BO254" s="204"/>
      <c r="BP254" s="204"/>
      <c r="BQ254" s="204"/>
      <c r="BR254" s="204"/>
      <c r="BS254" s="204"/>
      <c r="BT254" s="204"/>
      <c r="BU254" s="204"/>
      <c r="BV254" s="204"/>
      <c r="BW254" s="204"/>
      <c r="BX254" s="204"/>
      <c r="BY254" s="204"/>
      <c r="BZ254" s="204"/>
      <c r="CA254" s="204"/>
      <c r="CB254" s="204"/>
      <c r="CC254" s="204"/>
      <c r="CD254" s="204"/>
      <c r="CE254" s="204"/>
      <c r="CF254" s="204"/>
      <c r="CG254" s="204"/>
      <c r="CH254" s="204"/>
      <c r="CI254" s="204"/>
      <c r="CJ254" s="204"/>
      <c r="CK254" s="204"/>
      <c r="CL254" s="204"/>
      <c r="CM254" s="204"/>
      <c r="CN254" s="204"/>
      <c r="CO254" s="204"/>
      <c r="CP254" s="204"/>
      <c r="CQ254" s="204"/>
    </row>
    <row r="255" ht="13.5" customHeight="1">
      <c r="A255" s="197"/>
      <c r="B255" s="198"/>
      <c r="C255" s="198"/>
      <c r="D255" s="198"/>
      <c r="E255" s="199"/>
      <c r="F255" s="200"/>
      <c r="G255" s="200"/>
      <c r="H255" s="202"/>
      <c r="I255" s="202"/>
      <c r="J255" s="202"/>
      <c r="K255" s="202"/>
      <c r="L255" s="203"/>
      <c r="M255" s="203"/>
      <c r="N255" s="203"/>
      <c r="O255" s="203"/>
      <c r="P255" s="203"/>
      <c r="Q255" s="203"/>
      <c r="R255" s="203"/>
      <c r="S255" s="203"/>
      <c r="T255" s="203"/>
      <c r="U255" s="203"/>
      <c r="V255" s="202"/>
      <c r="W255" s="202"/>
      <c r="X255" s="202"/>
      <c r="Y255" s="202"/>
      <c r="Z255" s="203"/>
      <c r="AA255" s="203"/>
      <c r="AB255" s="203"/>
      <c r="AC255" s="203"/>
      <c r="AD255" s="203"/>
      <c r="AE255" s="203"/>
      <c r="AF255" s="203"/>
      <c r="AG255" s="203"/>
      <c r="AH255" s="203"/>
      <c r="AI255" s="203"/>
      <c r="AJ255" s="202"/>
      <c r="AK255" s="202"/>
      <c r="AL255" s="202"/>
      <c r="AM255" s="202"/>
      <c r="AN255" s="203"/>
      <c r="AO255" s="203"/>
      <c r="AP255" s="203"/>
      <c r="AQ255" s="203"/>
      <c r="AR255" s="203"/>
      <c r="AS255" s="203"/>
      <c r="AT255" s="203"/>
      <c r="AU255" s="203"/>
      <c r="AV255" s="203"/>
      <c r="AW255" s="203"/>
      <c r="AX255" s="204"/>
      <c r="AY255" s="204"/>
      <c r="AZ255" s="204"/>
      <c r="BA255" s="204"/>
      <c r="BB255" s="204"/>
      <c r="BC255" s="204"/>
      <c r="BD255" s="204"/>
      <c r="BE255" s="204"/>
      <c r="BF255" s="204"/>
      <c r="BG255" s="204"/>
      <c r="BH255" s="204"/>
      <c r="BI255" s="204"/>
      <c r="BJ255" s="204"/>
      <c r="BK255" s="204"/>
      <c r="BL255" s="204"/>
      <c r="BM255" s="204"/>
      <c r="BN255" s="204"/>
      <c r="BO255" s="204"/>
      <c r="BP255" s="204"/>
      <c r="BQ255" s="204"/>
      <c r="BR255" s="204"/>
      <c r="BS255" s="204"/>
      <c r="BT255" s="204"/>
      <c r="BU255" s="204"/>
      <c r="BV255" s="204"/>
      <c r="BW255" s="204"/>
      <c r="BX255" s="204"/>
      <c r="BY255" s="204"/>
      <c r="BZ255" s="204"/>
      <c r="CA255" s="204"/>
      <c r="CB255" s="204"/>
      <c r="CC255" s="204"/>
      <c r="CD255" s="204"/>
      <c r="CE255" s="204"/>
      <c r="CF255" s="204"/>
      <c r="CG255" s="204"/>
      <c r="CH255" s="204"/>
      <c r="CI255" s="204"/>
      <c r="CJ255" s="204"/>
      <c r="CK255" s="204"/>
      <c r="CL255" s="204"/>
      <c r="CM255" s="204"/>
      <c r="CN255" s="204"/>
      <c r="CO255" s="204"/>
      <c r="CP255" s="204"/>
      <c r="CQ255" s="204"/>
    </row>
    <row r="256" ht="13.5" customHeight="1">
      <c r="A256" s="197"/>
      <c r="B256" s="198"/>
      <c r="C256" s="198"/>
      <c r="D256" s="198"/>
      <c r="E256" s="199"/>
      <c r="F256" s="200"/>
      <c r="G256" s="200"/>
      <c r="H256" s="202"/>
      <c r="I256" s="202"/>
      <c r="J256" s="202"/>
      <c r="K256" s="202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2"/>
      <c r="W256" s="202"/>
      <c r="X256" s="202"/>
      <c r="Y256" s="202"/>
      <c r="Z256" s="203"/>
      <c r="AA256" s="203"/>
      <c r="AB256" s="203"/>
      <c r="AC256" s="203"/>
      <c r="AD256" s="203"/>
      <c r="AE256" s="203"/>
      <c r="AF256" s="203"/>
      <c r="AG256" s="203"/>
      <c r="AH256" s="203"/>
      <c r="AI256" s="203"/>
      <c r="AJ256" s="202"/>
      <c r="AK256" s="202"/>
      <c r="AL256" s="202"/>
      <c r="AM256" s="202"/>
      <c r="AN256" s="203"/>
      <c r="AO256" s="203"/>
      <c r="AP256" s="203"/>
      <c r="AQ256" s="203"/>
      <c r="AR256" s="203"/>
      <c r="AS256" s="203"/>
      <c r="AT256" s="203"/>
      <c r="AU256" s="203"/>
      <c r="AV256" s="203"/>
      <c r="AW256" s="203"/>
      <c r="AX256" s="204"/>
      <c r="AY256" s="204"/>
      <c r="AZ256" s="204"/>
      <c r="BA256" s="204"/>
      <c r="BB256" s="204"/>
      <c r="BC256" s="204"/>
      <c r="BD256" s="204"/>
      <c r="BE256" s="204"/>
      <c r="BF256" s="204"/>
      <c r="BG256" s="204"/>
      <c r="BH256" s="204"/>
      <c r="BI256" s="204"/>
      <c r="BJ256" s="204"/>
      <c r="BK256" s="204"/>
      <c r="BL256" s="204"/>
      <c r="BM256" s="204"/>
      <c r="BN256" s="204"/>
      <c r="BO256" s="204"/>
      <c r="BP256" s="204"/>
      <c r="BQ256" s="204"/>
      <c r="BR256" s="204"/>
      <c r="BS256" s="204"/>
      <c r="BT256" s="204"/>
      <c r="BU256" s="204"/>
      <c r="BV256" s="204"/>
      <c r="BW256" s="204"/>
      <c r="BX256" s="204"/>
      <c r="BY256" s="204"/>
      <c r="BZ256" s="204"/>
      <c r="CA256" s="204"/>
      <c r="CB256" s="204"/>
      <c r="CC256" s="204"/>
      <c r="CD256" s="204"/>
      <c r="CE256" s="204"/>
      <c r="CF256" s="204"/>
      <c r="CG256" s="204"/>
      <c r="CH256" s="204"/>
      <c r="CI256" s="204"/>
      <c r="CJ256" s="204"/>
      <c r="CK256" s="204"/>
      <c r="CL256" s="204"/>
      <c r="CM256" s="204"/>
      <c r="CN256" s="204"/>
      <c r="CO256" s="204"/>
      <c r="CP256" s="204"/>
      <c r="CQ256" s="204"/>
    </row>
    <row r="257" ht="13.5" customHeight="1">
      <c r="A257" s="197"/>
      <c r="B257" s="198"/>
      <c r="C257" s="198"/>
      <c r="D257" s="198"/>
      <c r="E257" s="199"/>
      <c r="F257" s="200"/>
      <c r="G257" s="200"/>
      <c r="H257" s="202"/>
      <c r="I257" s="202"/>
      <c r="J257" s="202"/>
      <c r="K257" s="202"/>
      <c r="L257" s="203"/>
      <c r="M257" s="203"/>
      <c r="N257" s="203"/>
      <c r="O257" s="203"/>
      <c r="P257" s="203"/>
      <c r="Q257" s="203"/>
      <c r="R257" s="203"/>
      <c r="S257" s="203"/>
      <c r="T257" s="203"/>
      <c r="U257" s="203"/>
      <c r="V257" s="202"/>
      <c r="W257" s="202"/>
      <c r="X257" s="202"/>
      <c r="Y257" s="202"/>
      <c r="Z257" s="203"/>
      <c r="AA257" s="203"/>
      <c r="AB257" s="203"/>
      <c r="AC257" s="203"/>
      <c r="AD257" s="203"/>
      <c r="AE257" s="203"/>
      <c r="AF257" s="203"/>
      <c r="AG257" s="203"/>
      <c r="AH257" s="203"/>
      <c r="AI257" s="203"/>
      <c r="AJ257" s="202"/>
      <c r="AK257" s="202"/>
      <c r="AL257" s="202"/>
      <c r="AM257" s="202"/>
      <c r="AN257" s="203"/>
      <c r="AO257" s="203"/>
      <c r="AP257" s="203"/>
      <c r="AQ257" s="203"/>
      <c r="AR257" s="203"/>
      <c r="AS257" s="203"/>
      <c r="AT257" s="203"/>
      <c r="AU257" s="203"/>
      <c r="AV257" s="203"/>
      <c r="AW257" s="203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204"/>
      <c r="BP257" s="204"/>
      <c r="BQ257" s="204"/>
      <c r="BR257" s="204"/>
      <c r="BS257" s="204"/>
      <c r="BT257" s="204"/>
      <c r="BU257" s="204"/>
      <c r="BV257" s="204"/>
      <c r="BW257" s="204"/>
      <c r="BX257" s="204"/>
      <c r="BY257" s="204"/>
      <c r="BZ257" s="204"/>
      <c r="CA257" s="204"/>
      <c r="CB257" s="204"/>
      <c r="CC257" s="204"/>
      <c r="CD257" s="204"/>
      <c r="CE257" s="204"/>
      <c r="CF257" s="204"/>
      <c r="CG257" s="204"/>
      <c r="CH257" s="204"/>
      <c r="CI257" s="204"/>
      <c r="CJ257" s="204"/>
      <c r="CK257" s="204"/>
      <c r="CL257" s="204"/>
      <c r="CM257" s="204"/>
      <c r="CN257" s="204"/>
      <c r="CO257" s="204"/>
      <c r="CP257" s="204"/>
      <c r="CQ257" s="204"/>
    </row>
    <row r="258" ht="13.5" customHeight="1">
      <c r="A258" s="197"/>
      <c r="B258" s="198"/>
      <c r="C258" s="198"/>
      <c r="D258" s="198"/>
      <c r="E258" s="199"/>
      <c r="F258" s="200"/>
      <c r="G258" s="200"/>
      <c r="H258" s="202"/>
      <c r="I258" s="202"/>
      <c r="J258" s="202"/>
      <c r="K258" s="202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2"/>
      <c r="W258" s="202"/>
      <c r="X258" s="202"/>
      <c r="Y258" s="202"/>
      <c r="Z258" s="203"/>
      <c r="AA258" s="203"/>
      <c r="AB258" s="203"/>
      <c r="AC258" s="203"/>
      <c r="AD258" s="203"/>
      <c r="AE258" s="203"/>
      <c r="AF258" s="203"/>
      <c r="AG258" s="203"/>
      <c r="AH258" s="203"/>
      <c r="AI258" s="203"/>
      <c r="AJ258" s="202"/>
      <c r="AK258" s="202"/>
      <c r="AL258" s="202"/>
      <c r="AM258" s="202"/>
      <c r="AN258" s="203"/>
      <c r="AO258" s="203"/>
      <c r="AP258" s="203"/>
      <c r="AQ258" s="203"/>
      <c r="AR258" s="203"/>
      <c r="AS258" s="203"/>
      <c r="AT258" s="203"/>
      <c r="AU258" s="203"/>
      <c r="AV258" s="203"/>
      <c r="AW258" s="203"/>
      <c r="AX258" s="204"/>
      <c r="AY258" s="204"/>
      <c r="AZ258" s="204"/>
      <c r="BA258" s="204"/>
      <c r="BB258" s="204"/>
      <c r="BC258" s="204"/>
      <c r="BD258" s="204"/>
      <c r="BE258" s="204"/>
      <c r="BF258" s="204"/>
      <c r="BG258" s="204"/>
      <c r="BH258" s="204"/>
      <c r="BI258" s="204"/>
      <c r="BJ258" s="204"/>
      <c r="BK258" s="204"/>
      <c r="BL258" s="204"/>
      <c r="BM258" s="204"/>
      <c r="BN258" s="204"/>
      <c r="BO258" s="204"/>
      <c r="BP258" s="204"/>
      <c r="BQ258" s="204"/>
      <c r="BR258" s="204"/>
      <c r="BS258" s="204"/>
      <c r="BT258" s="204"/>
      <c r="BU258" s="204"/>
      <c r="BV258" s="204"/>
      <c r="BW258" s="204"/>
      <c r="BX258" s="204"/>
      <c r="BY258" s="204"/>
      <c r="BZ258" s="204"/>
      <c r="CA258" s="204"/>
      <c r="CB258" s="204"/>
      <c r="CC258" s="204"/>
      <c r="CD258" s="204"/>
      <c r="CE258" s="204"/>
      <c r="CF258" s="204"/>
      <c r="CG258" s="204"/>
      <c r="CH258" s="204"/>
      <c r="CI258" s="204"/>
      <c r="CJ258" s="204"/>
      <c r="CK258" s="204"/>
      <c r="CL258" s="204"/>
      <c r="CM258" s="204"/>
      <c r="CN258" s="204"/>
      <c r="CO258" s="204"/>
      <c r="CP258" s="204"/>
      <c r="CQ258" s="204"/>
    </row>
    <row r="259" ht="13.5" customHeight="1">
      <c r="A259" s="197"/>
      <c r="B259" s="198"/>
      <c r="C259" s="198"/>
      <c r="D259" s="198"/>
      <c r="E259" s="199"/>
      <c r="F259" s="200"/>
      <c r="G259" s="200"/>
      <c r="H259" s="202"/>
      <c r="I259" s="202"/>
      <c r="J259" s="202"/>
      <c r="K259" s="202"/>
      <c r="L259" s="203"/>
      <c r="M259" s="203"/>
      <c r="N259" s="203"/>
      <c r="O259" s="203"/>
      <c r="P259" s="203"/>
      <c r="Q259" s="203"/>
      <c r="R259" s="203"/>
      <c r="S259" s="203"/>
      <c r="T259" s="203"/>
      <c r="U259" s="203"/>
      <c r="V259" s="202"/>
      <c r="W259" s="202"/>
      <c r="X259" s="202"/>
      <c r="Y259" s="202"/>
      <c r="Z259" s="203"/>
      <c r="AA259" s="203"/>
      <c r="AB259" s="203"/>
      <c r="AC259" s="203"/>
      <c r="AD259" s="203"/>
      <c r="AE259" s="203"/>
      <c r="AF259" s="203"/>
      <c r="AG259" s="203"/>
      <c r="AH259" s="203"/>
      <c r="AI259" s="203"/>
      <c r="AJ259" s="202"/>
      <c r="AK259" s="202"/>
      <c r="AL259" s="202"/>
      <c r="AM259" s="202"/>
      <c r="AN259" s="203"/>
      <c r="AO259" s="203"/>
      <c r="AP259" s="203"/>
      <c r="AQ259" s="203"/>
      <c r="AR259" s="203"/>
      <c r="AS259" s="203"/>
      <c r="AT259" s="203"/>
      <c r="AU259" s="203"/>
      <c r="AV259" s="203"/>
      <c r="AW259" s="203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204"/>
      <c r="BP259" s="204"/>
      <c r="BQ259" s="204"/>
      <c r="BR259" s="204"/>
      <c r="BS259" s="204"/>
      <c r="BT259" s="204"/>
      <c r="BU259" s="204"/>
      <c r="BV259" s="204"/>
      <c r="BW259" s="204"/>
      <c r="BX259" s="204"/>
      <c r="BY259" s="204"/>
      <c r="BZ259" s="204"/>
      <c r="CA259" s="204"/>
      <c r="CB259" s="204"/>
      <c r="CC259" s="204"/>
      <c r="CD259" s="204"/>
      <c r="CE259" s="204"/>
      <c r="CF259" s="204"/>
      <c r="CG259" s="204"/>
      <c r="CH259" s="204"/>
      <c r="CI259" s="204"/>
      <c r="CJ259" s="204"/>
      <c r="CK259" s="204"/>
      <c r="CL259" s="204"/>
      <c r="CM259" s="204"/>
      <c r="CN259" s="204"/>
      <c r="CO259" s="204"/>
      <c r="CP259" s="204"/>
      <c r="CQ259" s="204"/>
    </row>
    <row r="260" ht="13.5" customHeight="1">
      <c r="A260" s="197"/>
      <c r="B260" s="198"/>
      <c r="C260" s="198"/>
      <c r="D260" s="198"/>
      <c r="E260" s="199"/>
      <c r="F260" s="200"/>
      <c r="G260" s="200"/>
      <c r="H260" s="202"/>
      <c r="I260" s="202"/>
      <c r="J260" s="202"/>
      <c r="K260" s="202"/>
      <c r="L260" s="203"/>
      <c r="M260" s="203"/>
      <c r="N260" s="203"/>
      <c r="O260" s="203"/>
      <c r="P260" s="203"/>
      <c r="Q260" s="203"/>
      <c r="R260" s="203"/>
      <c r="S260" s="203"/>
      <c r="T260" s="203"/>
      <c r="U260" s="203"/>
      <c r="V260" s="202"/>
      <c r="W260" s="202"/>
      <c r="X260" s="202"/>
      <c r="Y260" s="202"/>
      <c r="Z260" s="203"/>
      <c r="AA260" s="203"/>
      <c r="AB260" s="203"/>
      <c r="AC260" s="203"/>
      <c r="AD260" s="203"/>
      <c r="AE260" s="203"/>
      <c r="AF260" s="203"/>
      <c r="AG260" s="203"/>
      <c r="AH260" s="203"/>
      <c r="AI260" s="203"/>
      <c r="AJ260" s="202"/>
      <c r="AK260" s="202"/>
      <c r="AL260" s="202"/>
      <c r="AM260" s="202"/>
      <c r="AN260" s="203"/>
      <c r="AO260" s="203"/>
      <c r="AP260" s="203"/>
      <c r="AQ260" s="203"/>
      <c r="AR260" s="203"/>
      <c r="AS260" s="203"/>
      <c r="AT260" s="203"/>
      <c r="AU260" s="203"/>
      <c r="AV260" s="203"/>
      <c r="AW260" s="203"/>
      <c r="AX260" s="204"/>
      <c r="AY260" s="204"/>
      <c r="AZ260" s="204"/>
      <c r="BA260" s="204"/>
      <c r="BB260" s="204"/>
      <c r="BC260" s="204"/>
      <c r="BD260" s="204"/>
      <c r="BE260" s="204"/>
      <c r="BF260" s="204"/>
      <c r="BG260" s="204"/>
      <c r="BH260" s="204"/>
      <c r="BI260" s="204"/>
      <c r="BJ260" s="204"/>
      <c r="BK260" s="204"/>
      <c r="BL260" s="204"/>
      <c r="BM260" s="204"/>
      <c r="BN260" s="204"/>
      <c r="BO260" s="204"/>
      <c r="BP260" s="204"/>
      <c r="BQ260" s="204"/>
      <c r="BR260" s="204"/>
      <c r="BS260" s="204"/>
      <c r="BT260" s="204"/>
      <c r="BU260" s="204"/>
      <c r="BV260" s="204"/>
      <c r="BW260" s="204"/>
      <c r="BX260" s="204"/>
      <c r="BY260" s="204"/>
      <c r="BZ260" s="204"/>
      <c r="CA260" s="204"/>
      <c r="CB260" s="204"/>
      <c r="CC260" s="204"/>
      <c r="CD260" s="204"/>
      <c r="CE260" s="204"/>
      <c r="CF260" s="204"/>
      <c r="CG260" s="204"/>
      <c r="CH260" s="204"/>
      <c r="CI260" s="204"/>
      <c r="CJ260" s="204"/>
      <c r="CK260" s="204"/>
      <c r="CL260" s="204"/>
      <c r="CM260" s="204"/>
      <c r="CN260" s="204"/>
      <c r="CO260" s="204"/>
      <c r="CP260" s="204"/>
      <c r="CQ260" s="204"/>
    </row>
    <row r="261" ht="13.5" customHeight="1">
      <c r="A261" s="197"/>
      <c r="B261" s="198"/>
      <c r="C261" s="198"/>
      <c r="D261" s="198"/>
      <c r="E261" s="199"/>
      <c r="F261" s="200"/>
      <c r="G261" s="200"/>
      <c r="H261" s="202"/>
      <c r="I261" s="202"/>
      <c r="J261" s="202"/>
      <c r="K261" s="202"/>
      <c r="L261" s="203"/>
      <c r="M261" s="203"/>
      <c r="N261" s="203"/>
      <c r="O261" s="203"/>
      <c r="P261" s="203"/>
      <c r="Q261" s="203"/>
      <c r="R261" s="203"/>
      <c r="S261" s="203"/>
      <c r="T261" s="203"/>
      <c r="U261" s="203"/>
      <c r="V261" s="202"/>
      <c r="W261" s="202"/>
      <c r="X261" s="202"/>
      <c r="Y261" s="202"/>
      <c r="Z261" s="203"/>
      <c r="AA261" s="203"/>
      <c r="AB261" s="203"/>
      <c r="AC261" s="203"/>
      <c r="AD261" s="203"/>
      <c r="AE261" s="203"/>
      <c r="AF261" s="203"/>
      <c r="AG261" s="203"/>
      <c r="AH261" s="203"/>
      <c r="AI261" s="203"/>
      <c r="AJ261" s="202"/>
      <c r="AK261" s="202"/>
      <c r="AL261" s="202"/>
      <c r="AM261" s="202"/>
      <c r="AN261" s="203"/>
      <c r="AO261" s="203"/>
      <c r="AP261" s="203"/>
      <c r="AQ261" s="203"/>
      <c r="AR261" s="203"/>
      <c r="AS261" s="203"/>
      <c r="AT261" s="203"/>
      <c r="AU261" s="203"/>
      <c r="AV261" s="203"/>
      <c r="AW261" s="203"/>
      <c r="AX261" s="204"/>
      <c r="AY261" s="204"/>
      <c r="AZ261" s="204"/>
      <c r="BA261" s="204"/>
      <c r="BB261" s="204"/>
      <c r="BC261" s="204"/>
      <c r="BD261" s="204"/>
      <c r="BE261" s="204"/>
      <c r="BF261" s="204"/>
      <c r="BG261" s="204"/>
      <c r="BH261" s="204"/>
      <c r="BI261" s="204"/>
      <c r="BJ261" s="204"/>
      <c r="BK261" s="204"/>
      <c r="BL261" s="204"/>
      <c r="BM261" s="204"/>
      <c r="BN261" s="204"/>
      <c r="BO261" s="204"/>
      <c r="BP261" s="204"/>
      <c r="BQ261" s="204"/>
      <c r="BR261" s="204"/>
      <c r="BS261" s="204"/>
      <c r="BT261" s="204"/>
      <c r="BU261" s="204"/>
      <c r="BV261" s="204"/>
      <c r="BW261" s="204"/>
      <c r="BX261" s="204"/>
      <c r="BY261" s="204"/>
      <c r="BZ261" s="204"/>
      <c r="CA261" s="204"/>
      <c r="CB261" s="204"/>
      <c r="CC261" s="204"/>
      <c r="CD261" s="204"/>
      <c r="CE261" s="204"/>
      <c r="CF261" s="204"/>
      <c r="CG261" s="204"/>
      <c r="CH261" s="204"/>
      <c r="CI261" s="204"/>
      <c r="CJ261" s="204"/>
      <c r="CK261" s="204"/>
      <c r="CL261" s="204"/>
      <c r="CM261" s="204"/>
      <c r="CN261" s="204"/>
      <c r="CO261" s="204"/>
      <c r="CP261" s="204"/>
      <c r="CQ261" s="204"/>
    </row>
    <row r="262" ht="13.5" customHeight="1">
      <c r="A262" s="197"/>
      <c r="B262" s="198"/>
      <c r="C262" s="198"/>
      <c r="D262" s="198"/>
      <c r="E262" s="199"/>
      <c r="F262" s="200"/>
      <c r="G262" s="200"/>
      <c r="H262" s="202"/>
      <c r="I262" s="202"/>
      <c r="J262" s="202"/>
      <c r="K262" s="202"/>
      <c r="L262" s="203"/>
      <c r="M262" s="203"/>
      <c r="N262" s="203"/>
      <c r="O262" s="203"/>
      <c r="P262" s="203"/>
      <c r="Q262" s="203"/>
      <c r="R262" s="203"/>
      <c r="S262" s="203"/>
      <c r="T262" s="203"/>
      <c r="U262" s="203"/>
      <c r="V262" s="202"/>
      <c r="W262" s="202"/>
      <c r="X262" s="202"/>
      <c r="Y262" s="202"/>
      <c r="Z262" s="203"/>
      <c r="AA262" s="203"/>
      <c r="AB262" s="203"/>
      <c r="AC262" s="203"/>
      <c r="AD262" s="203"/>
      <c r="AE262" s="203"/>
      <c r="AF262" s="203"/>
      <c r="AG262" s="203"/>
      <c r="AH262" s="203"/>
      <c r="AI262" s="203"/>
      <c r="AJ262" s="202"/>
      <c r="AK262" s="202"/>
      <c r="AL262" s="202"/>
      <c r="AM262" s="202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4"/>
      <c r="AY262" s="204"/>
      <c r="AZ262" s="204"/>
      <c r="BA262" s="204"/>
      <c r="BB262" s="204"/>
      <c r="BC262" s="204"/>
      <c r="BD262" s="204"/>
      <c r="BE262" s="204"/>
      <c r="BF262" s="204"/>
      <c r="BG262" s="204"/>
      <c r="BH262" s="204"/>
      <c r="BI262" s="204"/>
      <c r="BJ262" s="204"/>
      <c r="BK262" s="204"/>
      <c r="BL262" s="204"/>
      <c r="BM262" s="204"/>
      <c r="BN262" s="204"/>
      <c r="BO262" s="204"/>
      <c r="BP262" s="204"/>
      <c r="BQ262" s="204"/>
      <c r="BR262" s="204"/>
      <c r="BS262" s="204"/>
      <c r="BT262" s="204"/>
      <c r="BU262" s="204"/>
      <c r="BV262" s="204"/>
      <c r="BW262" s="204"/>
      <c r="BX262" s="204"/>
      <c r="BY262" s="204"/>
      <c r="BZ262" s="204"/>
      <c r="CA262" s="204"/>
      <c r="CB262" s="204"/>
      <c r="CC262" s="204"/>
      <c r="CD262" s="204"/>
      <c r="CE262" s="204"/>
      <c r="CF262" s="204"/>
      <c r="CG262" s="204"/>
      <c r="CH262" s="204"/>
      <c r="CI262" s="204"/>
      <c r="CJ262" s="204"/>
      <c r="CK262" s="204"/>
      <c r="CL262" s="204"/>
      <c r="CM262" s="204"/>
      <c r="CN262" s="204"/>
      <c r="CO262" s="204"/>
      <c r="CP262" s="204"/>
      <c r="CQ262" s="204"/>
    </row>
    <row r="263" ht="13.5" customHeight="1">
      <c r="A263" s="197"/>
      <c r="B263" s="198"/>
      <c r="C263" s="198"/>
      <c r="D263" s="198"/>
      <c r="E263" s="199"/>
      <c r="F263" s="200"/>
      <c r="G263" s="200"/>
      <c r="H263" s="202"/>
      <c r="I263" s="202"/>
      <c r="J263" s="202"/>
      <c r="K263" s="202"/>
      <c r="L263" s="203"/>
      <c r="M263" s="203"/>
      <c r="N263" s="203"/>
      <c r="O263" s="203"/>
      <c r="P263" s="203"/>
      <c r="Q263" s="203"/>
      <c r="R263" s="203"/>
      <c r="S263" s="203"/>
      <c r="T263" s="203"/>
      <c r="U263" s="203"/>
      <c r="V263" s="202"/>
      <c r="W263" s="202"/>
      <c r="X263" s="202"/>
      <c r="Y263" s="202"/>
      <c r="Z263" s="203"/>
      <c r="AA263" s="203"/>
      <c r="AB263" s="203"/>
      <c r="AC263" s="203"/>
      <c r="AD263" s="203"/>
      <c r="AE263" s="203"/>
      <c r="AF263" s="203"/>
      <c r="AG263" s="203"/>
      <c r="AH263" s="203"/>
      <c r="AI263" s="203"/>
      <c r="AJ263" s="202"/>
      <c r="AK263" s="202"/>
      <c r="AL263" s="202"/>
      <c r="AM263" s="202"/>
      <c r="AN263" s="203"/>
      <c r="AO263" s="203"/>
      <c r="AP263" s="203"/>
      <c r="AQ263" s="203"/>
      <c r="AR263" s="203"/>
      <c r="AS263" s="203"/>
      <c r="AT263" s="203"/>
      <c r="AU263" s="203"/>
      <c r="AV263" s="203"/>
      <c r="AW263" s="203"/>
      <c r="AX263" s="204"/>
      <c r="AY263" s="204"/>
      <c r="AZ263" s="204"/>
      <c r="BA263" s="204"/>
      <c r="BB263" s="204"/>
      <c r="BC263" s="204"/>
      <c r="BD263" s="204"/>
      <c r="BE263" s="204"/>
      <c r="BF263" s="204"/>
      <c r="BG263" s="204"/>
      <c r="BH263" s="204"/>
      <c r="BI263" s="204"/>
      <c r="BJ263" s="204"/>
      <c r="BK263" s="204"/>
      <c r="BL263" s="204"/>
      <c r="BM263" s="204"/>
      <c r="BN263" s="204"/>
      <c r="BO263" s="204"/>
      <c r="BP263" s="204"/>
      <c r="BQ263" s="204"/>
      <c r="BR263" s="204"/>
      <c r="BS263" s="204"/>
      <c r="BT263" s="204"/>
      <c r="BU263" s="204"/>
      <c r="BV263" s="204"/>
      <c r="BW263" s="204"/>
      <c r="BX263" s="204"/>
      <c r="BY263" s="204"/>
      <c r="BZ263" s="204"/>
      <c r="CA263" s="204"/>
      <c r="CB263" s="204"/>
      <c r="CC263" s="204"/>
      <c r="CD263" s="204"/>
      <c r="CE263" s="204"/>
      <c r="CF263" s="204"/>
      <c r="CG263" s="204"/>
      <c r="CH263" s="204"/>
      <c r="CI263" s="204"/>
      <c r="CJ263" s="204"/>
      <c r="CK263" s="204"/>
      <c r="CL263" s="204"/>
      <c r="CM263" s="204"/>
      <c r="CN263" s="204"/>
      <c r="CO263" s="204"/>
      <c r="CP263" s="204"/>
      <c r="CQ263" s="204"/>
    </row>
    <row r="264" ht="13.5" customHeight="1">
      <c r="A264" s="197"/>
      <c r="B264" s="198"/>
      <c r="C264" s="198"/>
      <c r="D264" s="198"/>
      <c r="E264" s="199"/>
      <c r="F264" s="200"/>
      <c r="G264" s="200"/>
      <c r="H264" s="202"/>
      <c r="I264" s="202"/>
      <c r="J264" s="202"/>
      <c r="K264" s="202"/>
      <c r="L264" s="203"/>
      <c r="M264" s="203"/>
      <c r="N264" s="203"/>
      <c r="O264" s="203"/>
      <c r="P264" s="203"/>
      <c r="Q264" s="203"/>
      <c r="R264" s="203"/>
      <c r="S264" s="203"/>
      <c r="T264" s="203"/>
      <c r="U264" s="203"/>
      <c r="V264" s="202"/>
      <c r="W264" s="202"/>
      <c r="X264" s="202"/>
      <c r="Y264" s="202"/>
      <c r="Z264" s="203"/>
      <c r="AA264" s="203"/>
      <c r="AB264" s="203"/>
      <c r="AC264" s="203"/>
      <c r="AD264" s="203"/>
      <c r="AE264" s="203"/>
      <c r="AF264" s="203"/>
      <c r="AG264" s="203"/>
      <c r="AH264" s="203"/>
      <c r="AI264" s="203"/>
      <c r="AJ264" s="202"/>
      <c r="AK264" s="202"/>
      <c r="AL264" s="202"/>
      <c r="AM264" s="202"/>
      <c r="AN264" s="203"/>
      <c r="AO264" s="203"/>
      <c r="AP264" s="203"/>
      <c r="AQ264" s="203"/>
      <c r="AR264" s="203"/>
      <c r="AS264" s="203"/>
      <c r="AT264" s="203"/>
      <c r="AU264" s="203"/>
      <c r="AV264" s="203"/>
      <c r="AW264" s="203"/>
      <c r="AX264" s="204"/>
      <c r="AY264" s="204"/>
      <c r="AZ264" s="204"/>
      <c r="BA264" s="204"/>
      <c r="BB264" s="204"/>
      <c r="BC264" s="204"/>
      <c r="BD264" s="204"/>
      <c r="BE264" s="204"/>
      <c r="BF264" s="204"/>
      <c r="BG264" s="204"/>
      <c r="BH264" s="204"/>
      <c r="BI264" s="204"/>
      <c r="BJ264" s="204"/>
      <c r="BK264" s="204"/>
      <c r="BL264" s="204"/>
      <c r="BM264" s="204"/>
      <c r="BN264" s="204"/>
      <c r="BO264" s="204"/>
      <c r="BP264" s="204"/>
      <c r="BQ264" s="204"/>
      <c r="BR264" s="204"/>
      <c r="BS264" s="204"/>
      <c r="BT264" s="204"/>
      <c r="BU264" s="204"/>
      <c r="BV264" s="204"/>
      <c r="BW264" s="204"/>
      <c r="BX264" s="204"/>
      <c r="BY264" s="204"/>
      <c r="BZ264" s="204"/>
      <c r="CA264" s="204"/>
      <c r="CB264" s="204"/>
      <c r="CC264" s="204"/>
      <c r="CD264" s="204"/>
      <c r="CE264" s="204"/>
      <c r="CF264" s="204"/>
      <c r="CG264" s="204"/>
      <c r="CH264" s="204"/>
      <c r="CI264" s="204"/>
      <c r="CJ264" s="204"/>
      <c r="CK264" s="204"/>
      <c r="CL264" s="204"/>
      <c r="CM264" s="204"/>
      <c r="CN264" s="204"/>
      <c r="CO264" s="204"/>
      <c r="CP264" s="204"/>
      <c r="CQ264" s="204"/>
    </row>
    <row r="265" ht="13.5" customHeight="1">
      <c r="A265" s="197"/>
      <c r="B265" s="198"/>
      <c r="C265" s="198"/>
      <c r="D265" s="198"/>
      <c r="E265" s="199"/>
      <c r="F265" s="200"/>
      <c r="G265" s="200"/>
      <c r="H265" s="202"/>
      <c r="I265" s="202"/>
      <c r="J265" s="202"/>
      <c r="K265" s="202"/>
      <c r="L265" s="203"/>
      <c r="M265" s="203"/>
      <c r="N265" s="203"/>
      <c r="O265" s="203"/>
      <c r="P265" s="203"/>
      <c r="Q265" s="203"/>
      <c r="R265" s="203"/>
      <c r="S265" s="203"/>
      <c r="T265" s="203"/>
      <c r="U265" s="203"/>
      <c r="V265" s="202"/>
      <c r="W265" s="202"/>
      <c r="X265" s="202"/>
      <c r="Y265" s="202"/>
      <c r="Z265" s="203"/>
      <c r="AA265" s="203"/>
      <c r="AB265" s="203"/>
      <c r="AC265" s="203"/>
      <c r="AD265" s="203"/>
      <c r="AE265" s="203"/>
      <c r="AF265" s="203"/>
      <c r="AG265" s="203"/>
      <c r="AH265" s="203"/>
      <c r="AI265" s="203"/>
      <c r="AJ265" s="202"/>
      <c r="AK265" s="202"/>
      <c r="AL265" s="202"/>
      <c r="AM265" s="202"/>
      <c r="AN265" s="203"/>
      <c r="AO265" s="203"/>
      <c r="AP265" s="203"/>
      <c r="AQ265" s="203"/>
      <c r="AR265" s="203"/>
      <c r="AS265" s="203"/>
      <c r="AT265" s="203"/>
      <c r="AU265" s="203"/>
      <c r="AV265" s="203"/>
      <c r="AW265" s="203"/>
      <c r="AX265" s="204"/>
      <c r="AY265" s="204"/>
      <c r="AZ265" s="204"/>
      <c r="BA265" s="204"/>
      <c r="BB265" s="204"/>
      <c r="BC265" s="204"/>
      <c r="BD265" s="204"/>
      <c r="BE265" s="204"/>
      <c r="BF265" s="204"/>
      <c r="BG265" s="204"/>
      <c r="BH265" s="204"/>
      <c r="BI265" s="204"/>
      <c r="BJ265" s="204"/>
      <c r="BK265" s="204"/>
      <c r="BL265" s="204"/>
      <c r="BM265" s="204"/>
      <c r="BN265" s="204"/>
      <c r="BO265" s="204"/>
      <c r="BP265" s="204"/>
      <c r="BQ265" s="204"/>
      <c r="BR265" s="204"/>
      <c r="BS265" s="204"/>
      <c r="BT265" s="204"/>
      <c r="BU265" s="204"/>
      <c r="BV265" s="204"/>
      <c r="BW265" s="204"/>
      <c r="BX265" s="204"/>
      <c r="BY265" s="204"/>
      <c r="BZ265" s="204"/>
      <c r="CA265" s="204"/>
      <c r="CB265" s="204"/>
      <c r="CC265" s="204"/>
      <c r="CD265" s="204"/>
      <c r="CE265" s="204"/>
      <c r="CF265" s="204"/>
      <c r="CG265" s="204"/>
      <c r="CH265" s="204"/>
      <c r="CI265" s="204"/>
      <c r="CJ265" s="204"/>
      <c r="CK265" s="204"/>
      <c r="CL265" s="204"/>
      <c r="CM265" s="204"/>
      <c r="CN265" s="204"/>
      <c r="CO265" s="204"/>
      <c r="CP265" s="204"/>
      <c r="CQ265" s="204"/>
    </row>
    <row r="266" ht="13.5" customHeight="1">
      <c r="A266" s="197"/>
      <c r="B266" s="198"/>
      <c r="C266" s="198"/>
      <c r="D266" s="198"/>
      <c r="E266" s="199"/>
      <c r="F266" s="200"/>
      <c r="G266" s="200"/>
      <c r="H266" s="202"/>
      <c r="I266" s="202"/>
      <c r="J266" s="202"/>
      <c r="K266" s="202"/>
      <c r="L266" s="203"/>
      <c r="M266" s="203"/>
      <c r="N266" s="203"/>
      <c r="O266" s="203"/>
      <c r="P266" s="203"/>
      <c r="Q266" s="203"/>
      <c r="R266" s="203"/>
      <c r="S266" s="203"/>
      <c r="T266" s="203"/>
      <c r="U266" s="203"/>
      <c r="V266" s="202"/>
      <c r="W266" s="202"/>
      <c r="X266" s="202"/>
      <c r="Y266" s="202"/>
      <c r="Z266" s="203"/>
      <c r="AA266" s="203"/>
      <c r="AB266" s="203"/>
      <c r="AC266" s="203"/>
      <c r="AD266" s="203"/>
      <c r="AE266" s="203"/>
      <c r="AF266" s="203"/>
      <c r="AG266" s="203"/>
      <c r="AH266" s="203"/>
      <c r="AI266" s="203"/>
      <c r="AJ266" s="202"/>
      <c r="AK266" s="202"/>
      <c r="AL266" s="202"/>
      <c r="AM266" s="202"/>
      <c r="AN266" s="203"/>
      <c r="AO266" s="203"/>
      <c r="AP266" s="203"/>
      <c r="AQ266" s="203"/>
      <c r="AR266" s="203"/>
      <c r="AS266" s="203"/>
      <c r="AT266" s="203"/>
      <c r="AU266" s="203"/>
      <c r="AV266" s="203"/>
      <c r="AW266" s="203"/>
      <c r="AX266" s="204"/>
      <c r="AY266" s="204"/>
      <c r="AZ266" s="204"/>
      <c r="BA266" s="204"/>
      <c r="BB266" s="204"/>
      <c r="BC266" s="204"/>
      <c r="BD266" s="204"/>
      <c r="BE266" s="204"/>
      <c r="BF266" s="204"/>
      <c r="BG266" s="204"/>
      <c r="BH266" s="204"/>
      <c r="BI266" s="204"/>
      <c r="BJ266" s="204"/>
      <c r="BK266" s="204"/>
      <c r="BL266" s="204"/>
      <c r="BM266" s="204"/>
      <c r="BN266" s="204"/>
      <c r="BO266" s="204"/>
      <c r="BP266" s="204"/>
      <c r="BQ266" s="204"/>
      <c r="BR266" s="204"/>
      <c r="BS266" s="204"/>
      <c r="BT266" s="204"/>
      <c r="BU266" s="204"/>
      <c r="BV266" s="204"/>
      <c r="BW266" s="204"/>
      <c r="BX266" s="204"/>
      <c r="BY266" s="204"/>
      <c r="BZ266" s="204"/>
      <c r="CA266" s="204"/>
      <c r="CB266" s="204"/>
      <c r="CC266" s="204"/>
      <c r="CD266" s="204"/>
      <c r="CE266" s="204"/>
      <c r="CF266" s="204"/>
      <c r="CG266" s="204"/>
      <c r="CH266" s="204"/>
      <c r="CI266" s="204"/>
      <c r="CJ266" s="204"/>
      <c r="CK266" s="204"/>
      <c r="CL266" s="204"/>
      <c r="CM266" s="204"/>
      <c r="CN266" s="204"/>
      <c r="CO266" s="204"/>
      <c r="CP266" s="204"/>
      <c r="CQ266" s="204"/>
    </row>
    <row r="267" ht="13.5" customHeight="1">
      <c r="A267" s="197"/>
      <c r="B267" s="198"/>
      <c r="C267" s="198"/>
      <c r="D267" s="198"/>
      <c r="E267" s="199"/>
      <c r="F267" s="200"/>
      <c r="G267" s="200"/>
      <c r="H267" s="202"/>
      <c r="I267" s="202"/>
      <c r="J267" s="202"/>
      <c r="K267" s="202"/>
      <c r="L267" s="203"/>
      <c r="M267" s="203"/>
      <c r="N267" s="203"/>
      <c r="O267" s="203"/>
      <c r="P267" s="203"/>
      <c r="Q267" s="203"/>
      <c r="R267" s="203"/>
      <c r="S267" s="203"/>
      <c r="T267" s="203"/>
      <c r="U267" s="203"/>
      <c r="V267" s="202"/>
      <c r="W267" s="202"/>
      <c r="X267" s="202"/>
      <c r="Y267" s="202"/>
      <c r="Z267" s="203"/>
      <c r="AA267" s="203"/>
      <c r="AB267" s="203"/>
      <c r="AC267" s="203"/>
      <c r="AD267" s="203"/>
      <c r="AE267" s="203"/>
      <c r="AF267" s="203"/>
      <c r="AG267" s="203"/>
      <c r="AH267" s="203"/>
      <c r="AI267" s="203"/>
      <c r="AJ267" s="202"/>
      <c r="AK267" s="202"/>
      <c r="AL267" s="202"/>
      <c r="AM267" s="202"/>
      <c r="AN267" s="203"/>
      <c r="AO267" s="203"/>
      <c r="AP267" s="203"/>
      <c r="AQ267" s="203"/>
      <c r="AR267" s="203"/>
      <c r="AS267" s="203"/>
      <c r="AT267" s="203"/>
      <c r="AU267" s="203"/>
      <c r="AV267" s="203"/>
      <c r="AW267" s="203"/>
      <c r="AX267" s="204"/>
      <c r="AY267" s="204"/>
      <c r="AZ267" s="204"/>
      <c r="BA267" s="204"/>
      <c r="BB267" s="204"/>
      <c r="BC267" s="204"/>
      <c r="BD267" s="204"/>
      <c r="BE267" s="204"/>
      <c r="BF267" s="204"/>
      <c r="BG267" s="204"/>
      <c r="BH267" s="204"/>
      <c r="BI267" s="204"/>
      <c r="BJ267" s="204"/>
      <c r="BK267" s="204"/>
      <c r="BL267" s="204"/>
      <c r="BM267" s="204"/>
      <c r="BN267" s="204"/>
      <c r="BO267" s="204"/>
      <c r="BP267" s="204"/>
      <c r="BQ267" s="204"/>
      <c r="BR267" s="204"/>
      <c r="BS267" s="204"/>
      <c r="BT267" s="204"/>
      <c r="BU267" s="204"/>
      <c r="BV267" s="204"/>
      <c r="BW267" s="204"/>
      <c r="BX267" s="204"/>
      <c r="BY267" s="204"/>
      <c r="BZ267" s="204"/>
      <c r="CA267" s="204"/>
      <c r="CB267" s="204"/>
      <c r="CC267" s="204"/>
      <c r="CD267" s="204"/>
      <c r="CE267" s="204"/>
      <c r="CF267" s="204"/>
      <c r="CG267" s="204"/>
      <c r="CH267" s="204"/>
      <c r="CI267" s="204"/>
      <c r="CJ267" s="204"/>
      <c r="CK267" s="204"/>
      <c r="CL267" s="204"/>
      <c r="CM267" s="204"/>
      <c r="CN267" s="204"/>
      <c r="CO267" s="204"/>
      <c r="CP267" s="204"/>
      <c r="CQ267" s="204"/>
    </row>
    <row r="268" ht="13.5" customHeight="1">
      <c r="A268" s="197"/>
      <c r="B268" s="198"/>
      <c r="C268" s="198"/>
      <c r="D268" s="198"/>
      <c r="E268" s="199"/>
      <c r="F268" s="200"/>
      <c r="G268" s="200"/>
      <c r="H268" s="202"/>
      <c r="I268" s="202"/>
      <c r="J268" s="202"/>
      <c r="K268" s="202"/>
      <c r="L268" s="203"/>
      <c r="M268" s="203"/>
      <c r="N268" s="203"/>
      <c r="O268" s="203"/>
      <c r="P268" s="203"/>
      <c r="Q268" s="203"/>
      <c r="R268" s="203"/>
      <c r="S268" s="203"/>
      <c r="T268" s="203"/>
      <c r="U268" s="203"/>
      <c r="V268" s="202"/>
      <c r="W268" s="202"/>
      <c r="X268" s="202"/>
      <c r="Y268" s="202"/>
      <c r="Z268" s="203"/>
      <c r="AA268" s="203"/>
      <c r="AB268" s="203"/>
      <c r="AC268" s="203"/>
      <c r="AD268" s="203"/>
      <c r="AE268" s="203"/>
      <c r="AF268" s="203"/>
      <c r="AG268" s="203"/>
      <c r="AH268" s="203"/>
      <c r="AI268" s="203"/>
      <c r="AJ268" s="202"/>
      <c r="AK268" s="202"/>
      <c r="AL268" s="202"/>
      <c r="AM268" s="202"/>
      <c r="AN268" s="203"/>
      <c r="AO268" s="203"/>
      <c r="AP268" s="203"/>
      <c r="AQ268" s="203"/>
      <c r="AR268" s="203"/>
      <c r="AS268" s="203"/>
      <c r="AT268" s="203"/>
      <c r="AU268" s="203"/>
      <c r="AV268" s="203"/>
      <c r="AW268" s="203"/>
      <c r="AX268" s="204"/>
      <c r="AY268" s="204"/>
      <c r="AZ268" s="204"/>
      <c r="BA268" s="204"/>
      <c r="BB268" s="204"/>
      <c r="BC268" s="204"/>
      <c r="BD268" s="204"/>
      <c r="BE268" s="204"/>
      <c r="BF268" s="204"/>
      <c r="BG268" s="204"/>
      <c r="BH268" s="204"/>
      <c r="BI268" s="204"/>
      <c r="BJ268" s="204"/>
      <c r="BK268" s="204"/>
      <c r="BL268" s="204"/>
      <c r="BM268" s="204"/>
      <c r="BN268" s="204"/>
      <c r="BO268" s="204"/>
      <c r="BP268" s="204"/>
      <c r="BQ268" s="204"/>
      <c r="BR268" s="204"/>
      <c r="BS268" s="204"/>
      <c r="BT268" s="204"/>
      <c r="BU268" s="204"/>
      <c r="BV268" s="204"/>
      <c r="BW268" s="204"/>
      <c r="BX268" s="204"/>
      <c r="BY268" s="204"/>
      <c r="BZ268" s="204"/>
      <c r="CA268" s="204"/>
      <c r="CB268" s="204"/>
      <c r="CC268" s="204"/>
      <c r="CD268" s="204"/>
      <c r="CE268" s="204"/>
      <c r="CF268" s="204"/>
      <c r="CG268" s="204"/>
      <c r="CH268" s="204"/>
      <c r="CI268" s="204"/>
      <c r="CJ268" s="204"/>
      <c r="CK268" s="204"/>
      <c r="CL268" s="204"/>
      <c r="CM268" s="204"/>
      <c r="CN268" s="204"/>
      <c r="CO268" s="204"/>
      <c r="CP268" s="204"/>
      <c r="CQ268" s="204"/>
    </row>
    <row r="269" ht="13.5" customHeight="1">
      <c r="A269" s="197"/>
      <c r="B269" s="198"/>
      <c r="C269" s="198"/>
      <c r="D269" s="198"/>
      <c r="E269" s="199"/>
      <c r="F269" s="200"/>
      <c r="G269" s="200"/>
      <c r="H269" s="202"/>
      <c r="I269" s="202"/>
      <c r="J269" s="202"/>
      <c r="K269" s="202"/>
      <c r="L269" s="203"/>
      <c r="M269" s="203"/>
      <c r="N269" s="203"/>
      <c r="O269" s="203"/>
      <c r="P269" s="203"/>
      <c r="Q269" s="203"/>
      <c r="R269" s="203"/>
      <c r="S269" s="203"/>
      <c r="T269" s="203"/>
      <c r="U269" s="203"/>
      <c r="V269" s="202"/>
      <c r="W269" s="202"/>
      <c r="X269" s="202"/>
      <c r="Y269" s="202"/>
      <c r="Z269" s="203"/>
      <c r="AA269" s="203"/>
      <c r="AB269" s="203"/>
      <c r="AC269" s="203"/>
      <c r="AD269" s="203"/>
      <c r="AE269" s="203"/>
      <c r="AF269" s="203"/>
      <c r="AG269" s="203"/>
      <c r="AH269" s="203"/>
      <c r="AI269" s="203"/>
      <c r="AJ269" s="202"/>
      <c r="AK269" s="202"/>
      <c r="AL269" s="202"/>
      <c r="AM269" s="202"/>
      <c r="AN269" s="203"/>
      <c r="AO269" s="203"/>
      <c r="AP269" s="203"/>
      <c r="AQ269" s="203"/>
      <c r="AR269" s="203"/>
      <c r="AS269" s="203"/>
      <c r="AT269" s="203"/>
      <c r="AU269" s="203"/>
      <c r="AV269" s="203"/>
      <c r="AW269" s="203"/>
      <c r="AX269" s="204"/>
      <c r="AY269" s="204"/>
      <c r="AZ269" s="204"/>
      <c r="BA269" s="204"/>
      <c r="BB269" s="204"/>
      <c r="BC269" s="204"/>
      <c r="BD269" s="204"/>
      <c r="BE269" s="204"/>
      <c r="BF269" s="204"/>
      <c r="BG269" s="204"/>
      <c r="BH269" s="204"/>
      <c r="BI269" s="204"/>
      <c r="BJ269" s="204"/>
      <c r="BK269" s="204"/>
      <c r="BL269" s="204"/>
      <c r="BM269" s="204"/>
      <c r="BN269" s="204"/>
      <c r="BO269" s="204"/>
      <c r="BP269" s="204"/>
      <c r="BQ269" s="204"/>
      <c r="BR269" s="204"/>
      <c r="BS269" s="204"/>
      <c r="BT269" s="204"/>
      <c r="BU269" s="204"/>
      <c r="BV269" s="204"/>
      <c r="BW269" s="204"/>
      <c r="BX269" s="204"/>
      <c r="BY269" s="204"/>
      <c r="BZ269" s="204"/>
      <c r="CA269" s="204"/>
      <c r="CB269" s="204"/>
      <c r="CC269" s="204"/>
      <c r="CD269" s="204"/>
      <c r="CE269" s="204"/>
      <c r="CF269" s="204"/>
      <c r="CG269" s="204"/>
      <c r="CH269" s="204"/>
      <c r="CI269" s="204"/>
      <c r="CJ269" s="204"/>
      <c r="CK269" s="204"/>
      <c r="CL269" s="204"/>
      <c r="CM269" s="204"/>
      <c r="CN269" s="204"/>
      <c r="CO269" s="204"/>
      <c r="CP269" s="204"/>
      <c r="CQ269" s="204"/>
    </row>
    <row r="270" ht="13.5" customHeight="1">
      <c r="A270" s="197"/>
      <c r="B270" s="198"/>
      <c r="C270" s="198"/>
      <c r="D270" s="198"/>
      <c r="E270" s="199"/>
      <c r="F270" s="200"/>
      <c r="G270" s="200"/>
      <c r="H270" s="202"/>
      <c r="I270" s="202"/>
      <c r="J270" s="202"/>
      <c r="K270" s="202"/>
      <c r="L270" s="203"/>
      <c r="M270" s="203"/>
      <c r="N270" s="203"/>
      <c r="O270" s="203"/>
      <c r="P270" s="203"/>
      <c r="Q270" s="203"/>
      <c r="R270" s="203"/>
      <c r="S270" s="203"/>
      <c r="T270" s="203"/>
      <c r="U270" s="203"/>
      <c r="V270" s="202"/>
      <c r="W270" s="202"/>
      <c r="X270" s="202"/>
      <c r="Y270" s="202"/>
      <c r="Z270" s="203"/>
      <c r="AA270" s="203"/>
      <c r="AB270" s="203"/>
      <c r="AC270" s="203"/>
      <c r="AD270" s="203"/>
      <c r="AE270" s="203"/>
      <c r="AF270" s="203"/>
      <c r="AG270" s="203"/>
      <c r="AH270" s="203"/>
      <c r="AI270" s="203"/>
      <c r="AJ270" s="202"/>
      <c r="AK270" s="202"/>
      <c r="AL270" s="202"/>
      <c r="AM270" s="202"/>
      <c r="AN270" s="203"/>
      <c r="AO270" s="203"/>
      <c r="AP270" s="203"/>
      <c r="AQ270" s="203"/>
      <c r="AR270" s="203"/>
      <c r="AS270" s="203"/>
      <c r="AT270" s="203"/>
      <c r="AU270" s="203"/>
      <c r="AV270" s="203"/>
      <c r="AW270" s="203"/>
      <c r="AX270" s="204"/>
      <c r="AY270" s="204"/>
      <c r="AZ270" s="204"/>
      <c r="BA270" s="204"/>
      <c r="BB270" s="204"/>
      <c r="BC270" s="204"/>
      <c r="BD270" s="204"/>
      <c r="BE270" s="204"/>
      <c r="BF270" s="204"/>
      <c r="BG270" s="204"/>
      <c r="BH270" s="204"/>
      <c r="BI270" s="204"/>
      <c r="BJ270" s="204"/>
      <c r="BK270" s="204"/>
      <c r="BL270" s="204"/>
      <c r="BM270" s="204"/>
      <c r="BN270" s="204"/>
      <c r="BO270" s="204"/>
      <c r="BP270" s="204"/>
      <c r="BQ270" s="204"/>
      <c r="BR270" s="204"/>
      <c r="BS270" s="204"/>
      <c r="BT270" s="204"/>
      <c r="BU270" s="204"/>
      <c r="BV270" s="204"/>
      <c r="BW270" s="204"/>
      <c r="BX270" s="204"/>
      <c r="BY270" s="204"/>
      <c r="BZ270" s="204"/>
      <c r="CA270" s="204"/>
      <c r="CB270" s="204"/>
      <c r="CC270" s="204"/>
      <c r="CD270" s="204"/>
      <c r="CE270" s="204"/>
      <c r="CF270" s="204"/>
      <c r="CG270" s="204"/>
      <c r="CH270" s="204"/>
      <c r="CI270" s="204"/>
      <c r="CJ270" s="204"/>
      <c r="CK270" s="204"/>
      <c r="CL270" s="204"/>
      <c r="CM270" s="204"/>
      <c r="CN270" s="204"/>
      <c r="CO270" s="204"/>
      <c r="CP270" s="204"/>
      <c r="CQ270" s="204"/>
    </row>
    <row r="271" ht="13.5" customHeight="1">
      <c r="A271" s="197"/>
      <c r="B271" s="198"/>
      <c r="C271" s="198"/>
      <c r="D271" s="198"/>
      <c r="E271" s="199"/>
      <c r="F271" s="200"/>
      <c r="G271" s="200"/>
      <c r="H271" s="202"/>
      <c r="I271" s="202"/>
      <c r="J271" s="202"/>
      <c r="K271" s="202"/>
      <c r="L271" s="203"/>
      <c r="M271" s="203"/>
      <c r="N271" s="203"/>
      <c r="O271" s="203"/>
      <c r="P271" s="203"/>
      <c r="Q271" s="203"/>
      <c r="R271" s="203"/>
      <c r="S271" s="203"/>
      <c r="T271" s="203"/>
      <c r="U271" s="203"/>
      <c r="V271" s="202"/>
      <c r="W271" s="202"/>
      <c r="X271" s="202"/>
      <c r="Y271" s="202"/>
      <c r="Z271" s="203"/>
      <c r="AA271" s="203"/>
      <c r="AB271" s="203"/>
      <c r="AC271" s="203"/>
      <c r="AD271" s="203"/>
      <c r="AE271" s="203"/>
      <c r="AF271" s="203"/>
      <c r="AG271" s="203"/>
      <c r="AH271" s="203"/>
      <c r="AI271" s="203"/>
      <c r="AJ271" s="202"/>
      <c r="AK271" s="202"/>
      <c r="AL271" s="202"/>
      <c r="AM271" s="202"/>
      <c r="AN271" s="203"/>
      <c r="AO271" s="203"/>
      <c r="AP271" s="203"/>
      <c r="AQ271" s="203"/>
      <c r="AR271" s="203"/>
      <c r="AS271" s="203"/>
      <c r="AT271" s="203"/>
      <c r="AU271" s="203"/>
      <c r="AV271" s="203"/>
      <c r="AW271" s="203"/>
      <c r="AX271" s="204"/>
      <c r="AY271" s="204"/>
      <c r="AZ271" s="204"/>
      <c r="BA271" s="204"/>
      <c r="BB271" s="204"/>
      <c r="BC271" s="204"/>
      <c r="BD271" s="204"/>
      <c r="BE271" s="204"/>
      <c r="BF271" s="204"/>
      <c r="BG271" s="204"/>
      <c r="BH271" s="204"/>
      <c r="BI271" s="204"/>
      <c r="BJ271" s="204"/>
      <c r="BK271" s="204"/>
      <c r="BL271" s="204"/>
      <c r="BM271" s="204"/>
      <c r="BN271" s="204"/>
      <c r="BO271" s="204"/>
      <c r="BP271" s="204"/>
      <c r="BQ271" s="204"/>
      <c r="BR271" s="204"/>
      <c r="BS271" s="204"/>
      <c r="BT271" s="204"/>
      <c r="BU271" s="204"/>
      <c r="BV271" s="204"/>
      <c r="BW271" s="204"/>
      <c r="BX271" s="204"/>
      <c r="BY271" s="204"/>
      <c r="BZ271" s="204"/>
      <c r="CA271" s="204"/>
      <c r="CB271" s="204"/>
      <c r="CC271" s="204"/>
      <c r="CD271" s="204"/>
      <c r="CE271" s="204"/>
      <c r="CF271" s="204"/>
      <c r="CG271" s="204"/>
      <c r="CH271" s="204"/>
      <c r="CI271" s="204"/>
      <c r="CJ271" s="204"/>
      <c r="CK271" s="204"/>
      <c r="CL271" s="204"/>
      <c r="CM271" s="204"/>
      <c r="CN271" s="204"/>
      <c r="CO271" s="204"/>
      <c r="CP271" s="204"/>
      <c r="CQ271" s="204"/>
    </row>
    <row r="272" ht="13.5" customHeight="1">
      <c r="A272" s="197"/>
      <c r="B272" s="198"/>
      <c r="C272" s="198"/>
      <c r="D272" s="198"/>
      <c r="E272" s="199"/>
      <c r="F272" s="200"/>
      <c r="G272" s="200"/>
      <c r="H272" s="202"/>
      <c r="I272" s="202"/>
      <c r="J272" s="202"/>
      <c r="K272" s="202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2"/>
      <c r="W272" s="202"/>
      <c r="X272" s="202"/>
      <c r="Y272" s="202"/>
      <c r="Z272" s="203"/>
      <c r="AA272" s="203"/>
      <c r="AB272" s="203"/>
      <c r="AC272" s="203"/>
      <c r="AD272" s="203"/>
      <c r="AE272" s="203"/>
      <c r="AF272" s="203"/>
      <c r="AG272" s="203"/>
      <c r="AH272" s="203"/>
      <c r="AI272" s="203"/>
      <c r="AJ272" s="202"/>
      <c r="AK272" s="202"/>
      <c r="AL272" s="202"/>
      <c r="AM272" s="202"/>
      <c r="AN272" s="203"/>
      <c r="AO272" s="203"/>
      <c r="AP272" s="203"/>
      <c r="AQ272" s="203"/>
      <c r="AR272" s="203"/>
      <c r="AS272" s="203"/>
      <c r="AT272" s="203"/>
      <c r="AU272" s="203"/>
      <c r="AV272" s="203"/>
      <c r="AW272" s="203"/>
      <c r="AX272" s="204"/>
      <c r="AY272" s="204"/>
      <c r="AZ272" s="204"/>
      <c r="BA272" s="204"/>
      <c r="BB272" s="204"/>
      <c r="BC272" s="204"/>
      <c r="BD272" s="204"/>
      <c r="BE272" s="204"/>
      <c r="BF272" s="204"/>
      <c r="BG272" s="204"/>
      <c r="BH272" s="204"/>
      <c r="BI272" s="204"/>
      <c r="BJ272" s="204"/>
      <c r="BK272" s="204"/>
      <c r="BL272" s="204"/>
      <c r="BM272" s="204"/>
      <c r="BN272" s="204"/>
      <c r="BO272" s="204"/>
      <c r="BP272" s="204"/>
      <c r="BQ272" s="204"/>
      <c r="BR272" s="204"/>
      <c r="BS272" s="204"/>
      <c r="BT272" s="204"/>
      <c r="BU272" s="204"/>
      <c r="BV272" s="204"/>
      <c r="BW272" s="204"/>
      <c r="BX272" s="204"/>
      <c r="BY272" s="204"/>
      <c r="BZ272" s="204"/>
      <c r="CA272" s="204"/>
      <c r="CB272" s="204"/>
      <c r="CC272" s="204"/>
      <c r="CD272" s="204"/>
      <c r="CE272" s="204"/>
      <c r="CF272" s="204"/>
      <c r="CG272" s="204"/>
      <c r="CH272" s="204"/>
      <c r="CI272" s="204"/>
      <c r="CJ272" s="204"/>
      <c r="CK272" s="204"/>
      <c r="CL272" s="204"/>
      <c r="CM272" s="204"/>
      <c r="CN272" s="204"/>
      <c r="CO272" s="204"/>
      <c r="CP272" s="204"/>
      <c r="CQ272" s="204"/>
    </row>
    <row r="273" ht="13.5" customHeight="1">
      <c r="A273" s="197"/>
      <c r="B273" s="198"/>
      <c r="C273" s="198"/>
      <c r="D273" s="198"/>
      <c r="E273" s="199"/>
      <c r="F273" s="200"/>
      <c r="G273" s="200"/>
      <c r="H273" s="202"/>
      <c r="I273" s="202"/>
      <c r="J273" s="202"/>
      <c r="K273" s="202"/>
      <c r="L273" s="203"/>
      <c r="M273" s="203"/>
      <c r="N273" s="203"/>
      <c r="O273" s="203"/>
      <c r="P273" s="203"/>
      <c r="Q273" s="203"/>
      <c r="R273" s="203"/>
      <c r="S273" s="203"/>
      <c r="T273" s="203"/>
      <c r="U273" s="203"/>
      <c r="V273" s="202"/>
      <c r="W273" s="202"/>
      <c r="X273" s="202"/>
      <c r="Y273" s="202"/>
      <c r="Z273" s="203"/>
      <c r="AA273" s="203"/>
      <c r="AB273" s="203"/>
      <c r="AC273" s="203"/>
      <c r="AD273" s="203"/>
      <c r="AE273" s="203"/>
      <c r="AF273" s="203"/>
      <c r="AG273" s="203"/>
      <c r="AH273" s="203"/>
      <c r="AI273" s="203"/>
      <c r="AJ273" s="202"/>
      <c r="AK273" s="202"/>
      <c r="AL273" s="202"/>
      <c r="AM273" s="202"/>
      <c r="AN273" s="203"/>
      <c r="AO273" s="203"/>
      <c r="AP273" s="203"/>
      <c r="AQ273" s="203"/>
      <c r="AR273" s="203"/>
      <c r="AS273" s="203"/>
      <c r="AT273" s="203"/>
      <c r="AU273" s="203"/>
      <c r="AV273" s="203"/>
      <c r="AW273" s="203"/>
      <c r="AX273" s="204"/>
      <c r="AY273" s="204"/>
      <c r="AZ273" s="204"/>
      <c r="BA273" s="204"/>
      <c r="BB273" s="204"/>
      <c r="BC273" s="204"/>
      <c r="BD273" s="204"/>
      <c r="BE273" s="204"/>
      <c r="BF273" s="204"/>
      <c r="BG273" s="204"/>
      <c r="BH273" s="204"/>
      <c r="BI273" s="204"/>
      <c r="BJ273" s="204"/>
      <c r="BK273" s="204"/>
      <c r="BL273" s="204"/>
      <c r="BM273" s="204"/>
      <c r="BN273" s="204"/>
      <c r="BO273" s="204"/>
      <c r="BP273" s="204"/>
      <c r="BQ273" s="204"/>
      <c r="BR273" s="204"/>
      <c r="BS273" s="204"/>
      <c r="BT273" s="204"/>
      <c r="BU273" s="204"/>
      <c r="BV273" s="204"/>
      <c r="BW273" s="204"/>
      <c r="BX273" s="204"/>
      <c r="BY273" s="204"/>
      <c r="BZ273" s="204"/>
      <c r="CA273" s="204"/>
      <c r="CB273" s="204"/>
      <c r="CC273" s="204"/>
      <c r="CD273" s="204"/>
      <c r="CE273" s="204"/>
      <c r="CF273" s="204"/>
      <c r="CG273" s="204"/>
      <c r="CH273" s="204"/>
      <c r="CI273" s="204"/>
      <c r="CJ273" s="204"/>
      <c r="CK273" s="204"/>
      <c r="CL273" s="204"/>
      <c r="CM273" s="204"/>
      <c r="CN273" s="204"/>
      <c r="CO273" s="204"/>
      <c r="CP273" s="204"/>
      <c r="CQ273" s="204"/>
    </row>
    <row r="274" ht="13.5" customHeight="1">
      <c r="A274" s="197"/>
      <c r="B274" s="198"/>
      <c r="C274" s="198"/>
      <c r="D274" s="198"/>
      <c r="E274" s="199"/>
      <c r="F274" s="200"/>
      <c r="G274" s="200"/>
      <c r="H274" s="202"/>
      <c r="I274" s="202"/>
      <c r="J274" s="202"/>
      <c r="K274" s="202"/>
      <c r="L274" s="203"/>
      <c r="M274" s="203"/>
      <c r="N274" s="203"/>
      <c r="O274" s="203"/>
      <c r="P274" s="203"/>
      <c r="Q274" s="203"/>
      <c r="R274" s="203"/>
      <c r="S274" s="203"/>
      <c r="T274" s="203"/>
      <c r="U274" s="203"/>
      <c r="V274" s="202"/>
      <c r="W274" s="202"/>
      <c r="X274" s="202"/>
      <c r="Y274" s="202"/>
      <c r="Z274" s="203"/>
      <c r="AA274" s="203"/>
      <c r="AB274" s="203"/>
      <c r="AC274" s="203"/>
      <c r="AD274" s="203"/>
      <c r="AE274" s="203"/>
      <c r="AF274" s="203"/>
      <c r="AG274" s="203"/>
      <c r="AH274" s="203"/>
      <c r="AI274" s="203"/>
      <c r="AJ274" s="202"/>
      <c r="AK274" s="202"/>
      <c r="AL274" s="202"/>
      <c r="AM274" s="202"/>
      <c r="AN274" s="203"/>
      <c r="AO274" s="203"/>
      <c r="AP274" s="203"/>
      <c r="AQ274" s="203"/>
      <c r="AR274" s="203"/>
      <c r="AS274" s="203"/>
      <c r="AT274" s="203"/>
      <c r="AU274" s="203"/>
      <c r="AV274" s="203"/>
      <c r="AW274" s="203"/>
      <c r="AX274" s="204"/>
      <c r="AY274" s="204"/>
      <c r="AZ274" s="204"/>
      <c r="BA274" s="204"/>
      <c r="BB274" s="204"/>
      <c r="BC274" s="204"/>
      <c r="BD274" s="204"/>
      <c r="BE274" s="204"/>
      <c r="BF274" s="204"/>
      <c r="BG274" s="204"/>
      <c r="BH274" s="204"/>
      <c r="BI274" s="204"/>
      <c r="BJ274" s="204"/>
      <c r="BK274" s="204"/>
      <c r="BL274" s="204"/>
      <c r="BM274" s="204"/>
      <c r="BN274" s="204"/>
      <c r="BO274" s="204"/>
      <c r="BP274" s="204"/>
      <c r="BQ274" s="204"/>
      <c r="BR274" s="204"/>
      <c r="BS274" s="204"/>
      <c r="BT274" s="204"/>
      <c r="BU274" s="204"/>
      <c r="BV274" s="204"/>
      <c r="BW274" s="204"/>
      <c r="BX274" s="204"/>
      <c r="BY274" s="204"/>
      <c r="BZ274" s="204"/>
      <c r="CA274" s="204"/>
      <c r="CB274" s="204"/>
      <c r="CC274" s="204"/>
      <c r="CD274" s="204"/>
      <c r="CE274" s="204"/>
      <c r="CF274" s="204"/>
      <c r="CG274" s="204"/>
      <c r="CH274" s="204"/>
      <c r="CI274" s="204"/>
      <c r="CJ274" s="204"/>
      <c r="CK274" s="204"/>
      <c r="CL274" s="204"/>
      <c r="CM274" s="204"/>
      <c r="CN274" s="204"/>
      <c r="CO274" s="204"/>
      <c r="CP274" s="204"/>
      <c r="CQ274" s="204"/>
    </row>
    <row r="275" ht="13.5" customHeight="1">
      <c r="A275" s="197"/>
      <c r="B275" s="198"/>
      <c r="C275" s="198"/>
      <c r="D275" s="198"/>
      <c r="E275" s="199"/>
      <c r="F275" s="200"/>
      <c r="G275" s="200"/>
      <c r="H275" s="202"/>
      <c r="I275" s="202"/>
      <c r="J275" s="202"/>
      <c r="K275" s="202"/>
      <c r="L275" s="203"/>
      <c r="M275" s="203"/>
      <c r="N275" s="203"/>
      <c r="O275" s="203"/>
      <c r="P275" s="203"/>
      <c r="Q275" s="203"/>
      <c r="R275" s="203"/>
      <c r="S275" s="203"/>
      <c r="T275" s="203"/>
      <c r="U275" s="203"/>
      <c r="V275" s="202"/>
      <c r="W275" s="202"/>
      <c r="X275" s="202"/>
      <c r="Y275" s="202"/>
      <c r="Z275" s="203"/>
      <c r="AA275" s="203"/>
      <c r="AB275" s="203"/>
      <c r="AC275" s="203"/>
      <c r="AD275" s="203"/>
      <c r="AE275" s="203"/>
      <c r="AF275" s="203"/>
      <c r="AG275" s="203"/>
      <c r="AH275" s="203"/>
      <c r="AI275" s="203"/>
      <c r="AJ275" s="202"/>
      <c r="AK275" s="202"/>
      <c r="AL275" s="202"/>
      <c r="AM275" s="202"/>
      <c r="AN275" s="203"/>
      <c r="AO275" s="203"/>
      <c r="AP275" s="203"/>
      <c r="AQ275" s="203"/>
      <c r="AR275" s="203"/>
      <c r="AS275" s="203"/>
      <c r="AT275" s="203"/>
      <c r="AU275" s="203"/>
      <c r="AV275" s="203"/>
      <c r="AW275" s="203"/>
      <c r="AX275" s="204"/>
      <c r="AY275" s="204"/>
      <c r="AZ275" s="204"/>
      <c r="BA275" s="204"/>
      <c r="BB275" s="204"/>
      <c r="BC275" s="204"/>
      <c r="BD275" s="204"/>
      <c r="BE275" s="204"/>
      <c r="BF275" s="204"/>
      <c r="BG275" s="204"/>
      <c r="BH275" s="204"/>
      <c r="BI275" s="204"/>
      <c r="BJ275" s="204"/>
      <c r="BK275" s="204"/>
      <c r="BL275" s="204"/>
      <c r="BM275" s="204"/>
      <c r="BN275" s="204"/>
      <c r="BO275" s="204"/>
      <c r="BP275" s="204"/>
      <c r="BQ275" s="204"/>
      <c r="BR275" s="204"/>
      <c r="BS275" s="204"/>
      <c r="BT275" s="204"/>
      <c r="BU275" s="204"/>
      <c r="BV275" s="204"/>
      <c r="BW275" s="204"/>
      <c r="BX275" s="204"/>
      <c r="BY275" s="204"/>
      <c r="BZ275" s="204"/>
      <c r="CA275" s="204"/>
      <c r="CB275" s="204"/>
      <c r="CC275" s="204"/>
      <c r="CD275" s="204"/>
      <c r="CE275" s="204"/>
      <c r="CF275" s="204"/>
      <c r="CG275" s="204"/>
      <c r="CH275" s="204"/>
      <c r="CI275" s="204"/>
      <c r="CJ275" s="204"/>
      <c r="CK275" s="204"/>
      <c r="CL275" s="204"/>
      <c r="CM275" s="204"/>
      <c r="CN275" s="204"/>
      <c r="CO275" s="204"/>
      <c r="CP275" s="204"/>
      <c r="CQ275" s="204"/>
    </row>
    <row r="276" ht="13.5" customHeight="1">
      <c r="A276" s="197"/>
      <c r="B276" s="198"/>
      <c r="C276" s="198"/>
      <c r="D276" s="198"/>
      <c r="E276" s="199"/>
      <c r="F276" s="200"/>
      <c r="G276" s="200"/>
      <c r="H276" s="202"/>
      <c r="I276" s="202"/>
      <c r="J276" s="202"/>
      <c r="K276" s="202"/>
      <c r="L276" s="203"/>
      <c r="M276" s="203"/>
      <c r="N276" s="203"/>
      <c r="O276" s="203"/>
      <c r="P276" s="203"/>
      <c r="Q276" s="203"/>
      <c r="R276" s="203"/>
      <c r="S276" s="203"/>
      <c r="T276" s="203"/>
      <c r="U276" s="203"/>
      <c r="V276" s="202"/>
      <c r="W276" s="202"/>
      <c r="X276" s="202"/>
      <c r="Y276" s="202"/>
      <c r="Z276" s="203"/>
      <c r="AA276" s="203"/>
      <c r="AB276" s="203"/>
      <c r="AC276" s="203"/>
      <c r="AD276" s="203"/>
      <c r="AE276" s="203"/>
      <c r="AF276" s="203"/>
      <c r="AG276" s="203"/>
      <c r="AH276" s="203"/>
      <c r="AI276" s="203"/>
      <c r="AJ276" s="202"/>
      <c r="AK276" s="202"/>
      <c r="AL276" s="202"/>
      <c r="AM276" s="202"/>
      <c r="AN276" s="203"/>
      <c r="AO276" s="203"/>
      <c r="AP276" s="203"/>
      <c r="AQ276" s="203"/>
      <c r="AR276" s="203"/>
      <c r="AS276" s="203"/>
      <c r="AT276" s="203"/>
      <c r="AU276" s="203"/>
      <c r="AV276" s="203"/>
      <c r="AW276" s="203"/>
      <c r="AX276" s="204"/>
      <c r="AY276" s="204"/>
      <c r="AZ276" s="204"/>
      <c r="BA276" s="204"/>
      <c r="BB276" s="204"/>
      <c r="BC276" s="204"/>
      <c r="BD276" s="204"/>
      <c r="BE276" s="204"/>
      <c r="BF276" s="204"/>
      <c r="BG276" s="204"/>
      <c r="BH276" s="204"/>
      <c r="BI276" s="204"/>
      <c r="BJ276" s="204"/>
      <c r="BK276" s="204"/>
      <c r="BL276" s="204"/>
      <c r="BM276" s="204"/>
      <c r="BN276" s="204"/>
      <c r="BO276" s="204"/>
      <c r="BP276" s="204"/>
      <c r="BQ276" s="204"/>
      <c r="BR276" s="204"/>
      <c r="BS276" s="204"/>
      <c r="BT276" s="204"/>
      <c r="BU276" s="204"/>
      <c r="BV276" s="204"/>
      <c r="BW276" s="204"/>
      <c r="BX276" s="204"/>
      <c r="BY276" s="204"/>
      <c r="BZ276" s="204"/>
      <c r="CA276" s="204"/>
      <c r="CB276" s="204"/>
      <c r="CC276" s="204"/>
      <c r="CD276" s="204"/>
      <c r="CE276" s="204"/>
      <c r="CF276" s="204"/>
      <c r="CG276" s="204"/>
      <c r="CH276" s="204"/>
      <c r="CI276" s="204"/>
      <c r="CJ276" s="204"/>
      <c r="CK276" s="204"/>
      <c r="CL276" s="204"/>
      <c r="CM276" s="204"/>
      <c r="CN276" s="204"/>
      <c r="CO276" s="204"/>
      <c r="CP276" s="204"/>
      <c r="CQ276" s="204"/>
    </row>
    <row r="277" ht="13.5" customHeight="1">
      <c r="A277" s="197"/>
      <c r="B277" s="198"/>
      <c r="C277" s="198"/>
      <c r="D277" s="198"/>
      <c r="E277" s="199"/>
      <c r="F277" s="200"/>
      <c r="G277" s="200"/>
      <c r="H277" s="202"/>
      <c r="I277" s="202"/>
      <c r="J277" s="202"/>
      <c r="K277" s="202"/>
      <c r="L277" s="203"/>
      <c r="M277" s="203"/>
      <c r="N277" s="203"/>
      <c r="O277" s="203"/>
      <c r="P277" s="203"/>
      <c r="Q277" s="203"/>
      <c r="R277" s="203"/>
      <c r="S277" s="203"/>
      <c r="T277" s="203"/>
      <c r="U277" s="203"/>
      <c r="V277" s="202"/>
      <c r="W277" s="202"/>
      <c r="X277" s="202"/>
      <c r="Y277" s="202"/>
      <c r="Z277" s="203"/>
      <c r="AA277" s="203"/>
      <c r="AB277" s="203"/>
      <c r="AC277" s="203"/>
      <c r="AD277" s="203"/>
      <c r="AE277" s="203"/>
      <c r="AF277" s="203"/>
      <c r="AG277" s="203"/>
      <c r="AH277" s="203"/>
      <c r="AI277" s="203"/>
      <c r="AJ277" s="202"/>
      <c r="AK277" s="202"/>
      <c r="AL277" s="202"/>
      <c r="AM277" s="202"/>
      <c r="AN277" s="203"/>
      <c r="AO277" s="203"/>
      <c r="AP277" s="203"/>
      <c r="AQ277" s="203"/>
      <c r="AR277" s="203"/>
      <c r="AS277" s="203"/>
      <c r="AT277" s="203"/>
      <c r="AU277" s="203"/>
      <c r="AV277" s="203"/>
      <c r="AW277" s="203"/>
      <c r="AX277" s="204"/>
      <c r="AY277" s="204"/>
      <c r="AZ277" s="204"/>
      <c r="BA277" s="204"/>
      <c r="BB277" s="204"/>
      <c r="BC277" s="204"/>
      <c r="BD277" s="204"/>
      <c r="BE277" s="204"/>
      <c r="BF277" s="204"/>
      <c r="BG277" s="204"/>
      <c r="BH277" s="204"/>
      <c r="BI277" s="204"/>
      <c r="BJ277" s="204"/>
      <c r="BK277" s="204"/>
      <c r="BL277" s="204"/>
      <c r="BM277" s="204"/>
      <c r="BN277" s="204"/>
      <c r="BO277" s="204"/>
      <c r="BP277" s="204"/>
      <c r="BQ277" s="204"/>
      <c r="BR277" s="204"/>
      <c r="BS277" s="204"/>
      <c r="BT277" s="204"/>
      <c r="BU277" s="204"/>
      <c r="BV277" s="204"/>
      <c r="BW277" s="204"/>
      <c r="BX277" s="204"/>
      <c r="BY277" s="204"/>
      <c r="BZ277" s="204"/>
      <c r="CA277" s="204"/>
      <c r="CB277" s="204"/>
      <c r="CC277" s="204"/>
      <c r="CD277" s="204"/>
      <c r="CE277" s="204"/>
      <c r="CF277" s="204"/>
      <c r="CG277" s="204"/>
      <c r="CH277" s="204"/>
      <c r="CI277" s="204"/>
      <c r="CJ277" s="204"/>
      <c r="CK277" s="204"/>
      <c r="CL277" s="204"/>
      <c r="CM277" s="204"/>
      <c r="CN277" s="204"/>
      <c r="CO277" s="204"/>
      <c r="CP277" s="204"/>
      <c r="CQ277" s="204"/>
    </row>
    <row r="278" ht="13.5" customHeight="1">
      <c r="A278" s="197"/>
      <c r="B278" s="198"/>
      <c r="C278" s="198"/>
      <c r="D278" s="198"/>
      <c r="E278" s="199"/>
      <c r="F278" s="200"/>
      <c r="G278" s="200"/>
      <c r="H278" s="202"/>
      <c r="I278" s="202"/>
      <c r="J278" s="202"/>
      <c r="K278" s="202"/>
      <c r="L278" s="203"/>
      <c r="M278" s="203"/>
      <c r="N278" s="203"/>
      <c r="O278" s="203"/>
      <c r="P278" s="203"/>
      <c r="Q278" s="203"/>
      <c r="R278" s="203"/>
      <c r="S278" s="203"/>
      <c r="T278" s="203"/>
      <c r="U278" s="203"/>
      <c r="V278" s="202"/>
      <c r="W278" s="202"/>
      <c r="X278" s="202"/>
      <c r="Y278" s="202"/>
      <c r="Z278" s="203"/>
      <c r="AA278" s="203"/>
      <c r="AB278" s="203"/>
      <c r="AC278" s="203"/>
      <c r="AD278" s="203"/>
      <c r="AE278" s="203"/>
      <c r="AF278" s="203"/>
      <c r="AG278" s="203"/>
      <c r="AH278" s="203"/>
      <c r="AI278" s="203"/>
      <c r="AJ278" s="202"/>
      <c r="AK278" s="202"/>
      <c r="AL278" s="202"/>
      <c r="AM278" s="202"/>
      <c r="AN278" s="203"/>
      <c r="AO278" s="203"/>
      <c r="AP278" s="203"/>
      <c r="AQ278" s="203"/>
      <c r="AR278" s="203"/>
      <c r="AS278" s="203"/>
      <c r="AT278" s="203"/>
      <c r="AU278" s="203"/>
      <c r="AV278" s="203"/>
      <c r="AW278" s="203"/>
      <c r="AX278" s="204"/>
      <c r="AY278" s="204"/>
      <c r="AZ278" s="204"/>
      <c r="BA278" s="204"/>
      <c r="BB278" s="204"/>
      <c r="BC278" s="204"/>
      <c r="BD278" s="204"/>
      <c r="BE278" s="204"/>
      <c r="BF278" s="204"/>
      <c r="BG278" s="204"/>
      <c r="BH278" s="204"/>
      <c r="BI278" s="204"/>
      <c r="BJ278" s="204"/>
      <c r="BK278" s="204"/>
      <c r="BL278" s="204"/>
      <c r="BM278" s="204"/>
      <c r="BN278" s="204"/>
      <c r="BO278" s="204"/>
      <c r="BP278" s="204"/>
      <c r="BQ278" s="204"/>
      <c r="BR278" s="204"/>
      <c r="BS278" s="204"/>
      <c r="BT278" s="204"/>
      <c r="BU278" s="204"/>
      <c r="BV278" s="204"/>
      <c r="BW278" s="204"/>
      <c r="BX278" s="204"/>
      <c r="BY278" s="204"/>
      <c r="BZ278" s="204"/>
      <c r="CA278" s="204"/>
      <c r="CB278" s="204"/>
      <c r="CC278" s="204"/>
      <c r="CD278" s="204"/>
      <c r="CE278" s="204"/>
      <c r="CF278" s="204"/>
      <c r="CG278" s="204"/>
      <c r="CH278" s="204"/>
      <c r="CI278" s="204"/>
      <c r="CJ278" s="204"/>
      <c r="CK278" s="204"/>
      <c r="CL278" s="204"/>
      <c r="CM278" s="204"/>
      <c r="CN278" s="204"/>
      <c r="CO278" s="204"/>
      <c r="CP278" s="204"/>
      <c r="CQ278" s="204"/>
    </row>
    <row r="279" ht="13.5" customHeight="1">
      <c r="A279" s="197"/>
      <c r="B279" s="198"/>
      <c r="C279" s="198"/>
      <c r="D279" s="198"/>
      <c r="E279" s="199"/>
      <c r="F279" s="200"/>
      <c r="G279" s="200"/>
      <c r="H279" s="202"/>
      <c r="I279" s="202"/>
      <c r="J279" s="202"/>
      <c r="K279" s="202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2"/>
      <c r="W279" s="202"/>
      <c r="X279" s="202"/>
      <c r="Y279" s="202"/>
      <c r="Z279" s="203"/>
      <c r="AA279" s="203"/>
      <c r="AB279" s="203"/>
      <c r="AC279" s="203"/>
      <c r="AD279" s="203"/>
      <c r="AE279" s="203"/>
      <c r="AF279" s="203"/>
      <c r="AG279" s="203"/>
      <c r="AH279" s="203"/>
      <c r="AI279" s="203"/>
      <c r="AJ279" s="202"/>
      <c r="AK279" s="202"/>
      <c r="AL279" s="202"/>
      <c r="AM279" s="202"/>
      <c r="AN279" s="203"/>
      <c r="AO279" s="203"/>
      <c r="AP279" s="203"/>
      <c r="AQ279" s="203"/>
      <c r="AR279" s="203"/>
      <c r="AS279" s="203"/>
      <c r="AT279" s="203"/>
      <c r="AU279" s="203"/>
      <c r="AV279" s="203"/>
      <c r="AW279" s="203"/>
      <c r="AX279" s="204"/>
      <c r="AY279" s="204"/>
      <c r="AZ279" s="204"/>
      <c r="BA279" s="204"/>
      <c r="BB279" s="204"/>
      <c r="BC279" s="204"/>
      <c r="BD279" s="204"/>
      <c r="BE279" s="204"/>
      <c r="BF279" s="204"/>
      <c r="BG279" s="204"/>
      <c r="BH279" s="204"/>
      <c r="BI279" s="204"/>
      <c r="BJ279" s="204"/>
      <c r="BK279" s="204"/>
      <c r="BL279" s="204"/>
      <c r="BM279" s="204"/>
      <c r="BN279" s="204"/>
      <c r="BO279" s="204"/>
      <c r="BP279" s="204"/>
      <c r="BQ279" s="204"/>
      <c r="BR279" s="204"/>
      <c r="BS279" s="204"/>
      <c r="BT279" s="204"/>
      <c r="BU279" s="204"/>
      <c r="BV279" s="204"/>
      <c r="BW279" s="204"/>
      <c r="BX279" s="204"/>
      <c r="BY279" s="204"/>
      <c r="BZ279" s="204"/>
      <c r="CA279" s="204"/>
      <c r="CB279" s="204"/>
      <c r="CC279" s="204"/>
      <c r="CD279" s="204"/>
      <c r="CE279" s="204"/>
      <c r="CF279" s="204"/>
      <c r="CG279" s="204"/>
      <c r="CH279" s="204"/>
      <c r="CI279" s="204"/>
      <c r="CJ279" s="204"/>
      <c r="CK279" s="204"/>
      <c r="CL279" s="204"/>
      <c r="CM279" s="204"/>
      <c r="CN279" s="204"/>
      <c r="CO279" s="204"/>
      <c r="CP279" s="204"/>
      <c r="CQ279" s="204"/>
    </row>
    <row r="280" ht="13.5" customHeight="1">
      <c r="A280" s="197"/>
      <c r="B280" s="198"/>
      <c r="C280" s="198"/>
      <c r="D280" s="198"/>
      <c r="E280" s="199"/>
      <c r="F280" s="200"/>
      <c r="G280" s="200"/>
      <c r="H280" s="202"/>
      <c r="I280" s="202"/>
      <c r="J280" s="202"/>
      <c r="K280" s="202"/>
      <c r="L280" s="203"/>
      <c r="M280" s="203"/>
      <c r="N280" s="203"/>
      <c r="O280" s="203"/>
      <c r="P280" s="203"/>
      <c r="Q280" s="203"/>
      <c r="R280" s="203"/>
      <c r="S280" s="203"/>
      <c r="T280" s="203"/>
      <c r="U280" s="203"/>
      <c r="V280" s="202"/>
      <c r="W280" s="202"/>
      <c r="X280" s="202"/>
      <c r="Y280" s="202"/>
      <c r="Z280" s="203"/>
      <c r="AA280" s="203"/>
      <c r="AB280" s="203"/>
      <c r="AC280" s="203"/>
      <c r="AD280" s="203"/>
      <c r="AE280" s="203"/>
      <c r="AF280" s="203"/>
      <c r="AG280" s="203"/>
      <c r="AH280" s="203"/>
      <c r="AI280" s="203"/>
      <c r="AJ280" s="202"/>
      <c r="AK280" s="202"/>
      <c r="AL280" s="202"/>
      <c r="AM280" s="202"/>
      <c r="AN280" s="203"/>
      <c r="AO280" s="203"/>
      <c r="AP280" s="203"/>
      <c r="AQ280" s="203"/>
      <c r="AR280" s="203"/>
      <c r="AS280" s="203"/>
      <c r="AT280" s="203"/>
      <c r="AU280" s="203"/>
      <c r="AV280" s="203"/>
      <c r="AW280" s="203"/>
      <c r="AX280" s="204"/>
      <c r="AY280" s="204"/>
      <c r="AZ280" s="204"/>
      <c r="BA280" s="204"/>
      <c r="BB280" s="204"/>
      <c r="BC280" s="204"/>
      <c r="BD280" s="204"/>
      <c r="BE280" s="204"/>
      <c r="BF280" s="204"/>
      <c r="BG280" s="204"/>
      <c r="BH280" s="204"/>
      <c r="BI280" s="204"/>
      <c r="BJ280" s="204"/>
      <c r="BK280" s="204"/>
      <c r="BL280" s="204"/>
      <c r="BM280" s="204"/>
      <c r="BN280" s="204"/>
      <c r="BO280" s="204"/>
      <c r="BP280" s="204"/>
      <c r="BQ280" s="204"/>
      <c r="BR280" s="204"/>
      <c r="BS280" s="204"/>
      <c r="BT280" s="204"/>
      <c r="BU280" s="204"/>
      <c r="BV280" s="204"/>
      <c r="BW280" s="204"/>
      <c r="BX280" s="204"/>
      <c r="BY280" s="204"/>
      <c r="BZ280" s="204"/>
      <c r="CA280" s="204"/>
      <c r="CB280" s="204"/>
      <c r="CC280" s="204"/>
      <c r="CD280" s="204"/>
      <c r="CE280" s="204"/>
      <c r="CF280" s="204"/>
      <c r="CG280" s="204"/>
      <c r="CH280" s="204"/>
      <c r="CI280" s="204"/>
      <c r="CJ280" s="204"/>
      <c r="CK280" s="204"/>
      <c r="CL280" s="204"/>
      <c r="CM280" s="204"/>
      <c r="CN280" s="204"/>
      <c r="CO280" s="204"/>
      <c r="CP280" s="204"/>
      <c r="CQ280" s="204"/>
    </row>
    <row r="281" ht="13.5" customHeight="1">
      <c r="A281" s="197"/>
      <c r="B281" s="198"/>
      <c r="C281" s="198"/>
      <c r="D281" s="198"/>
      <c r="E281" s="199"/>
      <c r="F281" s="200"/>
      <c r="G281" s="200"/>
      <c r="H281" s="202"/>
      <c r="I281" s="202"/>
      <c r="J281" s="202"/>
      <c r="K281" s="202"/>
      <c r="L281" s="203"/>
      <c r="M281" s="203"/>
      <c r="N281" s="203"/>
      <c r="O281" s="203"/>
      <c r="P281" s="203"/>
      <c r="Q281" s="203"/>
      <c r="R281" s="203"/>
      <c r="S281" s="203"/>
      <c r="T281" s="203"/>
      <c r="U281" s="203"/>
      <c r="V281" s="202"/>
      <c r="W281" s="202"/>
      <c r="X281" s="202"/>
      <c r="Y281" s="202"/>
      <c r="Z281" s="203"/>
      <c r="AA281" s="203"/>
      <c r="AB281" s="203"/>
      <c r="AC281" s="203"/>
      <c r="AD281" s="203"/>
      <c r="AE281" s="203"/>
      <c r="AF281" s="203"/>
      <c r="AG281" s="203"/>
      <c r="AH281" s="203"/>
      <c r="AI281" s="203"/>
      <c r="AJ281" s="202"/>
      <c r="AK281" s="202"/>
      <c r="AL281" s="202"/>
      <c r="AM281" s="202"/>
      <c r="AN281" s="203"/>
      <c r="AO281" s="203"/>
      <c r="AP281" s="203"/>
      <c r="AQ281" s="203"/>
      <c r="AR281" s="203"/>
      <c r="AS281" s="203"/>
      <c r="AT281" s="203"/>
      <c r="AU281" s="203"/>
      <c r="AV281" s="203"/>
      <c r="AW281" s="203"/>
      <c r="AX281" s="204"/>
      <c r="AY281" s="204"/>
      <c r="AZ281" s="204"/>
      <c r="BA281" s="204"/>
      <c r="BB281" s="204"/>
      <c r="BC281" s="204"/>
      <c r="BD281" s="204"/>
      <c r="BE281" s="204"/>
      <c r="BF281" s="204"/>
      <c r="BG281" s="204"/>
      <c r="BH281" s="204"/>
      <c r="BI281" s="204"/>
      <c r="BJ281" s="204"/>
      <c r="BK281" s="204"/>
      <c r="BL281" s="204"/>
      <c r="BM281" s="204"/>
      <c r="BN281" s="204"/>
      <c r="BO281" s="204"/>
      <c r="BP281" s="204"/>
      <c r="BQ281" s="204"/>
      <c r="BR281" s="204"/>
      <c r="BS281" s="204"/>
      <c r="BT281" s="204"/>
      <c r="BU281" s="204"/>
      <c r="BV281" s="204"/>
      <c r="BW281" s="204"/>
      <c r="BX281" s="204"/>
      <c r="BY281" s="204"/>
      <c r="BZ281" s="204"/>
      <c r="CA281" s="204"/>
      <c r="CB281" s="204"/>
      <c r="CC281" s="204"/>
      <c r="CD281" s="204"/>
      <c r="CE281" s="204"/>
      <c r="CF281" s="204"/>
      <c r="CG281" s="204"/>
      <c r="CH281" s="204"/>
      <c r="CI281" s="204"/>
      <c r="CJ281" s="204"/>
      <c r="CK281" s="204"/>
      <c r="CL281" s="204"/>
      <c r="CM281" s="204"/>
      <c r="CN281" s="204"/>
      <c r="CO281" s="204"/>
      <c r="CP281" s="204"/>
      <c r="CQ281" s="204"/>
    </row>
    <row r="282" ht="13.5" customHeight="1">
      <c r="A282" s="197"/>
      <c r="B282" s="198"/>
      <c r="C282" s="198"/>
      <c r="D282" s="198"/>
      <c r="E282" s="199"/>
      <c r="F282" s="200"/>
      <c r="G282" s="200"/>
      <c r="H282" s="202"/>
      <c r="I282" s="202"/>
      <c r="J282" s="202"/>
      <c r="K282" s="202"/>
      <c r="L282" s="203"/>
      <c r="M282" s="203"/>
      <c r="N282" s="203"/>
      <c r="O282" s="203"/>
      <c r="P282" s="203"/>
      <c r="Q282" s="203"/>
      <c r="R282" s="203"/>
      <c r="S282" s="203"/>
      <c r="T282" s="203"/>
      <c r="U282" s="203"/>
      <c r="V282" s="202"/>
      <c r="W282" s="202"/>
      <c r="X282" s="202"/>
      <c r="Y282" s="202"/>
      <c r="Z282" s="203"/>
      <c r="AA282" s="203"/>
      <c r="AB282" s="203"/>
      <c r="AC282" s="203"/>
      <c r="AD282" s="203"/>
      <c r="AE282" s="203"/>
      <c r="AF282" s="203"/>
      <c r="AG282" s="203"/>
      <c r="AH282" s="203"/>
      <c r="AI282" s="203"/>
      <c r="AJ282" s="202"/>
      <c r="AK282" s="202"/>
      <c r="AL282" s="202"/>
      <c r="AM282" s="202"/>
      <c r="AN282" s="203"/>
      <c r="AO282" s="203"/>
      <c r="AP282" s="203"/>
      <c r="AQ282" s="203"/>
      <c r="AR282" s="203"/>
      <c r="AS282" s="203"/>
      <c r="AT282" s="203"/>
      <c r="AU282" s="203"/>
      <c r="AV282" s="203"/>
      <c r="AW282" s="203"/>
      <c r="AX282" s="204"/>
      <c r="AY282" s="204"/>
      <c r="AZ282" s="204"/>
      <c r="BA282" s="204"/>
      <c r="BB282" s="204"/>
      <c r="BC282" s="204"/>
      <c r="BD282" s="204"/>
      <c r="BE282" s="204"/>
      <c r="BF282" s="204"/>
      <c r="BG282" s="204"/>
      <c r="BH282" s="204"/>
      <c r="BI282" s="204"/>
      <c r="BJ282" s="204"/>
      <c r="BK282" s="204"/>
      <c r="BL282" s="204"/>
      <c r="BM282" s="204"/>
      <c r="BN282" s="204"/>
      <c r="BO282" s="204"/>
      <c r="BP282" s="204"/>
      <c r="BQ282" s="204"/>
      <c r="BR282" s="204"/>
      <c r="BS282" s="204"/>
      <c r="BT282" s="204"/>
      <c r="BU282" s="204"/>
      <c r="BV282" s="204"/>
      <c r="BW282" s="204"/>
      <c r="BX282" s="204"/>
      <c r="BY282" s="204"/>
      <c r="BZ282" s="204"/>
      <c r="CA282" s="204"/>
      <c r="CB282" s="204"/>
      <c r="CC282" s="204"/>
      <c r="CD282" s="204"/>
      <c r="CE282" s="204"/>
      <c r="CF282" s="204"/>
      <c r="CG282" s="204"/>
      <c r="CH282" s="204"/>
      <c r="CI282" s="204"/>
      <c r="CJ282" s="204"/>
      <c r="CK282" s="204"/>
      <c r="CL282" s="204"/>
      <c r="CM282" s="204"/>
      <c r="CN282" s="204"/>
      <c r="CO282" s="204"/>
      <c r="CP282" s="204"/>
      <c r="CQ282" s="204"/>
    </row>
    <row r="283" ht="13.5" customHeight="1">
      <c r="A283" s="197"/>
      <c r="B283" s="198"/>
      <c r="C283" s="198"/>
      <c r="D283" s="198"/>
      <c r="E283" s="199"/>
      <c r="F283" s="200"/>
      <c r="G283" s="200"/>
      <c r="H283" s="202"/>
      <c r="I283" s="202"/>
      <c r="J283" s="202"/>
      <c r="K283" s="202"/>
      <c r="L283" s="203"/>
      <c r="M283" s="203"/>
      <c r="N283" s="203"/>
      <c r="O283" s="203"/>
      <c r="P283" s="203"/>
      <c r="Q283" s="203"/>
      <c r="R283" s="203"/>
      <c r="S283" s="203"/>
      <c r="T283" s="203"/>
      <c r="U283" s="203"/>
      <c r="V283" s="202"/>
      <c r="W283" s="202"/>
      <c r="X283" s="202"/>
      <c r="Y283" s="202"/>
      <c r="Z283" s="203"/>
      <c r="AA283" s="203"/>
      <c r="AB283" s="203"/>
      <c r="AC283" s="203"/>
      <c r="AD283" s="203"/>
      <c r="AE283" s="203"/>
      <c r="AF283" s="203"/>
      <c r="AG283" s="203"/>
      <c r="AH283" s="203"/>
      <c r="AI283" s="203"/>
      <c r="AJ283" s="202"/>
      <c r="AK283" s="202"/>
      <c r="AL283" s="202"/>
      <c r="AM283" s="202"/>
      <c r="AN283" s="203"/>
      <c r="AO283" s="203"/>
      <c r="AP283" s="203"/>
      <c r="AQ283" s="203"/>
      <c r="AR283" s="203"/>
      <c r="AS283" s="203"/>
      <c r="AT283" s="203"/>
      <c r="AU283" s="203"/>
      <c r="AV283" s="203"/>
      <c r="AW283" s="203"/>
      <c r="AX283" s="204"/>
      <c r="AY283" s="204"/>
      <c r="AZ283" s="204"/>
      <c r="BA283" s="204"/>
      <c r="BB283" s="204"/>
      <c r="BC283" s="204"/>
      <c r="BD283" s="204"/>
      <c r="BE283" s="204"/>
      <c r="BF283" s="204"/>
      <c r="BG283" s="204"/>
      <c r="BH283" s="204"/>
      <c r="BI283" s="204"/>
      <c r="BJ283" s="204"/>
      <c r="BK283" s="204"/>
      <c r="BL283" s="204"/>
      <c r="BM283" s="204"/>
      <c r="BN283" s="204"/>
      <c r="BO283" s="204"/>
      <c r="BP283" s="204"/>
      <c r="BQ283" s="204"/>
      <c r="BR283" s="204"/>
      <c r="BS283" s="204"/>
      <c r="BT283" s="204"/>
      <c r="BU283" s="204"/>
      <c r="BV283" s="204"/>
      <c r="BW283" s="204"/>
      <c r="BX283" s="204"/>
      <c r="BY283" s="204"/>
      <c r="BZ283" s="204"/>
      <c r="CA283" s="204"/>
      <c r="CB283" s="204"/>
      <c r="CC283" s="204"/>
      <c r="CD283" s="204"/>
      <c r="CE283" s="204"/>
      <c r="CF283" s="204"/>
      <c r="CG283" s="204"/>
      <c r="CH283" s="204"/>
      <c r="CI283" s="204"/>
      <c r="CJ283" s="204"/>
      <c r="CK283" s="204"/>
      <c r="CL283" s="204"/>
      <c r="CM283" s="204"/>
      <c r="CN283" s="204"/>
      <c r="CO283" s="204"/>
      <c r="CP283" s="204"/>
      <c r="CQ283" s="204"/>
    </row>
    <row r="284" ht="13.5" customHeight="1">
      <c r="A284" s="197"/>
      <c r="B284" s="198"/>
      <c r="C284" s="198"/>
      <c r="D284" s="198"/>
      <c r="E284" s="199"/>
      <c r="F284" s="200"/>
      <c r="G284" s="200"/>
      <c r="H284" s="202"/>
      <c r="I284" s="202"/>
      <c r="J284" s="202"/>
      <c r="K284" s="202"/>
      <c r="L284" s="203"/>
      <c r="M284" s="203"/>
      <c r="N284" s="203"/>
      <c r="O284" s="203"/>
      <c r="P284" s="203"/>
      <c r="Q284" s="203"/>
      <c r="R284" s="203"/>
      <c r="S284" s="203"/>
      <c r="T284" s="203"/>
      <c r="U284" s="203"/>
      <c r="V284" s="202"/>
      <c r="W284" s="202"/>
      <c r="X284" s="202"/>
      <c r="Y284" s="202"/>
      <c r="Z284" s="203"/>
      <c r="AA284" s="203"/>
      <c r="AB284" s="203"/>
      <c r="AC284" s="203"/>
      <c r="AD284" s="203"/>
      <c r="AE284" s="203"/>
      <c r="AF284" s="203"/>
      <c r="AG284" s="203"/>
      <c r="AH284" s="203"/>
      <c r="AI284" s="203"/>
      <c r="AJ284" s="202"/>
      <c r="AK284" s="202"/>
      <c r="AL284" s="202"/>
      <c r="AM284" s="202"/>
      <c r="AN284" s="203"/>
      <c r="AO284" s="203"/>
      <c r="AP284" s="203"/>
      <c r="AQ284" s="203"/>
      <c r="AR284" s="203"/>
      <c r="AS284" s="203"/>
      <c r="AT284" s="203"/>
      <c r="AU284" s="203"/>
      <c r="AV284" s="203"/>
      <c r="AW284" s="203"/>
      <c r="AX284" s="204"/>
      <c r="AY284" s="204"/>
      <c r="AZ284" s="204"/>
      <c r="BA284" s="204"/>
      <c r="BB284" s="204"/>
      <c r="BC284" s="204"/>
      <c r="BD284" s="204"/>
      <c r="BE284" s="204"/>
      <c r="BF284" s="204"/>
      <c r="BG284" s="204"/>
      <c r="BH284" s="204"/>
      <c r="BI284" s="204"/>
      <c r="BJ284" s="204"/>
      <c r="BK284" s="204"/>
      <c r="BL284" s="204"/>
      <c r="BM284" s="204"/>
      <c r="BN284" s="204"/>
      <c r="BO284" s="204"/>
      <c r="BP284" s="204"/>
      <c r="BQ284" s="204"/>
      <c r="BR284" s="204"/>
      <c r="BS284" s="204"/>
      <c r="BT284" s="204"/>
      <c r="BU284" s="204"/>
      <c r="BV284" s="204"/>
      <c r="BW284" s="204"/>
      <c r="BX284" s="204"/>
      <c r="BY284" s="204"/>
      <c r="BZ284" s="204"/>
      <c r="CA284" s="204"/>
      <c r="CB284" s="204"/>
      <c r="CC284" s="204"/>
      <c r="CD284" s="204"/>
      <c r="CE284" s="204"/>
      <c r="CF284" s="204"/>
      <c r="CG284" s="204"/>
      <c r="CH284" s="204"/>
      <c r="CI284" s="204"/>
      <c r="CJ284" s="204"/>
      <c r="CK284" s="204"/>
      <c r="CL284" s="204"/>
      <c r="CM284" s="204"/>
      <c r="CN284" s="204"/>
      <c r="CO284" s="204"/>
      <c r="CP284" s="204"/>
      <c r="CQ284" s="204"/>
    </row>
    <row r="285" ht="13.5" customHeight="1">
      <c r="A285" s="197"/>
      <c r="B285" s="198"/>
      <c r="C285" s="198"/>
      <c r="D285" s="198"/>
      <c r="E285" s="199"/>
      <c r="F285" s="200"/>
      <c r="G285" s="200"/>
      <c r="H285" s="202"/>
      <c r="I285" s="202"/>
      <c r="J285" s="202"/>
      <c r="K285" s="202"/>
      <c r="L285" s="203"/>
      <c r="M285" s="203"/>
      <c r="N285" s="203"/>
      <c r="O285" s="203"/>
      <c r="P285" s="203"/>
      <c r="Q285" s="203"/>
      <c r="R285" s="203"/>
      <c r="S285" s="203"/>
      <c r="T285" s="203"/>
      <c r="U285" s="203"/>
      <c r="V285" s="202"/>
      <c r="W285" s="202"/>
      <c r="X285" s="202"/>
      <c r="Y285" s="202"/>
      <c r="Z285" s="203"/>
      <c r="AA285" s="203"/>
      <c r="AB285" s="203"/>
      <c r="AC285" s="203"/>
      <c r="AD285" s="203"/>
      <c r="AE285" s="203"/>
      <c r="AF285" s="203"/>
      <c r="AG285" s="203"/>
      <c r="AH285" s="203"/>
      <c r="AI285" s="203"/>
      <c r="AJ285" s="202"/>
      <c r="AK285" s="202"/>
      <c r="AL285" s="202"/>
      <c r="AM285" s="202"/>
      <c r="AN285" s="203"/>
      <c r="AO285" s="203"/>
      <c r="AP285" s="203"/>
      <c r="AQ285" s="203"/>
      <c r="AR285" s="203"/>
      <c r="AS285" s="203"/>
      <c r="AT285" s="203"/>
      <c r="AU285" s="203"/>
      <c r="AV285" s="203"/>
      <c r="AW285" s="203"/>
      <c r="AX285" s="204"/>
      <c r="AY285" s="204"/>
      <c r="AZ285" s="204"/>
      <c r="BA285" s="204"/>
      <c r="BB285" s="204"/>
      <c r="BC285" s="204"/>
      <c r="BD285" s="204"/>
      <c r="BE285" s="204"/>
      <c r="BF285" s="204"/>
      <c r="BG285" s="204"/>
      <c r="BH285" s="204"/>
      <c r="BI285" s="204"/>
      <c r="BJ285" s="204"/>
      <c r="BK285" s="204"/>
      <c r="BL285" s="204"/>
      <c r="BM285" s="204"/>
      <c r="BN285" s="204"/>
      <c r="BO285" s="204"/>
      <c r="BP285" s="204"/>
      <c r="BQ285" s="204"/>
      <c r="BR285" s="204"/>
      <c r="BS285" s="204"/>
      <c r="BT285" s="204"/>
      <c r="BU285" s="204"/>
      <c r="BV285" s="204"/>
      <c r="BW285" s="204"/>
      <c r="BX285" s="204"/>
      <c r="BY285" s="204"/>
      <c r="BZ285" s="204"/>
      <c r="CA285" s="204"/>
      <c r="CB285" s="204"/>
      <c r="CC285" s="204"/>
      <c r="CD285" s="204"/>
      <c r="CE285" s="204"/>
      <c r="CF285" s="204"/>
      <c r="CG285" s="204"/>
      <c r="CH285" s="204"/>
      <c r="CI285" s="204"/>
      <c r="CJ285" s="204"/>
      <c r="CK285" s="204"/>
      <c r="CL285" s="204"/>
      <c r="CM285" s="204"/>
      <c r="CN285" s="204"/>
      <c r="CO285" s="204"/>
      <c r="CP285" s="204"/>
      <c r="CQ285" s="204"/>
    </row>
    <row r="286" ht="13.5" customHeight="1">
      <c r="A286" s="197"/>
      <c r="B286" s="198"/>
      <c r="C286" s="198"/>
      <c r="D286" s="198"/>
      <c r="E286" s="199"/>
      <c r="F286" s="200"/>
      <c r="G286" s="200"/>
      <c r="H286" s="202"/>
      <c r="I286" s="202"/>
      <c r="J286" s="202"/>
      <c r="K286" s="202"/>
      <c r="L286" s="203"/>
      <c r="M286" s="203"/>
      <c r="N286" s="203"/>
      <c r="O286" s="203"/>
      <c r="P286" s="203"/>
      <c r="Q286" s="203"/>
      <c r="R286" s="203"/>
      <c r="S286" s="203"/>
      <c r="T286" s="203"/>
      <c r="U286" s="203"/>
      <c r="V286" s="202"/>
      <c r="W286" s="202"/>
      <c r="X286" s="202"/>
      <c r="Y286" s="202"/>
      <c r="Z286" s="203"/>
      <c r="AA286" s="203"/>
      <c r="AB286" s="203"/>
      <c r="AC286" s="203"/>
      <c r="AD286" s="203"/>
      <c r="AE286" s="203"/>
      <c r="AF286" s="203"/>
      <c r="AG286" s="203"/>
      <c r="AH286" s="203"/>
      <c r="AI286" s="203"/>
      <c r="AJ286" s="202"/>
      <c r="AK286" s="202"/>
      <c r="AL286" s="202"/>
      <c r="AM286" s="202"/>
      <c r="AN286" s="203"/>
      <c r="AO286" s="203"/>
      <c r="AP286" s="203"/>
      <c r="AQ286" s="203"/>
      <c r="AR286" s="203"/>
      <c r="AS286" s="203"/>
      <c r="AT286" s="203"/>
      <c r="AU286" s="203"/>
      <c r="AV286" s="203"/>
      <c r="AW286" s="203"/>
      <c r="AX286" s="204"/>
      <c r="AY286" s="204"/>
      <c r="AZ286" s="204"/>
      <c r="BA286" s="204"/>
      <c r="BB286" s="204"/>
      <c r="BC286" s="204"/>
      <c r="BD286" s="204"/>
      <c r="BE286" s="204"/>
      <c r="BF286" s="204"/>
      <c r="BG286" s="204"/>
      <c r="BH286" s="204"/>
      <c r="BI286" s="204"/>
      <c r="BJ286" s="204"/>
      <c r="BK286" s="204"/>
      <c r="BL286" s="204"/>
      <c r="BM286" s="204"/>
      <c r="BN286" s="204"/>
      <c r="BO286" s="204"/>
      <c r="BP286" s="204"/>
      <c r="BQ286" s="204"/>
      <c r="BR286" s="204"/>
      <c r="BS286" s="204"/>
      <c r="BT286" s="204"/>
      <c r="BU286" s="204"/>
      <c r="BV286" s="204"/>
      <c r="BW286" s="204"/>
      <c r="BX286" s="204"/>
      <c r="BY286" s="204"/>
      <c r="BZ286" s="204"/>
      <c r="CA286" s="204"/>
      <c r="CB286" s="204"/>
      <c r="CC286" s="204"/>
      <c r="CD286" s="204"/>
      <c r="CE286" s="204"/>
      <c r="CF286" s="204"/>
      <c r="CG286" s="204"/>
      <c r="CH286" s="204"/>
      <c r="CI286" s="204"/>
      <c r="CJ286" s="204"/>
      <c r="CK286" s="204"/>
      <c r="CL286" s="204"/>
      <c r="CM286" s="204"/>
      <c r="CN286" s="204"/>
      <c r="CO286" s="204"/>
      <c r="CP286" s="204"/>
      <c r="CQ286" s="204"/>
    </row>
    <row r="287" ht="13.5" customHeight="1">
      <c r="A287" s="197"/>
      <c r="B287" s="198"/>
      <c r="C287" s="198"/>
      <c r="D287" s="198"/>
      <c r="E287" s="199"/>
      <c r="F287" s="200"/>
      <c r="G287" s="200"/>
      <c r="H287" s="202"/>
      <c r="I287" s="202"/>
      <c r="J287" s="202"/>
      <c r="K287" s="202"/>
      <c r="L287" s="203"/>
      <c r="M287" s="203"/>
      <c r="N287" s="203"/>
      <c r="O287" s="203"/>
      <c r="P287" s="203"/>
      <c r="Q287" s="203"/>
      <c r="R287" s="203"/>
      <c r="S287" s="203"/>
      <c r="T287" s="203"/>
      <c r="U287" s="203"/>
      <c r="V287" s="202"/>
      <c r="W287" s="202"/>
      <c r="X287" s="202"/>
      <c r="Y287" s="202"/>
      <c r="Z287" s="203"/>
      <c r="AA287" s="203"/>
      <c r="AB287" s="203"/>
      <c r="AC287" s="203"/>
      <c r="AD287" s="203"/>
      <c r="AE287" s="203"/>
      <c r="AF287" s="203"/>
      <c r="AG287" s="203"/>
      <c r="AH287" s="203"/>
      <c r="AI287" s="203"/>
      <c r="AJ287" s="202"/>
      <c r="AK287" s="202"/>
      <c r="AL287" s="202"/>
      <c r="AM287" s="202"/>
      <c r="AN287" s="203"/>
      <c r="AO287" s="203"/>
      <c r="AP287" s="203"/>
      <c r="AQ287" s="203"/>
      <c r="AR287" s="203"/>
      <c r="AS287" s="203"/>
      <c r="AT287" s="203"/>
      <c r="AU287" s="203"/>
      <c r="AV287" s="203"/>
      <c r="AW287" s="203"/>
      <c r="AX287" s="204"/>
      <c r="AY287" s="204"/>
      <c r="AZ287" s="204"/>
      <c r="BA287" s="204"/>
      <c r="BB287" s="204"/>
      <c r="BC287" s="204"/>
      <c r="BD287" s="204"/>
      <c r="BE287" s="204"/>
      <c r="BF287" s="204"/>
      <c r="BG287" s="204"/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  <c r="BR287" s="204"/>
      <c r="BS287" s="204"/>
      <c r="BT287" s="204"/>
      <c r="BU287" s="204"/>
      <c r="BV287" s="204"/>
      <c r="BW287" s="204"/>
      <c r="BX287" s="204"/>
      <c r="BY287" s="204"/>
      <c r="BZ287" s="204"/>
      <c r="CA287" s="204"/>
      <c r="CB287" s="204"/>
      <c r="CC287" s="204"/>
      <c r="CD287" s="204"/>
      <c r="CE287" s="204"/>
      <c r="CF287" s="204"/>
      <c r="CG287" s="204"/>
      <c r="CH287" s="204"/>
      <c r="CI287" s="204"/>
      <c r="CJ287" s="204"/>
      <c r="CK287" s="204"/>
      <c r="CL287" s="204"/>
      <c r="CM287" s="204"/>
      <c r="CN287" s="204"/>
      <c r="CO287" s="204"/>
      <c r="CP287" s="204"/>
      <c r="CQ287" s="204"/>
    </row>
    <row r="288" ht="13.5" customHeight="1">
      <c r="A288" s="197"/>
      <c r="B288" s="198"/>
      <c r="C288" s="198"/>
      <c r="D288" s="198"/>
      <c r="E288" s="199"/>
      <c r="F288" s="200"/>
      <c r="G288" s="200"/>
      <c r="H288" s="202"/>
      <c r="I288" s="202"/>
      <c r="J288" s="202"/>
      <c r="K288" s="202"/>
      <c r="L288" s="203"/>
      <c r="M288" s="203"/>
      <c r="N288" s="203"/>
      <c r="O288" s="203"/>
      <c r="P288" s="203"/>
      <c r="Q288" s="203"/>
      <c r="R288" s="203"/>
      <c r="S288" s="203"/>
      <c r="T288" s="203"/>
      <c r="U288" s="203"/>
      <c r="V288" s="202"/>
      <c r="W288" s="202"/>
      <c r="X288" s="202"/>
      <c r="Y288" s="202"/>
      <c r="Z288" s="203"/>
      <c r="AA288" s="203"/>
      <c r="AB288" s="203"/>
      <c r="AC288" s="203"/>
      <c r="AD288" s="203"/>
      <c r="AE288" s="203"/>
      <c r="AF288" s="203"/>
      <c r="AG288" s="203"/>
      <c r="AH288" s="203"/>
      <c r="AI288" s="203"/>
      <c r="AJ288" s="202"/>
      <c r="AK288" s="202"/>
      <c r="AL288" s="202"/>
      <c r="AM288" s="202"/>
      <c r="AN288" s="203"/>
      <c r="AO288" s="203"/>
      <c r="AP288" s="203"/>
      <c r="AQ288" s="203"/>
      <c r="AR288" s="203"/>
      <c r="AS288" s="203"/>
      <c r="AT288" s="203"/>
      <c r="AU288" s="203"/>
      <c r="AV288" s="203"/>
      <c r="AW288" s="203"/>
      <c r="AX288" s="204"/>
      <c r="AY288" s="204"/>
      <c r="AZ288" s="204"/>
      <c r="BA288" s="204"/>
      <c r="BB288" s="204"/>
      <c r="BC288" s="204"/>
      <c r="BD288" s="204"/>
      <c r="BE288" s="204"/>
      <c r="BF288" s="204"/>
      <c r="BG288" s="204"/>
      <c r="BH288" s="204"/>
      <c r="BI288" s="204"/>
      <c r="BJ288" s="204"/>
      <c r="BK288" s="204"/>
      <c r="BL288" s="204"/>
      <c r="BM288" s="204"/>
      <c r="BN288" s="204"/>
      <c r="BO288" s="204"/>
      <c r="BP288" s="204"/>
      <c r="BQ288" s="204"/>
      <c r="BR288" s="204"/>
      <c r="BS288" s="204"/>
      <c r="BT288" s="204"/>
      <c r="BU288" s="204"/>
      <c r="BV288" s="204"/>
      <c r="BW288" s="204"/>
      <c r="BX288" s="204"/>
      <c r="BY288" s="204"/>
      <c r="BZ288" s="204"/>
      <c r="CA288" s="204"/>
      <c r="CB288" s="204"/>
      <c r="CC288" s="204"/>
      <c r="CD288" s="204"/>
      <c r="CE288" s="204"/>
      <c r="CF288" s="204"/>
      <c r="CG288" s="204"/>
      <c r="CH288" s="204"/>
      <c r="CI288" s="204"/>
      <c r="CJ288" s="204"/>
      <c r="CK288" s="204"/>
      <c r="CL288" s="204"/>
      <c r="CM288" s="204"/>
      <c r="CN288" s="204"/>
      <c r="CO288" s="204"/>
      <c r="CP288" s="204"/>
      <c r="CQ288" s="204"/>
    </row>
    <row r="289" ht="13.5" customHeight="1">
      <c r="A289" s="197"/>
      <c r="B289" s="198"/>
      <c r="C289" s="198"/>
      <c r="D289" s="198"/>
      <c r="E289" s="199"/>
      <c r="F289" s="200"/>
      <c r="G289" s="200"/>
      <c r="H289" s="202"/>
      <c r="I289" s="202"/>
      <c r="J289" s="202"/>
      <c r="K289" s="202"/>
      <c r="L289" s="203"/>
      <c r="M289" s="203"/>
      <c r="N289" s="203"/>
      <c r="O289" s="203"/>
      <c r="P289" s="203"/>
      <c r="Q289" s="203"/>
      <c r="R289" s="203"/>
      <c r="S289" s="203"/>
      <c r="T289" s="203"/>
      <c r="U289" s="203"/>
      <c r="V289" s="202"/>
      <c r="W289" s="202"/>
      <c r="X289" s="202"/>
      <c r="Y289" s="202"/>
      <c r="Z289" s="203"/>
      <c r="AA289" s="203"/>
      <c r="AB289" s="203"/>
      <c r="AC289" s="203"/>
      <c r="AD289" s="203"/>
      <c r="AE289" s="203"/>
      <c r="AF289" s="203"/>
      <c r="AG289" s="203"/>
      <c r="AH289" s="203"/>
      <c r="AI289" s="203"/>
      <c r="AJ289" s="202"/>
      <c r="AK289" s="202"/>
      <c r="AL289" s="202"/>
      <c r="AM289" s="202"/>
      <c r="AN289" s="203"/>
      <c r="AO289" s="203"/>
      <c r="AP289" s="203"/>
      <c r="AQ289" s="203"/>
      <c r="AR289" s="203"/>
      <c r="AS289" s="203"/>
      <c r="AT289" s="203"/>
      <c r="AU289" s="203"/>
      <c r="AV289" s="203"/>
      <c r="AW289" s="203"/>
      <c r="AX289" s="204"/>
      <c r="AY289" s="204"/>
      <c r="AZ289" s="204"/>
      <c r="BA289" s="204"/>
      <c r="BB289" s="204"/>
      <c r="BC289" s="204"/>
      <c r="BD289" s="204"/>
      <c r="BE289" s="204"/>
      <c r="BF289" s="204"/>
      <c r="BG289" s="204"/>
      <c r="BH289" s="204"/>
      <c r="BI289" s="204"/>
      <c r="BJ289" s="204"/>
      <c r="BK289" s="204"/>
      <c r="BL289" s="204"/>
      <c r="BM289" s="204"/>
      <c r="BN289" s="204"/>
      <c r="BO289" s="204"/>
      <c r="BP289" s="204"/>
      <c r="BQ289" s="204"/>
      <c r="BR289" s="204"/>
      <c r="BS289" s="204"/>
      <c r="BT289" s="204"/>
      <c r="BU289" s="204"/>
      <c r="BV289" s="204"/>
      <c r="BW289" s="204"/>
      <c r="BX289" s="204"/>
      <c r="BY289" s="204"/>
      <c r="BZ289" s="204"/>
      <c r="CA289" s="204"/>
      <c r="CB289" s="204"/>
      <c r="CC289" s="204"/>
      <c r="CD289" s="204"/>
      <c r="CE289" s="204"/>
      <c r="CF289" s="204"/>
      <c r="CG289" s="204"/>
      <c r="CH289" s="204"/>
      <c r="CI289" s="204"/>
      <c r="CJ289" s="204"/>
      <c r="CK289" s="204"/>
      <c r="CL289" s="204"/>
      <c r="CM289" s="204"/>
      <c r="CN289" s="204"/>
      <c r="CO289" s="204"/>
      <c r="CP289" s="204"/>
      <c r="CQ289" s="204"/>
    </row>
    <row r="290" ht="13.5" customHeight="1">
      <c r="A290" s="197"/>
      <c r="B290" s="198"/>
      <c r="C290" s="198"/>
      <c r="D290" s="198"/>
      <c r="E290" s="199"/>
      <c r="F290" s="200"/>
      <c r="G290" s="200"/>
      <c r="H290" s="202"/>
      <c r="I290" s="202"/>
      <c r="J290" s="202"/>
      <c r="K290" s="202"/>
      <c r="L290" s="203"/>
      <c r="M290" s="203"/>
      <c r="N290" s="203"/>
      <c r="O290" s="203"/>
      <c r="P290" s="203"/>
      <c r="Q290" s="203"/>
      <c r="R290" s="203"/>
      <c r="S290" s="203"/>
      <c r="T290" s="203"/>
      <c r="U290" s="203"/>
      <c r="V290" s="202"/>
      <c r="W290" s="202"/>
      <c r="X290" s="202"/>
      <c r="Y290" s="202"/>
      <c r="Z290" s="203"/>
      <c r="AA290" s="203"/>
      <c r="AB290" s="203"/>
      <c r="AC290" s="203"/>
      <c r="AD290" s="203"/>
      <c r="AE290" s="203"/>
      <c r="AF290" s="203"/>
      <c r="AG290" s="203"/>
      <c r="AH290" s="203"/>
      <c r="AI290" s="203"/>
      <c r="AJ290" s="202"/>
      <c r="AK290" s="202"/>
      <c r="AL290" s="202"/>
      <c r="AM290" s="202"/>
      <c r="AN290" s="203"/>
      <c r="AO290" s="203"/>
      <c r="AP290" s="203"/>
      <c r="AQ290" s="203"/>
      <c r="AR290" s="203"/>
      <c r="AS290" s="203"/>
      <c r="AT290" s="203"/>
      <c r="AU290" s="203"/>
      <c r="AV290" s="203"/>
      <c r="AW290" s="203"/>
      <c r="AX290" s="204"/>
      <c r="AY290" s="204"/>
      <c r="AZ290" s="204"/>
      <c r="BA290" s="204"/>
      <c r="BB290" s="204"/>
      <c r="BC290" s="204"/>
      <c r="BD290" s="204"/>
      <c r="BE290" s="204"/>
      <c r="BF290" s="204"/>
      <c r="BG290" s="204"/>
      <c r="BH290" s="204"/>
      <c r="BI290" s="204"/>
      <c r="BJ290" s="204"/>
      <c r="BK290" s="204"/>
      <c r="BL290" s="204"/>
      <c r="BM290" s="204"/>
      <c r="BN290" s="204"/>
      <c r="BO290" s="204"/>
      <c r="BP290" s="204"/>
      <c r="BQ290" s="204"/>
      <c r="BR290" s="204"/>
      <c r="BS290" s="204"/>
      <c r="BT290" s="204"/>
      <c r="BU290" s="204"/>
      <c r="BV290" s="204"/>
      <c r="BW290" s="204"/>
      <c r="BX290" s="204"/>
      <c r="BY290" s="204"/>
      <c r="BZ290" s="204"/>
      <c r="CA290" s="204"/>
      <c r="CB290" s="204"/>
      <c r="CC290" s="204"/>
      <c r="CD290" s="204"/>
      <c r="CE290" s="204"/>
      <c r="CF290" s="204"/>
      <c r="CG290" s="204"/>
      <c r="CH290" s="204"/>
      <c r="CI290" s="204"/>
      <c r="CJ290" s="204"/>
      <c r="CK290" s="204"/>
      <c r="CL290" s="204"/>
      <c r="CM290" s="204"/>
      <c r="CN290" s="204"/>
      <c r="CO290" s="204"/>
      <c r="CP290" s="204"/>
      <c r="CQ290" s="204"/>
    </row>
    <row r="291" ht="13.5" customHeight="1">
      <c r="A291" s="197"/>
      <c r="B291" s="198"/>
      <c r="C291" s="198"/>
      <c r="D291" s="198"/>
      <c r="E291" s="199"/>
      <c r="F291" s="200"/>
      <c r="G291" s="200"/>
      <c r="H291" s="202"/>
      <c r="I291" s="202"/>
      <c r="J291" s="202"/>
      <c r="K291" s="202"/>
      <c r="L291" s="203"/>
      <c r="M291" s="203"/>
      <c r="N291" s="203"/>
      <c r="O291" s="203"/>
      <c r="P291" s="203"/>
      <c r="Q291" s="203"/>
      <c r="R291" s="203"/>
      <c r="S291" s="203"/>
      <c r="T291" s="203"/>
      <c r="U291" s="203"/>
      <c r="V291" s="202"/>
      <c r="W291" s="202"/>
      <c r="X291" s="202"/>
      <c r="Y291" s="202"/>
      <c r="Z291" s="203"/>
      <c r="AA291" s="203"/>
      <c r="AB291" s="203"/>
      <c r="AC291" s="203"/>
      <c r="AD291" s="203"/>
      <c r="AE291" s="203"/>
      <c r="AF291" s="203"/>
      <c r="AG291" s="203"/>
      <c r="AH291" s="203"/>
      <c r="AI291" s="203"/>
      <c r="AJ291" s="202"/>
      <c r="AK291" s="202"/>
      <c r="AL291" s="202"/>
      <c r="AM291" s="202"/>
      <c r="AN291" s="203"/>
      <c r="AO291" s="203"/>
      <c r="AP291" s="203"/>
      <c r="AQ291" s="203"/>
      <c r="AR291" s="203"/>
      <c r="AS291" s="203"/>
      <c r="AT291" s="203"/>
      <c r="AU291" s="203"/>
      <c r="AV291" s="203"/>
      <c r="AW291" s="203"/>
      <c r="AX291" s="204"/>
      <c r="AY291" s="204"/>
      <c r="AZ291" s="204"/>
      <c r="BA291" s="204"/>
      <c r="BB291" s="204"/>
      <c r="BC291" s="204"/>
      <c r="BD291" s="204"/>
      <c r="BE291" s="204"/>
      <c r="BF291" s="204"/>
      <c r="BG291" s="204"/>
      <c r="BH291" s="204"/>
      <c r="BI291" s="204"/>
      <c r="BJ291" s="204"/>
      <c r="BK291" s="204"/>
      <c r="BL291" s="204"/>
      <c r="BM291" s="204"/>
      <c r="BN291" s="204"/>
      <c r="BO291" s="204"/>
      <c r="BP291" s="204"/>
      <c r="BQ291" s="204"/>
      <c r="BR291" s="204"/>
      <c r="BS291" s="204"/>
      <c r="BT291" s="204"/>
      <c r="BU291" s="204"/>
      <c r="BV291" s="204"/>
      <c r="BW291" s="204"/>
      <c r="BX291" s="204"/>
      <c r="BY291" s="204"/>
      <c r="BZ291" s="204"/>
      <c r="CA291" s="204"/>
      <c r="CB291" s="204"/>
      <c r="CC291" s="204"/>
      <c r="CD291" s="204"/>
      <c r="CE291" s="204"/>
      <c r="CF291" s="204"/>
      <c r="CG291" s="204"/>
      <c r="CH291" s="204"/>
      <c r="CI291" s="204"/>
      <c r="CJ291" s="204"/>
      <c r="CK291" s="204"/>
      <c r="CL291" s="204"/>
      <c r="CM291" s="204"/>
      <c r="CN291" s="204"/>
      <c r="CO291" s="204"/>
      <c r="CP291" s="204"/>
      <c r="CQ291" s="204"/>
    </row>
    <row r="292" ht="13.5" customHeight="1">
      <c r="A292" s="197"/>
      <c r="B292" s="198"/>
      <c r="C292" s="198"/>
      <c r="D292" s="198"/>
      <c r="E292" s="199"/>
      <c r="F292" s="200"/>
      <c r="G292" s="200"/>
      <c r="H292" s="202"/>
      <c r="I292" s="202"/>
      <c r="J292" s="202"/>
      <c r="K292" s="202"/>
      <c r="L292" s="203"/>
      <c r="M292" s="203"/>
      <c r="N292" s="203"/>
      <c r="O292" s="203"/>
      <c r="P292" s="203"/>
      <c r="Q292" s="203"/>
      <c r="R292" s="203"/>
      <c r="S292" s="203"/>
      <c r="T292" s="203"/>
      <c r="U292" s="203"/>
      <c r="V292" s="202"/>
      <c r="W292" s="202"/>
      <c r="X292" s="202"/>
      <c r="Y292" s="202"/>
      <c r="Z292" s="203"/>
      <c r="AA292" s="203"/>
      <c r="AB292" s="203"/>
      <c r="AC292" s="203"/>
      <c r="AD292" s="203"/>
      <c r="AE292" s="203"/>
      <c r="AF292" s="203"/>
      <c r="AG292" s="203"/>
      <c r="AH292" s="203"/>
      <c r="AI292" s="203"/>
      <c r="AJ292" s="202"/>
      <c r="AK292" s="202"/>
      <c r="AL292" s="202"/>
      <c r="AM292" s="202"/>
      <c r="AN292" s="203"/>
      <c r="AO292" s="203"/>
      <c r="AP292" s="203"/>
      <c r="AQ292" s="203"/>
      <c r="AR292" s="203"/>
      <c r="AS292" s="203"/>
      <c r="AT292" s="203"/>
      <c r="AU292" s="203"/>
      <c r="AV292" s="203"/>
      <c r="AW292" s="203"/>
      <c r="AX292" s="204"/>
      <c r="AY292" s="204"/>
      <c r="AZ292" s="204"/>
      <c r="BA292" s="204"/>
      <c r="BB292" s="204"/>
      <c r="BC292" s="204"/>
      <c r="BD292" s="204"/>
      <c r="BE292" s="204"/>
      <c r="BF292" s="204"/>
      <c r="BG292" s="204"/>
      <c r="BH292" s="204"/>
      <c r="BI292" s="204"/>
      <c r="BJ292" s="204"/>
      <c r="BK292" s="204"/>
      <c r="BL292" s="204"/>
      <c r="BM292" s="204"/>
      <c r="BN292" s="204"/>
      <c r="BO292" s="204"/>
      <c r="BP292" s="204"/>
      <c r="BQ292" s="204"/>
      <c r="BR292" s="204"/>
      <c r="BS292" s="204"/>
      <c r="BT292" s="204"/>
      <c r="BU292" s="204"/>
      <c r="BV292" s="204"/>
      <c r="BW292" s="204"/>
      <c r="BX292" s="204"/>
      <c r="BY292" s="204"/>
      <c r="BZ292" s="204"/>
      <c r="CA292" s="204"/>
      <c r="CB292" s="204"/>
      <c r="CC292" s="204"/>
      <c r="CD292" s="204"/>
      <c r="CE292" s="204"/>
      <c r="CF292" s="204"/>
      <c r="CG292" s="204"/>
      <c r="CH292" s="204"/>
      <c r="CI292" s="204"/>
      <c r="CJ292" s="204"/>
      <c r="CK292" s="204"/>
      <c r="CL292" s="204"/>
      <c r="CM292" s="204"/>
      <c r="CN292" s="204"/>
      <c r="CO292" s="204"/>
      <c r="CP292" s="204"/>
      <c r="CQ292" s="204"/>
    </row>
    <row r="293" ht="13.5" customHeight="1">
      <c r="A293" s="197"/>
      <c r="B293" s="198"/>
      <c r="C293" s="198"/>
      <c r="D293" s="198"/>
      <c r="E293" s="199"/>
      <c r="F293" s="200"/>
      <c r="G293" s="200"/>
      <c r="H293" s="202"/>
      <c r="I293" s="202"/>
      <c r="J293" s="202"/>
      <c r="K293" s="202"/>
      <c r="L293" s="203"/>
      <c r="M293" s="203"/>
      <c r="N293" s="203"/>
      <c r="O293" s="203"/>
      <c r="P293" s="203"/>
      <c r="Q293" s="203"/>
      <c r="R293" s="203"/>
      <c r="S293" s="203"/>
      <c r="T293" s="203"/>
      <c r="U293" s="203"/>
      <c r="V293" s="202"/>
      <c r="W293" s="202"/>
      <c r="X293" s="202"/>
      <c r="Y293" s="202"/>
      <c r="Z293" s="203"/>
      <c r="AA293" s="203"/>
      <c r="AB293" s="203"/>
      <c r="AC293" s="203"/>
      <c r="AD293" s="203"/>
      <c r="AE293" s="203"/>
      <c r="AF293" s="203"/>
      <c r="AG293" s="203"/>
      <c r="AH293" s="203"/>
      <c r="AI293" s="203"/>
      <c r="AJ293" s="202"/>
      <c r="AK293" s="202"/>
      <c r="AL293" s="202"/>
      <c r="AM293" s="202"/>
      <c r="AN293" s="203"/>
      <c r="AO293" s="203"/>
      <c r="AP293" s="203"/>
      <c r="AQ293" s="203"/>
      <c r="AR293" s="203"/>
      <c r="AS293" s="203"/>
      <c r="AT293" s="203"/>
      <c r="AU293" s="203"/>
      <c r="AV293" s="203"/>
      <c r="AW293" s="203"/>
      <c r="AX293" s="204"/>
      <c r="AY293" s="204"/>
      <c r="AZ293" s="204"/>
      <c r="BA293" s="204"/>
      <c r="BB293" s="204"/>
      <c r="BC293" s="204"/>
      <c r="BD293" s="204"/>
      <c r="BE293" s="204"/>
      <c r="BF293" s="204"/>
      <c r="BG293" s="204"/>
      <c r="BH293" s="204"/>
      <c r="BI293" s="204"/>
      <c r="BJ293" s="204"/>
      <c r="BK293" s="204"/>
      <c r="BL293" s="204"/>
      <c r="BM293" s="204"/>
      <c r="BN293" s="204"/>
      <c r="BO293" s="204"/>
      <c r="BP293" s="204"/>
      <c r="BQ293" s="204"/>
      <c r="BR293" s="204"/>
      <c r="BS293" s="204"/>
      <c r="BT293" s="204"/>
      <c r="BU293" s="204"/>
      <c r="BV293" s="204"/>
      <c r="BW293" s="204"/>
      <c r="BX293" s="204"/>
      <c r="BY293" s="204"/>
      <c r="BZ293" s="204"/>
      <c r="CA293" s="204"/>
      <c r="CB293" s="204"/>
      <c r="CC293" s="204"/>
      <c r="CD293" s="204"/>
      <c r="CE293" s="204"/>
      <c r="CF293" s="204"/>
      <c r="CG293" s="204"/>
      <c r="CH293" s="204"/>
      <c r="CI293" s="204"/>
      <c r="CJ293" s="204"/>
      <c r="CK293" s="204"/>
      <c r="CL293" s="204"/>
      <c r="CM293" s="204"/>
      <c r="CN293" s="204"/>
      <c r="CO293" s="204"/>
      <c r="CP293" s="204"/>
      <c r="CQ293" s="204"/>
    </row>
    <row r="294" ht="13.5" customHeight="1">
      <c r="A294" s="197"/>
      <c r="B294" s="198"/>
      <c r="C294" s="198"/>
      <c r="D294" s="198"/>
      <c r="E294" s="199"/>
      <c r="F294" s="200"/>
      <c r="G294" s="200"/>
      <c r="H294" s="202"/>
      <c r="I294" s="202"/>
      <c r="J294" s="202"/>
      <c r="K294" s="202"/>
      <c r="L294" s="203"/>
      <c r="M294" s="203"/>
      <c r="N294" s="203"/>
      <c r="O294" s="203"/>
      <c r="P294" s="203"/>
      <c r="Q294" s="203"/>
      <c r="R294" s="203"/>
      <c r="S294" s="203"/>
      <c r="T294" s="203"/>
      <c r="U294" s="203"/>
      <c r="V294" s="202"/>
      <c r="W294" s="202"/>
      <c r="X294" s="202"/>
      <c r="Y294" s="202"/>
      <c r="Z294" s="203"/>
      <c r="AA294" s="203"/>
      <c r="AB294" s="203"/>
      <c r="AC294" s="203"/>
      <c r="AD294" s="203"/>
      <c r="AE294" s="203"/>
      <c r="AF294" s="203"/>
      <c r="AG294" s="203"/>
      <c r="AH294" s="203"/>
      <c r="AI294" s="203"/>
      <c r="AJ294" s="202"/>
      <c r="AK294" s="202"/>
      <c r="AL294" s="202"/>
      <c r="AM294" s="202"/>
      <c r="AN294" s="203"/>
      <c r="AO294" s="203"/>
      <c r="AP294" s="203"/>
      <c r="AQ294" s="203"/>
      <c r="AR294" s="203"/>
      <c r="AS294" s="203"/>
      <c r="AT294" s="203"/>
      <c r="AU294" s="203"/>
      <c r="AV294" s="203"/>
      <c r="AW294" s="203"/>
      <c r="AX294" s="204"/>
      <c r="AY294" s="204"/>
      <c r="AZ294" s="204"/>
      <c r="BA294" s="204"/>
      <c r="BB294" s="204"/>
      <c r="BC294" s="204"/>
      <c r="BD294" s="204"/>
      <c r="BE294" s="204"/>
      <c r="BF294" s="204"/>
      <c r="BG294" s="204"/>
      <c r="BH294" s="204"/>
      <c r="BI294" s="204"/>
      <c r="BJ294" s="204"/>
      <c r="BK294" s="204"/>
      <c r="BL294" s="204"/>
      <c r="BM294" s="204"/>
      <c r="BN294" s="204"/>
      <c r="BO294" s="204"/>
      <c r="BP294" s="204"/>
      <c r="BQ294" s="204"/>
      <c r="BR294" s="204"/>
      <c r="BS294" s="204"/>
      <c r="BT294" s="204"/>
      <c r="BU294" s="204"/>
      <c r="BV294" s="204"/>
      <c r="BW294" s="204"/>
      <c r="BX294" s="204"/>
      <c r="BY294" s="204"/>
      <c r="BZ294" s="204"/>
      <c r="CA294" s="204"/>
      <c r="CB294" s="204"/>
      <c r="CC294" s="204"/>
      <c r="CD294" s="204"/>
      <c r="CE294" s="204"/>
      <c r="CF294" s="204"/>
      <c r="CG294" s="204"/>
      <c r="CH294" s="204"/>
      <c r="CI294" s="204"/>
      <c r="CJ294" s="204"/>
      <c r="CK294" s="204"/>
      <c r="CL294" s="204"/>
      <c r="CM294" s="204"/>
      <c r="CN294" s="204"/>
      <c r="CO294" s="204"/>
      <c r="CP294" s="204"/>
      <c r="CQ294" s="204"/>
    </row>
    <row r="295" ht="13.5" customHeight="1">
      <c r="A295" s="197"/>
      <c r="B295" s="198"/>
      <c r="C295" s="198"/>
      <c r="D295" s="198"/>
      <c r="E295" s="199"/>
      <c r="F295" s="200"/>
      <c r="G295" s="200"/>
      <c r="H295" s="202"/>
      <c r="I295" s="202"/>
      <c r="J295" s="202"/>
      <c r="K295" s="202"/>
      <c r="L295" s="203"/>
      <c r="M295" s="203"/>
      <c r="N295" s="203"/>
      <c r="O295" s="203"/>
      <c r="P295" s="203"/>
      <c r="Q295" s="203"/>
      <c r="R295" s="203"/>
      <c r="S295" s="203"/>
      <c r="T295" s="203"/>
      <c r="U295" s="203"/>
      <c r="V295" s="202"/>
      <c r="W295" s="202"/>
      <c r="X295" s="202"/>
      <c r="Y295" s="202"/>
      <c r="Z295" s="203"/>
      <c r="AA295" s="203"/>
      <c r="AB295" s="203"/>
      <c r="AC295" s="203"/>
      <c r="AD295" s="203"/>
      <c r="AE295" s="203"/>
      <c r="AF295" s="203"/>
      <c r="AG295" s="203"/>
      <c r="AH295" s="203"/>
      <c r="AI295" s="203"/>
      <c r="AJ295" s="202"/>
      <c r="AK295" s="202"/>
      <c r="AL295" s="202"/>
      <c r="AM295" s="202"/>
      <c r="AN295" s="203"/>
      <c r="AO295" s="203"/>
      <c r="AP295" s="203"/>
      <c r="AQ295" s="203"/>
      <c r="AR295" s="203"/>
      <c r="AS295" s="203"/>
      <c r="AT295" s="203"/>
      <c r="AU295" s="203"/>
      <c r="AV295" s="203"/>
      <c r="AW295" s="203"/>
      <c r="AX295" s="204"/>
      <c r="AY295" s="204"/>
      <c r="AZ295" s="204"/>
      <c r="BA295" s="204"/>
      <c r="BB295" s="204"/>
      <c r="BC295" s="204"/>
      <c r="BD295" s="204"/>
      <c r="BE295" s="204"/>
      <c r="BF295" s="204"/>
      <c r="BG295" s="204"/>
      <c r="BH295" s="204"/>
      <c r="BI295" s="204"/>
      <c r="BJ295" s="204"/>
      <c r="BK295" s="204"/>
      <c r="BL295" s="204"/>
      <c r="BM295" s="204"/>
      <c r="BN295" s="204"/>
      <c r="BO295" s="204"/>
      <c r="BP295" s="204"/>
      <c r="BQ295" s="204"/>
      <c r="BR295" s="204"/>
      <c r="BS295" s="204"/>
      <c r="BT295" s="204"/>
      <c r="BU295" s="204"/>
      <c r="BV295" s="204"/>
      <c r="BW295" s="204"/>
      <c r="BX295" s="204"/>
      <c r="BY295" s="204"/>
      <c r="BZ295" s="204"/>
      <c r="CA295" s="204"/>
      <c r="CB295" s="204"/>
      <c r="CC295" s="204"/>
      <c r="CD295" s="204"/>
      <c r="CE295" s="204"/>
      <c r="CF295" s="204"/>
      <c r="CG295" s="204"/>
      <c r="CH295" s="204"/>
      <c r="CI295" s="204"/>
      <c r="CJ295" s="204"/>
      <c r="CK295" s="204"/>
      <c r="CL295" s="204"/>
      <c r="CM295" s="204"/>
      <c r="CN295" s="204"/>
      <c r="CO295" s="204"/>
      <c r="CP295" s="204"/>
      <c r="CQ295" s="204"/>
    </row>
    <row r="296" ht="13.5" customHeight="1">
      <c r="A296" s="197"/>
      <c r="B296" s="198"/>
      <c r="C296" s="198"/>
      <c r="D296" s="198"/>
      <c r="E296" s="199"/>
      <c r="F296" s="200"/>
      <c r="G296" s="200"/>
      <c r="H296" s="202"/>
      <c r="I296" s="202"/>
      <c r="J296" s="202"/>
      <c r="K296" s="202"/>
      <c r="L296" s="203"/>
      <c r="M296" s="203"/>
      <c r="N296" s="203"/>
      <c r="O296" s="203"/>
      <c r="P296" s="203"/>
      <c r="Q296" s="203"/>
      <c r="R296" s="203"/>
      <c r="S296" s="203"/>
      <c r="T296" s="203"/>
      <c r="U296" s="203"/>
      <c r="V296" s="202"/>
      <c r="W296" s="202"/>
      <c r="X296" s="202"/>
      <c r="Y296" s="202"/>
      <c r="Z296" s="203"/>
      <c r="AA296" s="203"/>
      <c r="AB296" s="203"/>
      <c r="AC296" s="203"/>
      <c r="AD296" s="203"/>
      <c r="AE296" s="203"/>
      <c r="AF296" s="203"/>
      <c r="AG296" s="203"/>
      <c r="AH296" s="203"/>
      <c r="AI296" s="203"/>
      <c r="AJ296" s="202"/>
      <c r="AK296" s="202"/>
      <c r="AL296" s="202"/>
      <c r="AM296" s="202"/>
      <c r="AN296" s="203"/>
      <c r="AO296" s="203"/>
      <c r="AP296" s="203"/>
      <c r="AQ296" s="203"/>
      <c r="AR296" s="203"/>
      <c r="AS296" s="203"/>
      <c r="AT296" s="203"/>
      <c r="AU296" s="203"/>
      <c r="AV296" s="203"/>
      <c r="AW296" s="203"/>
      <c r="AX296" s="204"/>
      <c r="AY296" s="204"/>
      <c r="AZ296" s="204"/>
      <c r="BA296" s="204"/>
      <c r="BB296" s="204"/>
      <c r="BC296" s="204"/>
      <c r="BD296" s="204"/>
      <c r="BE296" s="204"/>
      <c r="BF296" s="204"/>
      <c r="BG296" s="204"/>
      <c r="BH296" s="204"/>
      <c r="BI296" s="204"/>
      <c r="BJ296" s="204"/>
      <c r="BK296" s="204"/>
      <c r="BL296" s="204"/>
      <c r="BM296" s="204"/>
      <c r="BN296" s="204"/>
      <c r="BO296" s="204"/>
      <c r="BP296" s="204"/>
      <c r="BQ296" s="204"/>
      <c r="BR296" s="204"/>
      <c r="BS296" s="204"/>
      <c r="BT296" s="204"/>
      <c r="BU296" s="204"/>
      <c r="BV296" s="204"/>
      <c r="BW296" s="204"/>
      <c r="BX296" s="204"/>
      <c r="BY296" s="204"/>
      <c r="BZ296" s="204"/>
      <c r="CA296" s="204"/>
      <c r="CB296" s="204"/>
      <c r="CC296" s="204"/>
      <c r="CD296" s="204"/>
      <c r="CE296" s="204"/>
      <c r="CF296" s="204"/>
      <c r="CG296" s="204"/>
      <c r="CH296" s="204"/>
      <c r="CI296" s="204"/>
      <c r="CJ296" s="204"/>
      <c r="CK296" s="204"/>
      <c r="CL296" s="204"/>
      <c r="CM296" s="204"/>
      <c r="CN296" s="204"/>
      <c r="CO296" s="204"/>
      <c r="CP296" s="204"/>
      <c r="CQ296" s="204"/>
    </row>
    <row r="297" ht="13.5" customHeight="1">
      <c r="A297" s="197"/>
      <c r="B297" s="198"/>
      <c r="C297" s="198"/>
      <c r="D297" s="198"/>
      <c r="E297" s="199"/>
      <c r="F297" s="200"/>
      <c r="G297" s="200"/>
      <c r="H297" s="202"/>
      <c r="I297" s="202"/>
      <c r="J297" s="202"/>
      <c r="K297" s="202"/>
      <c r="L297" s="203"/>
      <c r="M297" s="203"/>
      <c r="N297" s="203"/>
      <c r="O297" s="203"/>
      <c r="P297" s="203"/>
      <c r="Q297" s="203"/>
      <c r="R297" s="203"/>
      <c r="S297" s="203"/>
      <c r="T297" s="203"/>
      <c r="U297" s="203"/>
      <c r="V297" s="202"/>
      <c r="W297" s="202"/>
      <c r="X297" s="202"/>
      <c r="Y297" s="202"/>
      <c r="Z297" s="203"/>
      <c r="AA297" s="203"/>
      <c r="AB297" s="203"/>
      <c r="AC297" s="203"/>
      <c r="AD297" s="203"/>
      <c r="AE297" s="203"/>
      <c r="AF297" s="203"/>
      <c r="AG297" s="203"/>
      <c r="AH297" s="203"/>
      <c r="AI297" s="203"/>
      <c r="AJ297" s="202"/>
      <c r="AK297" s="202"/>
      <c r="AL297" s="202"/>
      <c r="AM297" s="202"/>
      <c r="AN297" s="203"/>
      <c r="AO297" s="203"/>
      <c r="AP297" s="203"/>
      <c r="AQ297" s="203"/>
      <c r="AR297" s="203"/>
      <c r="AS297" s="203"/>
      <c r="AT297" s="203"/>
      <c r="AU297" s="203"/>
      <c r="AV297" s="203"/>
      <c r="AW297" s="203"/>
      <c r="AX297" s="204"/>
      <c r="AY297" s="204"/>
      <c r="AZ297" s="204"/>
      <c r="BA297" s="204"/>
      <c r="BB297" s="204"/>
      <c r="BC297" s="204"/>
      <c r="BD297" s="204"/>
      <c r="BE297" s="204"/>
      <c r="BF297" s="204"/>
      <c r="BG297" s="204"/>
      <c r="BH297" s="204"/>
      <c r="BI297" s="204"/>
      <c r="BJ297" s="204"/>
      <c r="BK297" s="204"/>
      <c r="BL297" s="204"/>
      <c r="BM297" s="204"/>
      <c r="BN297" s="204"/>
      <c r="BO297" s="204"/>
      <c r="BP297" s="204"/>
      <c r="BQ297" s="204"/>
      <c r="BR297" s="204"/>
      <c r="BS297" s="204"/>
      <c r="BT297" s="204"/>
      <c r="BU297" s="204"/>
      <c r="BV297" s="204"/>
      <c r="BW297" s="204"/>
      <c r="BX297" s="204"/>
      <c r="BY297" s="204"/>
      <c r="BZ297" s="204"/>
      <c r="CA297" s="204"/>
      <c r="CB297" s="204"/>
      <c r="CC297" s="204"/>
      <c r="CD297" s="204"/>
      <c r="CE297" s="204"/>
      <c r="CF297" s="204"/>
      <c r="CG297" s="204"/>
      <c r="CH297" s="204"/>
      <c r="CI297" s="204"/>
      <c r="CJ297" s="204"/>
      <c r="CK297" s="204"/>
      <c r="CL297" s="204"/>
      <c r="CM297" s="204"/>
      <c r="CN297" s="204"/>
      <c r="CO297" s="204"/>
      <c r="CP297" s="204"/>
      <c r="CQ297" s="204"/>
    </row>
    <row r="298" ht="13.5" customHeight="1">
      <c r="A298" s="197"/>
      <c r="B298" s="198"/>
      <c r="C298" s="198"/>
      <c r="D298" s="198"/>
      <c r="E298" s="199"/>
      <c r="F298" s="200"/>
      <c r="G298" s="200"/>
      <c r="H298" s="202"/>
      <c r="I298" s="202"/>
      <c r="J298" s="202"/>
      <c r="K298" s="202"/>
      <c r="L298" s="203"/>
      <c r="M298" s="203"/>
      <c r="N298" s="203"/>
      <c r="O298" s="203"/>
      <c r="P298" s="203"/>
      <c r="Q298" s="203"/>
      <c r="R298" s="203"/>
      <c r="S298" s="203"/>
      <c r="T298" s="203"/>
      <c r="U298" s="203"/>
      <c r="V298" s="202"/>
      <c r="W298" s="202"/>
      <c r="X298" s="202"/>
      <c r="Y298" s="202"/>
      <c r="Z298" s="203"/>
      <c r="AA298" s="203"/>
      <c r="AB298" s="203"/>
      <c r="AC298" s="203"/>
      <c r="AD298" s="203"/>
      <c r="AE298" s="203"/>
      <c r="AF298" s="203"/>
      <c r="AG298" s="203"/>
      <c r="AH298" s="203"/>
      <c r="AI298" s="203"/>
      <c r="AJ298" s="202"/>
      <c r="AK298" s="202"/>
      <c r="AL298" s="202"/>
      <c r="AM298" s="202"/>
      <c r="AN298" s="203"/>
      <c r="AO298" s="203"/>
      <c r="AP298" s="203"/>
      <c r="AQ298" s="203"/>
      <c r="AR298" s="203"/>
      <c r="AS298" s="203"/>
      <c r="AT298" s="203"/>
      <c r="AU298" s="203"/>
      <c r="AV298" s="203"/>
      <c r="AW298" s="203"/>
      <c r="AX298" s="204"/>
      <c r="AY298" s="204"/>
      <c r="AZ298" s="204"/>
      <c r="BA298" s="204"/>
      <c r="BB298" s="204"/>
      <c r="BC298" s="204"/>
      <c r="BD298" s="204"/>
      <c r="BE298" s="204"/>
      <c r="BF298" s="204"/>
      <c r="BG298" s="204"/>
      <c r="BH298" s="204"/>
      <c r="BI298" s="204"/>
      <c r="BJ298" s="204"/>
      <c r="BK298" s="204"/>
      <c r="BL298" s="204"/>
      <c r="BM298" s="204"/>
      <c r="BN298" s="204"/>
      <c r="BO298" s="204"/>
      <c r="BP298" s="204"/>
      <c r="BQ298" s="204"/>
      <c r="BR298" s="204"/>
      <c r="BS298" s="204"/>
      <c r="BT298" s="204"/>
      <c r="BU298" s="204"/>
      <c r="BV298" s="204"/>
      <c r="BW298" s="204"/>
      <c r="BX298" s="204"/>
      <c r="BY298" s="204"/>
      <c r="BZ298" s="204"/>
      <c r="CA298" s="204"/>
      <c r="CB298" s="204"/>
      <c r="CC298" s="204"/>
      <c r="CD298" s="204"/>
      <c r="CE298" s="204"/>
      <c r="CF298" s="204"/>
      <c r="CG298" s="204"/>
      <c r="CH298" s="204"/>
      <c r="CI298" s="204"/>
      <c r="CJ298" s="204"/>
      <c r="CK298" s="204"/>
      <c r="CL298" s="204"/>
      <c r="CM298" s="204"/>
      <c r="CN298" s="204"/>
      <c r="CO298" s="204"/>
      <c r="CP298" s="204"/>
      <c r="CQ298" s="204"/>
    </row>
    <row r="299" ht="13.5" customHeight="1">
      <c r="A299" s="197"/>
      <c r="B299" s="198"/>
      <c r="C299" s="198"/>
      <c r="D299" s="198"/>
      <c r="E299" s="199"/>
      <c r="F299" s="200"/>
      <c r="G299" s="200"/>
      <c r="H299" s="202"/>
      <c r="I299" s="202"/>
      <c r="J299" s="202"/>
      <c r="K299" s="202"/>
      <c r="L299" s="203"/>
      <c r="M299" s="203"/>
      <c r="N299" s="203"/>
      <c r="O299" s="203"/>
      <c r="P299" s="203"/>
      <c r="Q299" s="203"/>
      <c r="R299" s="203"/>
      <c r="S299" s="203"/>
      <c r="T299" s="203"/>
      <c r="U299" s="203"/>
      <c r="V299" s="202"/>
      <c r="W299" s="202"/>
      <c r="X299" s="202"/>
      <c r="Y299" s="202"/>
      <c r="Z299" s="203"/>
      <c r="AA299" s="203"/>
      <c r="AB299" s="203"/>
      <c r="AC299" s="203"/>
      <c r="AD299" s="203"/>
      <c r="AE299" s="203"/>
      <c r="AF299" s="203"/>
      <c r="AG299" s="203"/>
      <c r="AH299" s="203"/>
      <c r="AI299" s="203"/>
      <c r="AJ299" s="202"/>
      <c r="AK299" s="202"/>
      <c r="AL299" s="202"/>
      <c r="AM299" s="202"/>
      <c r="AN299" s="203"/>
      <c r="AO299" s="203"/>
      <c r="AP299" s="203"/>
      <c r="AQ299" s="203"/>
      <c r="AR299" s="203"/>
      <c r="AS299" s="203"/>
      <c r="AT299" s="203"/>
      <c r="AU299" s="203"/>
      <c r="AV299" s="203"/>
      <c r="AW299" s="203"/>
      <c r="AX299" s="204"/>
      <c r="AY299" s="204"/>
      <c r="AZ299" s="204"/>
      <c r="BA299" s="204"/>
      <c r="BB299" s="204"/>
      <c r="BC299" s="204"/>
      <c r="BD299" s="204"/>
      <c r="BE299" s="204"/>
      <c r="BF299" s="204"/>
      <c r="BG299" s="204"/>
      <c r="BH299" s="204"/>
      <c r="BI299" s="204"/>
      <c r="BJ299" s="204"/>
      <c r="BK299" s="204"/>
      <c r="BL299" s="204"/>
      <c r="BM299" s="204"/>
      <c r="BN299" s="204"/>
      <c r="BO299" s="204"/>
      <c r="BP299" s="204"/>
      <c r="BQ299" s="204"/>
      <c r="BR299" s="204"/>
      <c r="BS299" s="204"/>
      <c r="BT299" s="204"/>
      <c r="BU299" s="204"/>
      <c r="BV299" s="204"/>
      <c r="BW299" s="204"/>
      <c r="BX299" s="204"/>
      <c r="BY299" s="204"/>
      <c r="BZ299" s="204"/>
      <c r="CA299" s="204"/>
      <c r="CB299" s="204"/>
      <c r="CC299" s="204"/>
      <c r="CD299" s="204"/>
      <c r="CE299" s="204"/>
      <c r="CF299" s="204"/>
      <c r="CG299" s="204"/>
      <c r="CH299" s="204"/>
      <c r="CI299" s="204"/>
      <c r="CJ299" s="204"/>
      <c r="CK299" s="204"/>
      <c r="CL299" s="204"/>
      <c r="CM299" s="204"/>
      <c r="CN299" s="204"/>
      <c r="CO299" s="204"/>
      <c r="CP299" s="204"/>
      <c r="CQ299" s="204"/>
    </row>
    <row r="300" ht="13.5" customHeight="1">
      <c r="A300" s="197"/>
      <c r="B300" s="198"/>
      <c r="C300" s="198"/>
      <c r="D300" s="198"/>
      <c r="E300" s="199"/>
      <c r="F300" s="200"/>
      <c r="G300" s="200"/>
      <c r="H300" s="202"/>
      <c r="I300" s="202"/>
      <c r="J300" s="202"/>
      <c r="K300" s="202"/>
      <c r="L300" s="203"/>
      <c r="M300" s="203"/>
      <c r="N300" s="203"/>
      <c r="O300" s="203"/>
      <c r="P300" s="203"/>
      <c r="Q300" s="203"/>
      <c r="R300" s="203"/>
      <c r="S300" s="203"/>
      <c r="T300" s="203"/>
      <c r="U300" s="203"/>
      <c r="V300" s="202"/>
      <c r="W300" s="202"/>
      <c r="X300" s="202"/>
      <c r="Y300" s="202"/>
      <c r="Z300" s="203"/>
      <c r="AA300" s="203"/>
      <c r="AB300" s="203"/>
      <c r="AC300" s="203"/>
      <c r="AD300" s="203"/>
      <c r="AE300" s="203"/>
      <c r="AF300" s="203"/>
      <c r="AG300" s="203"/>
      <c r="AH300" s="203"/>
      <c r="AI300" s="203"/>
      <c r="AJ300" s="202"/>
      <c r="AK300" s="202"/>
      <c r="AL300" s="202"/>
      <c r="AM300" s="202"/>
      <c r="AN300" s="203"/>
      <c r="AO300" s="203"/>
      <c r="AP300" s="203"/>
      <c r="AQ300" s="203"/>
      <c r="AR300" s="203"/>
      <c r="AS300" s="203"/>
      <c r="AT300" s="203"/>
      <c r="AU300" s="203"/>
      <c r="AV300" s="203"/>
      <c r="AW300" s="203"/>
      <c r="AX300" s="204"/>
      <c r="AY300" s="204"/>
      <c r="AZ300" s="204"/>
      <c r="BA300" s="204"/>
      <c r="BB300" s="204"/>
      <c r="BC300" s="204"/>
      <c r="BD300" s="204"/>
      <c r="BE300" s="204"/>
      <c r="BF300" s="204"/>
      <c r="BG300" s="204"/>
      <c r="BH300" s="204"/>
      <c r="BI300" s="204"/>
      <c r="BJ300" s="204"/>
      <c r="BK300" s="204"/>
      <c r="BL300" s="204"/>
      <c r="BM300" s="204"/>
      <c r="BN300" s="204"/>
      <c r="BO300" s="204"/>
      <c r="BP300" s="204"/>
      <c r="BQ300" s="204"/>
      <c r="BR300" s="204"/>
      <c r="BS300" s="204"/>
      <c r="BT300" s="204"/>
      <c r="BU300" s="204"/>
      <c r="BV300" s="204"/>
      <c r="BW300" s="204"/>
      <c r="BX300" s="204"/>
      <c r="BY300" s="204"/>
      <c r="BZ300" s="204"/>
      <c r="CA300" s="204"/>
      <c r="CB300" s="204"/>
      <c r="CC300" s="204"/>
      <c r="CD300" s="204"/>
      <c r="CE300" s="204"/>
      <c r="CF300" s="204"/>
      <c r="CG300" s="204"/>
      <c r="CH300" s="204"/>
      <c r="CI300" s="204"/>
      <c r="CJ300" s="204"/>
      <c r="CK300" s="204"/>
      <c r="CL300" s="204"/>
      <c r="CM300" s="204"/>
      <c r="CN300" s="204"/>
      <c r="CO300" s="204"/>
      <c r="CP300" s="204"/>
      <c r="CQ300" s="204"/>
    </row>
    <row r="301" ht="13.5" customHeight="1">
      <c r="A301" s="197"/>
      <c r="B301" s="198"/>
      <c r="C301" s="198"/>
      <c r="D301" s="198"/>
      <c r="E301" s="199"/>
      <c r="F301" s="200"/>
      <c r="G301" s="200"/>
      <c r="H301" s="202"/>
      <c r="I301" s="202"/>
      <c r="J301" s="202"/>
      <c r="K301" s="202"/>
      <c r="L301" s="203"/>
      <c r="M301" s="203"/>
      <c r="N301" s="203"/>
      <c r="O301" s="203"/>
      <c r="P301" s="203"/>
      <c r="Q301" s="203"/>
      <c r="R301" s="203"/>
      <c r="S301" s="203"/>
      <c r="T301" s="203"/>
      <c r="U301" s="203"/>
      <c r="V301" s="202"/>
      <c r="W301" s="202"/>
      <c r="X301" s="202"/>
      <c r="Y301" s="202"/>
      <c r="Z301" s="203"/>
      <c r="AA301" s="203"/>
      <c r="AB301" s="203"/>
      <c r="AC301" s="203"/>
      <c r="AD301" s="203"/>
      <c r="AE301" s="203"/>
      <c r="AF301" s="203"/>
      <c r="AG301" s="203"/>
      <c r="AH301" s="203"/>
      <c r="AI301" s="203"/>
      <c r="AJ301" s="202"/>
      <c r="AK301" s="202"/>
      <c r="AL301" s="202"/>
      <c r="AM301" s="202"/>
      <c r="AN301" s="203"/>
      <c r="AO301" s="203"/>
      <c r="AP301" s="203"/>
      <c r="AQ301" s="203"/>
      <c r="AR301" s="203"/>
      <c r="AS301" s="203"/>
      <c r="AT301" s="203"/>
      <c r="AU301" s="203"/>
      <c r="AV301" s="203"/>
      <c r="AW301" s="203"/>
      <c r="AX301" s="204"/>
      <c r="AY301" s="204"/>
      <c r="AZ301" s="204"/>
      <c r="BA301" s="204"/>
      <c r="BB301" s="204"/>
      <c r="BC301" s="204"/>
      <c r="BD301" s="204"/>
      <c r="BE301" s="204"/>
      <c r="BF301" s="204"/>
      <c r="BG301" s="204"/>
      <c r="BH301" s="204"/>
      <c r="BI301" s="204"/>
      <c r="BJ301" s="204"/>
      <c r="BK301" s="204"/>
      <c r="BL301" s="204"/>
      <c r="BM301" s="204"/>
      <c r="BN301" s="204"/>
      <c r="BO301" s="204"/>
      <c r="BP301" s="204"/>
      <c r="BQ301" s="204"/>
      <c r="BR301" s="204"/>
      <c r="BS301" s="204"/>
      <c r="BT301" s="204"/>
      <c r="BU301" s="204"/>
      <c r="BV301" s="204"/>
      <c r="BW301" s="204"/>
      <c r="BX301" s="204"/>
      <c r="BY301" s="204"/>
      <c r="BZ301" s="204"/>
      <c r="CA301" s="204"/>
      <c r="CB301" s="204"/>
      <c r="CC301" s="204"/>
      <c r="CD301" s="204"/>
      <c r="CE301" s="204"/>
      <c r="CF301" s="204"/>
      <c r="CG301" s="204"/>
      <c r="CH301" s="204"/>
      <c r="CI301" s="204"/>
      <c r="CJ301" s="204"/>
      <c r="CK301" s="204"/>
      <c r="CL301" s="204"/>
      <c r="CM301" s="204"/>
      <c r="CN301" s="204"/>
      <c r="CO301" s="204"/>
      <c r="CP301" s="204"/>
      <c r="CQ301" s="204"/>
    </row>
    <row r="302" ht="13.5" customHeight="1">
      <c r="A302" s="197"/>
      <c r="B302" s="198"/>
      <c r="C302" s="198"/>
      <c r="D302" s="198"/>
      <c r="E302" s="199"/>
      <c r="F302" s="200"/>
      <c r="G302" s="200"/>
      <c r="H302" s="202"/>
      <c r="I302" s="202"/>
      <c r="J302" s="202"/>
      <c r="K302" s="202"/>
      <c r="L302" s="203"/>
      <c r="M302" s="203"/>
      <c r="N302" s="203"/>
      <c r="O302" s="203"/>
      <c r="P302" s="203"/>
      <c r="Q302" s="203"/>
      <c r="R302" s="203"/>
      <c r="S302" s="203"/>
      <c r="T302" s="203"/>
      <c r="U302" s="203"/>
      <c r="V302" s="202"/>
      <c r="W302" s="202"/>
      <c r="X302" s="202"/>
      <c r="Y302" s="202"/>
      <c r="Z302" s="203"/>
      <c r="AA302" s="203"/>
      <c r="AB302" s="203"/>
      <c r="AC302" s="203"/>
      <c r="AD302" s="203"/>
      <c r="AE302" s="203"/>
      <c r="AF302" s="203"/>
      <c r="AG302" s="203"/>
      <c r="AH302" s="203"/>
      <c r="AI302" s="203"/>
      <c r="AJ302" s="202"/>
      <c r="AK302" s="202"/>
      <c r="AL302" s="202"/>
      <c r="AM302" s="202"/>
      <c r="AN302" s="203"/>
      <c r="AO302" s="203"/>
      <c r="AP302" s="203"/>
      <c r="AQ302" s="203"/>
      <c r="AR302" s="203"/>
      <c r="AS302" s="203"/>
      <c r="AT302" s="203"/>
      <c r="AU302" s="203"/>
      <c r="AV302" s="203"/>
      <c r="AW302" s="203"/>
      <c r="AX302" s="204"/>
      <c r="AY302" s="204"/>
      <c r="AZ302" s="204"/>
      <c r="BA302" s="204"/>
      <c r="BB302" s="204"/>
      <c r="BC302" s="204"/>
      <c r="BD302" s="204"/>
      <c r="BE302" s="204"/>
      <c r="BF302" s="204"/>
      <c r="BG302" s="204"/>
      <c r="BH302" s="204"/>
      <c r="BI302" s="204"/>
      <c r="BJ302" s="204"/>
      <c r="BK302" s="204"/>
      <c r="BL302" s="204"/>
      <c r="BM302" s="204"/>
      <c r="BN302" s="204"/>
      <c r="BO302" s="204"/>
      <c r="BP302" s="204"/>
      <c r="BQ302" s="204"/>
      <c r="BR302" s="204"/>
      <c r="BS302" s="204"/>
      <c r="BT302" s="204"/>
      <c r="BU302" s="204"/>
      <c r="BV302" s="204"/>
      <c r="BW302" s="204"/>
      <c r="BX302" s="204"/>
      <c r="BY302" s="204"/>
      <c r="BZ302" s="204"/>
      <c r="CA302" s="204"/>
      <c r="CB302" s="204"/>
      <c r="CC302" s="204"/>
      <c r="CD302" s="204"/>
      <c r="CE302" s="204"/>
      <c r="CF302" s="204"/>
      <c r="CG302" s="204"/>
      <c r="CH302" s="204"/>
      <c r="CI302" s="204"/>
      <c r="CJ302" s="204"/>
      <c r="CK302" s="204"/>
      <c r="CL302" s="204"/>
      <c r="CM302" s="204"/>
      <c r="CN302" s="204"/>
      <c r="CO302" s="204"/>
      <c r="CP302" s="204"/>
      <c r="CQ302" s="204"/>
    </row>
    <row r="303" ht="13.5" customHeight="1">
      <c r="A303" s="197"/>
      <c r="B303" s="198"/>
      <c r="C303" s="198"/>
      <c r="D303" s="198"/>
      <c r="E303" s="199"/>
      <c r="F303" s="200"/>
      <c r="G303" s="200"/>
      <c r="H303" s="202"/>
      <c r="I303" s="202"/>
      <c r="J303" s="202"/>
      <c r="K303" s="202"/>
      <c r="L303" s="203"/>
      <c r="M303" s="203"/>
      <c r="N303" s="203"/>
      <c r="O303" s="203"/>
      <c r="P303" s="203"/>
      <c r="Q303" s="203"/>
      <c r="R303" s="203"/>
      <c r="S303" s="203"/>
      <c r="T303" s="203"/>
      <c r="U303" s="203"/>
      <c r="V303" s="202"/>
      <c r="W303" s="202"/>
      <c r="X303" s="202"/>
      <c r="Y303" s="202"/>
      <c r="Z303" s="203"/>
      <c r="AA303" s="203"/>
      <c r="AB303" s="203"/>
      <c r="AC303" s="203"/>
      <c r="AD303" s="203"/>
      <c r="AE303" s="203"/>
      <c r="AF303" s="203"/>
      <c r="AG303" s="203"/>
      <c r="AH303" s="203"/>
      <c r="AI303" s="203"/>
      <c r="AJ303" s="202"/>
      <c r="AK303" s="202"/>
      <c r="AL303" s="202"/>
      <c r="AM303" s="202"/>
      <c r="AN303" s="203"/>
      <c r="AO303" s="203"/>
      <c r="AP303" s="203"/>
      <c r="AQ303" s="203"/>
      <c r="AR303" s="203"/>
      <c r="AS303" s="203"/>
      <c r="AT303" s="203"/>
      <c r="AU303" s="203"/>
      <c r="AV303" s="203"/>
      <c r="AW303" s="203"/>
      <c r="AX303" s="204"/>
      <c r="AY303" s="204"/>
      <c r="AZ303" s="204"/>
      <c r="BA303" s="204"/>
      <c r="BB303" s="204"/>
      <c r="BC303" s="204"/>
      <c r="BD303" s="204"/>
      <c r="BE303" s="204"/>
      <c r="BF303" s="204"/>
      <c r="BG303" s="204"/>
      <c r="BH303" s="204"/>
      <c r="BI303" s="204"/>
      <c r="BJ303" s="204"/>
      <c r="BK303" s="204"/>
      <c r="BL303" s="204"/>
      <c r="BM303" s="204"/>
      <c r="BN303" s="204"/>
      <c r="BO303" s="204"/>
      <c r="BP303" s="204"/>
      <c r="BQ303" s="204"/>
      <c r="BR303" s="204"/>
      <c r="BS303" s="204"/>
      <c r="BT303" s="204"/>
      <c r="BU303" s="204"/>
      <c r="BV303" s="204"/>
      <c r="BW303" s="204"/>
      <c r="BX303" s="204"/>
      <c r="BY303" s="204"/>
      <c r="BZ303" s="204"/>
      <c r="CA303" s="204"/>
      <c r="CB303" s="204"/>
      <c r="CC303" s="204"/>
      <c r="CD303" s="204"/>
      <c r="CE303" s="204"/>
      <c r="CF303" s="204"/>
      <c r="CG303" s="204"/>
      <c r="CH303" s="204"/>
      <c r="CI303" s="204"/>
      <c r="CJ303" s="204"/>
      <c r="CK303" s="204"/>
      <c r="CL303" s="204"/>
      <c r="CM303" s="204"/>
      <c r="CN303" s="204"/>
      <c r="CO303" s="204"/>
      <c r="CP303" s="204"/>
      <c r="CQ303" s="204"/>
    </row>
    <row r="304" ht="13.5" customHeight="1">
      <c r="A304" s="197"/>
      <c r="B304" s="198"/>
      <c r="C304" s="198"/>
      <c r="D304" s="198"/>
      <c r="E304" s="199"/>
      <c r="F304" s="200"/>
      <c r="G304" s="200"/>
      <c r="H304" s="202"/>
      <c r="I304" s="202"/>
      <c r="J304" s="202"/>
      <c r="K304" s="202"/>
      <c r="L304" s="203"/>
      <c r="M304" s="203"/>
      <c r="N304" s="203"/>
      <c r="O304" s="203"/>
      <c r="P304" s="203"/>
      <c r="Q304" s="203"/>
      <c r="R304" s="203"/>
      <c r="S304" s="203"/>
      <c r="T304" s="203"/>
      <c r="U304" s="203"/>
      <c r="V304" s="202"/>
      <c r="W304" s="202"/>
      <c r="X304" s="202"/>
      <c r="Y304" s="202"/>
      <c r="Z304" s="203"/>
      <c r="AA304" s="203"/>
      <c r="AB304" s="203"/>
      <c r="AC304" s="203"/>
      <c r="AD304" s="203"/>
      <c r="AE304" s="203"/>
      <c r="AF304" s="203"/>
      <c r="AG304" s="203"/>
      <c r="AH304" s="203"/>
      <c r="AI304" s="203"/>
      <c r="AJ304" s="202"/>
      <c r="AK304" s="202"/>
      <c r="AL304" s="202"/>
      <c r="AM304" s="202"/>
      <c r="AN304" s="203"/>
      <c r="AO304" s="203"/>
      <c r="AP304" s="203"/>
      <c r="AQ304" s="203"/>
      <c r="AR304" s="203"/>
      <c r="AS304" s="203"/>
      <c r="AT304" s="203"/>
      <c r="AU304" s="203"/>
      <c r="AV304" s="203"/>
      <c r="AW304" s="203"/>
      <c r="AX304" s="204"/>
      <c r="AY304" s="204"/>
      <c r="AZ304" s="204"/>
      <c r="BA304" s="204"/>
      <c r="BB304" s="204"/>
      <c r="BC304" s="204"/>
      <c r="BD304" s="204"/>
      <c r="BE304" s="204"/>
      <c r="BF304" s="204"/>
      <c r="BG304" s="204"/>
      <c r="BH304" s="204"/>
      <c r="BI304" s="204"/>
      <c r="BJ304" s="204"/>
      <c r="BK304" s="204"/>
      <c r="BL304" s="204"/>
      <c r="BM304" s="204"/>
      <c r="BN304" s="204"/>
      <c r="BO304" s="204"/>
      <c r="BP304" s="204"/>
      <c r="BQ304" s="204"/>
      <c r="BR304" s="204"/>
      <c r="BS304" s="204"/>
      <c r="BT304" s="204"/>
      <c r="BU304" s="204"/>
      <c r="BV304" s="204"/>
      <c r="BW304" s="204"/>
      <c r="BX304" s="204"/>
      <c r="BY304" s="204"/>
      <c r="BZ304" s="204"/>
      <c r="CA304" s="204"/>
      <c r="CB304" s="204"/>
      <c r="CC304" s="204"/>
      <c r="CD304" s="204"/>
      <c r="CE304" s="204"/>
      <c r="CF304" s="204"/>
      <c r="CG304" s="204"/>
      <c r="CH304" s="204"/>
      <c r="CI304" s="204"/>
      <c r="CJ304" s="204"/>
      <c r="CK304" s="204"/>
      <c r="CL304" s="204"/>
      <c r="CM304" s="204"/>
      <c r="CN304" s="204"/>
      <c r="CO304" s="204"/>
      <c r="CP304" s="204"/>
      <c r="CQ304" s="204"/>
    </row>
    <row r="305" ht="13.5" customHeight="1">
      <c r="A305" s="197"/>
      <c r="B305" s="198"/>
      <c r="C305" s="198"/>
      <c r="D305" s="198"/>
      <c r="E305" s="199"/>
      <c r="F305" s="200"/>
      <c r="G305" s="200"/>
      <c r="H305" s="202"/>
      <c r="I305" s="202"/>
      <c r="J305" s="202"/>
      <c r="K305" s="202"/>
      <c r="L305" s="203"/>
      <c r="M305" s="203"/>
      <c r="N305" s="203"/>
      <c r="O305" s="203"/>
      <c r="P305" s="203"/>
      <c r="Q305" s="203"/>
      <c r="R305" s="203"/>
      <c r="S305" s="203"/>
      <c r="T305" s="203"/>
      <c r="U305" s="203"/>
      <c r="V305" s="202"/>
      <c r="W305" s="202"/>
      <c r="X305" s="202"/>
      <c r="Y305" s="202"/>
      <c r="Z305" s="203"/>
      <c r="AA305" s="203"/>
      <c r="AB305" s="203"/>
      <c r="AC305" s="203"/>
      <c r="AD305" s="203"/>
      <c r="AE305" s="203"/>
      <c r="AF305" s="203"/>
      <c r="AG305" s="203"/>
      <c r="AH305" s="203"/>
      <c r="AI305" s="203"/>
      <c r="AJ305" s="202"/>
      <c r="AK305" s="202"/>
      <c r="AL305" s="202"/>
      <c r="AM305" s="202"/>
      <c r="AN305" s="203"/>
      <c r="AO305" s="203"/>
      <c r="AP305" s="203"/>
      <c r="AQ305" s="203"/>
      <c r="AR305" s="203"/>
      <c r="AS305" s="203"/>
      <c r="AT305" s="203"/>
      <c r="AU305" s="203"/>
      <c r="AV305" s="203"/>
      <c r="AW305" s="203"/>
      <c r="AX305" s="204"/>
      <c r="AY305" s="204"/>
      <c r="AZ305" s="204"/>
      <c r="BA305" s="204"/>
      <c r="BB305" s="204"/>
      <c r="BC305" s="204"/>
      <c r="BD305" s="204"/>
      <c r="BE305" s="204"/>
      <c r="BF305" s="204"/>
      <c r="BG305" s="204"/>
      <c r="BH305" s="204"/>
      <c r="BI305" s="204"/>
      <c r="BJ305" s="204"/>
      <c r="BK305" s="204"/>
      <c r="BL305" s="204"/>
      <c r="BM305" s="204"/>
      <c r="BN305" s="204"/>
      <c r="BO305" s="204"/>
      <c r="BP305" s="204"/>
      <c r="BQ305" s="204"/>
      <c r="BR305" s="204"/>
      <c r="BS305" s="204"/>
      <c r="BT305" s="204"/>
      <c r="BU305" s="204"/>
      <c r="BV305" s="204"/>
      <c r="BW305" s="204"/>
      <c r="BX305" s="204"/>
      <c r="BY305" s="204"/>
      <c r="BZ305" s="204"/>
      <c r="CA305" s="204"/>
      <c r="CB305" s="204"/>
      <c r="CC305" s="204"/>
      <c r="CD305" s="204"/>
      <c r="CE305" s="204"/>
      <c r="CF305" s="204"/>
      <c r="CG305" s="204"/>
      <c r="CH305" s="204"/>
      <c r="CI305" s="204"/>
      <c r="CJ305" s="204"/>
      <c r="CK305" s="204"/>
      <c r="CL305" s="204"/>
      <c r="CM305" s="204"/>
      <c r="CN305" s="204"/>
      <c r="CO305" s="204"/>
      <c r="CP305" s="204"/>
      <c r="CQ305" s="204"/>
    </row>
    <row r="306" ht="13.5" customHeight="1">
      <c r="A306" s="197"/>
      <c r="B306" s="198"/>
      <c r="C306" s="198"/>
      <c r="D306" s="198"/>
      <c r="E306" s="199"/>
      <c r="F306" s="200"/>
      <c r="G306" s="200"/>
      <c r="H306" s="202"/>
      <c r="I306" s="202"/>
      <c r="J306" s="202"/>
      <c r="K306" s="202"/>
      <c r="L306" s="203"/>
      <c r="M306" s="203"/>
      <c r="N306" s="203"/>
      <c r="O306" s="203"/>
      <c r="P306" s="203"/>
      <c r="Q306" s="203"/>
      <c r="R306" s="203"/>
      <c r="S306" s="203"/>
      <c r="T306" s="203"/>
      <c r="U306" s="203"/>
      <c r="V306" s="202"/>
      <c r="W306" s="202"/>
      <c r="X306" s="202"/>
      <c r="Y306" s="202"/>
      <c r="Z306" s="203"/>
      <c r="AA306" s="203"/>
      <c r="AB306" s="203"/>
      <c r="AC306" s="203"/>
      <c r="AD306" s="203"/>
      <c r="AE306" s="203"/>
      <c r="AF306" s="203"/>
      <c r="AG306" s="203"/>
      <c r="AH306" s="203"/>
      <c r="AI306" s="203"/>
      <c r="AJ306" s="202"/>
      <c r="AK306" s="202"/>
      <c r="AL306" s="202"/>
      <c r="AM306" s="202"/>
      <c r="AN306" s="203"/>
      <c r="AO306" s="203"/>
      <c r="AP306" s="203"/>
      <c r="AQ306" s="203"/>
      <c r="AR306" s="203"/>
      <c r="AS306" s="203"/>
      <c r="AT306" s="203"/>
      <c r="AU306" s="203"/>
      <c r="AV306" s="203"/>
      <c r="AW306" s="203"/>
      <c r="AX306" s="204"/>
      <c r="AY306" s="204"/>
      <c r="AZ306" s="204"/>
      <c r="BA306" s="204"/>
      <c r="BB306" s="204"/>
      <c r="BC306" s="204"/>
      <c r="BD306" s="204"/>
      <c r="BE306" s="204"/>
      <c r="BF306" s="204"/>
      <c r="BG306" s="204"/>
      <c r="BH306" s="204"/>
      <c r="BI306" s="204"/>
      <c r="BJ306" s="204"/>
      <c r="BK306" s="204"/>
      <c r="BL306" s="204"/>
      <c r="BM306" s="204"/>
      <c r="BN306" s="204"/>
      <c r="BO306" s="204"/>
      <c r="BP306" s="204"/>
      <c r="BQ306" s="204"/>
      <c r="BR306" s="204"/>
      <c r="BS306" s="204"/>
      <c r="BT306" s="204"/>
      <c r="BU306" s="204"/>
      <c r="BV306" s="204"/>
      <c r="BW306" s="204"/>
      <c r="BX306" s="204"/>
      <c r="BY306" s="204"/>
      <c r="BZ306" s="204"/>
      <c r="CA306" s="204"/>
      <c r="CB306" s="204"/>
      <c r="CC306" s="204"/>
      <c r="CD306" s="204"/>
      <c r="CE306" s="204"/>
      <c r="CF306" s="204"/>
      <c r="CG306" s="204"/>
      <c r="CH306" s="204"/>
      <c r="CI306" s="204"/>
      <c r="CJ306" s="204"/>
      <c r="CK306" s="204"/>
      <c r="CL306" s="204"/>
      <c r="CM306" s="204"/>
      <c r="CN306" s="204"/>
      <c r="CO306" s="204"/>
      <c r="CP306" s="204"/>
      <c r="CQ306" s="204"/>
    </row>
    <row r="307" ht="13.5" customHeight="1">
      <c r="A307" s="197"/>
      <c r="B307" s="198"/>
      <c r="C307" s="198"/>
      <c r="D307" s="198"/>
      <c r="E307" s="199"/>
      <c r="F307" s="200"/>
      <c r="G307" s="200"/>
      <c r="H307" s="202"/>
      <c r="I307" s="202"/>
      <c r="J307" s="202"/>
      <c r="K307" s="202"/>
      <c r="L307" s="203"/>
      <c r="M307" s="203"/>
      <c r="N307" s="203"/>
      <c r="O307" s="203"/>
      <c r="P307" s="203"/>
      <c r="Q307" s="203"/>
      <c r="R307" s="203"/>
      <c r="S307" s="203"/>
      <c r="T307" s="203"/>
      <c r="U307" s="203"/>
      <c r="V307" s="202"/>
      <c r="W307" s="202"/>
      <c r="X307" s="202"/>
      <c r="Y307" s="202"/>
      <c r="Z307" s="203"/>
      <c r="AA307" s="203"/>
      <c r="AB307" s="203"/>
      <c r="AC307" s="203"/>
      <c r="AD307" s="203"/>
      <c r="AE307" s="203"/>
      <c r="AF307" s="203"/>
      <c r="AG307" s="203"/>
      <c r="AH307" s="203"/>
      <c r="AI307" s="203"/>
      <c r="AJ307" s="202"/>
      <c r="AK307" s="202"/>
      <c r="AL307" s="202"/>
      <c r="AM307" s="202"/>
      <c r="AN307" s="203"/>
      <c r="AO307" s="203"/>
      <c r="AP307" s="203"/>
      <c r="AQ307" s="203"/>
      <c r="AR307" s="203"/>
      <c r="AS307" s="203"/>
      <c r="AT307" s="203"/>
      <c r="AU307" s="203"/>
      <c r="AV307" s="203"/>
      <c r="AW307" s="203"/>
      <c r="AX307" s="204"/>
      <c r="AY307" s="204"/>
      <c r="AZ307" s="204"/>
      <c r="BA307" s="204"/>
      <c r="BB307" s="204"/>
      <c r="BC307" s="204"/>
      <c r="BD307" s="204"/>
      <c r="BE307" s="204"/>
      <c r="BF307" s="204"/>
      <c r="BG307" s="204"/>
      <c r="BH307" s="204"/>
      <c r="BI307" s="204"/>
      <c r="BJ307" s="204"/>
      <c r="BK307" s="204"/>
      <c r="BL307" s="204"/>
      <c r="BM307" s="204"/>
      <c r="BN307" s="204"/>
      <c r="BO307" s="204"/>
      <c r="BP307" s="204"/>
      <c r="BQ307" s="204"/>
      <c r="BR307" s="204"/>
      <c r="BS307" s="204"/>
      <c r="BT307" s="204"/>
      <c r="BU307" s="204"/>
      <c r="BV307" s="204"/>
      <c r="BW307" s="204"/>
      <c r="BX307" s="204"/>
      <c r="BY307" s="204"/>
      <c r="BZ307" s="204"/>
      <c r="CA307" s="204"/>
      <c r="CB307" s="204"/>
      <c r="CC307" s="204"/>
      <c r="CD307" s="204"/>
      <c r="CE307" s="204"/>
      <c r="CF307" s="204"/>
      <c r="CG307" s="204"/>
      <c r="CH307" s="204"/>
      <c r="CI307" s="204"/>
      <c r="CJ307" s="204"/>
      <c r="CK307" s="204"/>
      <c r="CL307" s="204"/>
      <c r="CM307" s="204"/>
      <c r="CN307" s="204"/>
      <c r="CO307" s="204"/>
      <c r="CP307" s="204"/>
      <c r="CQ307" s="204"/>
    </row>
    <row r="308" ht="13.5" customHeight="1">
      <c r="A308" s="197"/>
      <c r="B308" s="198"/>
      <c r="C308" s="198"/>
      <c r="D308" s="198"/>
      <c r="E308" s="199"/>
      <c r="F308" s="200"/>
      <c r="G308" s="200"/>
      <c r="H308" s="202"/>
      <c r="I308" s="202"/>
      <c r="J308" s="202"/>
      <c r="K308" s="202"/>
      <c r="L308" s="203"/>
      <c r="M308" s="203"/>
      <c r="N308" s="203"/>
      <c r="O308" s="203"/>
      <c r="P308" s="203"/>
      <c r="Q308" s="203"/>
      <c r="R308" s="203"/>
      <c r="S308" s="203"/>
      <c r="T308" s="203"/>
      <c r="U308" s="203"/>
      <c r="V308" s="202"/>
      <c r="W308" s="202"/>
      <c r="X308" s="202"/>
      <c r="Y308" s="202"/>
      <c r="Z308" s="203"/>
      <c r="AA308" s="203"/>
      <c r="AB308" s="203"/>
      <c r="AC308" s="203"/>
      <c r="AD308" s="203"/>
      <c r="AE308" s="203"/>
      <c r="AF308" s="203"/>
      <c r="AG308" s="203"/>
      <c r="AH308" s="203"/>
      <c r="AI308" s="203"/>
      <c r="AJ308" s="202"/>
      <c r="AK308" s="202"/>
      <c r="AL308" s="202"/>
      <c r="AM308" s="202"/>
      <c r="AN308" s="203"/>
      <c r="AO308" s="203"/>
      <c r="AP308" s="203"/>
      <c r="AQ308" s="203"/>
      <c r="AR308" s="203"/>
      <c r="AS308" s="203"/>
      <c r="AT308" s="203"/>
      <c r="AU308" s="203"/>
      <c r="AV308" s="203"/>
      <c r="AW308" s="203"/>
      <c r="AX308" s="204"/>
      <c r="AY308" s="204"/>
      <c r="AZ308" s="204"/>
      <c r="BA308" s="204"/>
      <c r="BB308" s="204"/>
      <c r="BC308" s="204"/>
      <c r="BD308" s="204"/>
      <c r="BE308" s="204"/>
      <c r="BF308" s="204"/>
      <c r="BG308" s="204"/>
      <c r="BH308" s="204"/>
      <c r="BI308" s="204"/>
      <c r="BJ308" s="204"/>
      <c r="BK308" s="204"/>
      <c r="BL308" s="204"/>
      <c r="BM308" s="204"/>
      <c r="BN308" s="204"/>
      <c r="BO308" s="204"/>
      <c r="BP308" s="204"/>
      <c r="BQ308" s="204"/>
      <c r="BR308" s="204"/>
      <c r="BS308" s="204"/>
      <c r="BT308" s="204"/>
      <c r="BU308" s="204"/>
      <c r="BV308" s="204"/>
      <c r="BW308" s="204"/>
      <c r="BX308" s="204"/>
      <c r="BY308" s="204"/>
      <c r="BZ308" s="204"/>
      <c r="CA308" s="204"/>
      <c r="CB308" s="204"/>
      <c r="CC308" s="204"/>
      <c r="CD308" s="204"/>
      <c r="CE308" s="204"/>
      <c r="CF308" s="204"/>
      <c r="CG308" s="204"/>
      <c r="CH308" s="204"/>
      <c r="CI308" s="204"/>
      <c r="CJ308" s="204"/>
      <c r="CK308" s="204"/>
      <c r="CL308" s="204"/>
      <c r="CM308" s="204"/>
      <c r="CN308" s="204"/>
      <c r="CO308" s="204"/>
      <c r="CP308" s="204"/>
      <c r="CQ308" s="204"/>
    </row>
    <row r="309" ht="13.5" customHeight="1">
      <c r="A309" s="197"/>
      <c r="B309" s="198"/>
      <c r="C309" s="198"/>
      <c r="D309" s="198"/>
      <c r="E309" s="199"/>
      <c r="F309" s="200"/>
      <c r="G309" s="200"/>
      <c r="H309" s="202"/>
      <c r="I309" s="202"/>
      <c r="J309" s="202"/>
      <c r="K309" s="202"/>
      <c r="L309" s="203"/>
      <c r="M309" s="203"/>
      <c r="N309" s="203"/>
      <c r="O309" s="203"/>
      <c r="P309" s="203"/>
      <c r="Q309" s="203"/>
      <c r="R309" s="203"/>
      <c r="S309" s="203"/>
      <c r="T309" s="203"/>
      <c r="U309" s="203"/>
      <c r="V309" s="202"/>
      <c r="W309" s="202"/>
      <c r="X309" s="202"/>
      <c r="Y309" s="202"/>
      <c r="Z309" s="203"/>
      <c r="AA309" s="203"/>
      <c r="AB309" s="203"/>
      <c r="AC309" s="203"/>
      <c r="AD309" s="203"/>
      <c r="AE309" s="203"/>
      <c r="AF309" s="203"/>
      <c r="AG309" s="203"/>
      <c r="AH309" s="203"/>
      <c r="AI309" s="203"/>
      <c r="AJ309" s="202"/>
      <c r="AK309" s="202"/>
      <c r="AL309" s="202"/>
      <c r="AM309" s="202"/>
      <c r="AN309" s="203"/>
      <c r="AO309" s="203"/>
      <c r="AP309" s="203"/>
      <c r="AQ309" s="203"/>
      <c r="AR309" s="203"/>
      <c r="AS309" s="203"/>
      <c r="AT309" s="203"/>
      <c r="AU309" s="203"/>
      <c r="AV309" s="203"/>
      <c r="AW309" s="203"/>
      <c r="AX309" s="204"/>
      <c r="AY309" s="204"/>
      <c r="AZ309" s="204"/>
      <c r="BA309" s="204"/>
      <c r="BB309" s="204"/>
      <c r="BC309" s="204"/>
      <c r="BD309" s="204"/>
      <c r="BE309" s="204"/>
      <c r="BF309" s="204"/>
      <c r="BG309" s="204"/>
      <c r="BH309" s="204"/>
      <c r="BI309" s="204"/>
      <c r="BJ309" s="204"/>
      <c r="BK309" s="204"/>
      <c r="BL309" s="204"/>
      <c r="BM309" s="204"/>
      <c r="BN309" s="204"/>
      <c r="BO309" s="204"/>
      <c r="BP309" s="204"/>
      <c r="BQ309" s="204"/>
      <c r="BR309" s="204"/>
      <c r="BS309" s="204"/>
      <c r="BT309" s="204"/>
      <c r="BU309" s="204"/>
      <c r="BV309" s="204"/>
      <c r="BW309" s="204"/>
      <c r="BX309" s="204"/>
      <c r="BY309" s="204"/>
      <c r="BZ309" s="204"/>
      <c r="CA309" s="204"/>
      <c r="CB309" s="204"/>
      <c r="CC309" s="204"/>
      <c r="CD309" s="204"/>
      <c r="CE309" s="204"/>
      <c r="CF309" s="204"/>
      <c r="CG309" s="204"/>
      <c r="CH309" s="204"/>
      <c r="CI309" s="204"/>
      <c r="CJ309" s="204"/>
      <c r="CK309" s="204"/>
      <c r="CL309" s="204"/>
      <c r="CM309" s="204"/>
      <c r="CN309" s="204"/>
      <c r="CO309" s="204"/>
      <c r="CP309" s="204"/>
      <c r="CQ309" s="204"/>
    </row>
    <row r="310" ht="13.5" customHeight="1">
      <c r="A310" s="197"/>
      <c r="B310" s="198"/>
      <c r="C310" s="198"/>
      <c r="D310" s="198"/>
      <c r="E310" s="199"/>
      <c r="F310" s="200"/>
      <c r="G310" s="200"/>
      <c r="H310" s="202"/>
      <c r="I310" s="202"/>
      <c r="J310" s="202"/>
      <c r="K310" s="202"/>
      <c r="L310" s="203"/>
      <c r="M310" s="203"/>
      <c r="N310" s="203"/>
      <c r="O310" s="203"/>
      <c r="P310" s="203"/>
      <c r="Q310" s="203"/>
      <c r="R310" s="203"/>
      <c r="S310" s="203"/>
      <c r="T310" s="203"/>
      <c r="U310" s="203"/>
      <c r="V310" s="202"/>
      <c r="W310" s="202"/>
      <c r="X310" s="202"/>
      <c r="Y310" s="202"/>
      <c r="Z310" s="203"/>
      <c r="AA310" s="203"/>
      <c r="AB310" s="203"/>
      <c r="AC310" s="203"/>
      <c r="AD310" s="203"/>
      <c r="AE310" s="203"/>
      <c r="AF310" s="203"/>
      <c r="AG310" s="203"/>
      <c r="AH310" s="203"/>
      <c r="AI310" s="203"/>
      <c r="AJ310" s="202"/>
      <c r="AK310" s="202"/>
      <c r="AL310" s="202"/>
      <c r="AM310" s="202"/>
      <c r="AN310" s="203"/>
      <c r="AO310" s="203"/>
      <c r="AP310" s="203"/>
      <c r="AQ310" s="203"/>
      <c r="AR310" s="203"/>
      <c r="AS310" s="203"/>
      <c r="AT310" s="203"/>
      <c r="AU310" s="203"/>
      <c r="AV310" s="203"/>
      <c r="AW310" s="203"/>
      <c r="AX310" s="204"/>
      <c r="AY310" s="204"/>
      <c r="AZ310" s="204"/>
      <c r="BA310" s="204"/>
      <c r="BB310" s="204"/>
      <c r="BC310" s="204"/>
      <c r="BD310" s="204"/>
      <c r="BE310" s="204"/>
      <c r="BF310" s="204"/>
      <c r="BG310" s="204"/>
      <c r="BH310" s="204"/>
      <c r="BI310" s="204"/>
      <c r="BJ310" s="204"/>
      <c r="BK310" s="204"/>
      <c r="BL310" s="204"/>
      <c r="BM310" s="204"/>
      <c r="BN310" s="204"/>
      <c r="BO310" s="204"/>
      <c r="BP310" s="204"/>
      <c r="BQ310" s="204"/>
      <c r="BR310" s="204"/>
      <c r="BS310" s="204"/>
      <c r="BT310" s="204"/>
      <c r="BU310" s="204"/>
      <c r="BV310" s="204"/>
      <c r="BW310" s="204"/>
      <c r="BX310" s="204"/>
      <c r="BY310" s="204"/>
      <c r="BZ310" s="204"/>
      <c r="CA310" s="204"/>
      <c r="CB310" s="204"/>
      <c r="CC310" s="204"/>
      <c r="CD310" s="204"/>
      <c r="CE310" s="204"/>
      <c r="CF310" s="204"/>
      <c r="CG310" s="204"/>
      <c r="CH310" s="204"/>
      <c r="CI310" s="204"/>
      <c r="CJ310" s="204"/>
      <c r="CK310" s="204"/>
      <c r="CL310" s="204"/>
      <c r="CM310" s="204"/>
      <c r="CN310" s="204"/>
      <c r="CO310" s="204"/>
      <c r="CP310" s="204"/>
      <c r="CQ310" s="204"/>
    </row>
    <row r="311" ht="13.5" customHeight="1">
      <c r="A311" s="197"/>
      <c r="B311" s="198"/>
      <c r="C311" s="198"/>
      <c r="D311" s="198"/>
      <c r="E311" s="199"/>
      <c r="F311" s="200"/>
      <c r="G311" s="200"/>
      <c r="H311" s="202"/>
      <c r="I311" s="202"/>
      <c r="J311" s="202"/>
      <c r="K311" s="202"/>
      <c r="L311" s="203"/>
      <c r="M311" s="203"/>
      <c r="N311" s="203"/>
      <c r="O311" s="203"/>
      <c r="P311" s="203"/>
      <c r="Q311" s="203"/>
      <c r="R311" s="203"/>
      <c r="S311" s="203"/>
      <c r="T311" s="203"/>
      <c r="U311" s="203"/>
      <c r="V311" s="202"/>
      <c r="W311" s="202"/>
      <c r="X311" s="202"/>
      <c r="Y311" s="202"/>
      <c r="Z311" s="203"/>
      <c r="AA311" s="203"/>
      <c r="AB311" s="203"/>
      <c r="AC311" s="203"/>
      <c r="AD311" s="203"/>
      <c r="AE311" s="203"/>
      <c r="AF311" s="203"/>
      <c r="AG311" s="203"/>
      <c r="AH311" s="203"/>
      <c r="AI311" s="203"/>
      <c r="AJ311" s="202"/>
      <c r="AK311" s="202"/>
      <c r="AL311" s="202"/>
      <c r="AM311" s="202"/>
      <c r="AN311" s="203"/>
      <c r="AO311" s="203"/>
      <c r="AP311" s="203"/>
      <c r="AQ311" s="203"/>
      <c r="AR311" s="203"/>
      <c r="AS311" s="203"/>
      <c r="AT311" s="203"/>
      <c r="AU311" s="203"/>
      <c r="AV311" s="203"/>
      <c r="AW311" s="203"/>
      <c r="AX311" s="204"/>
      <c r="AY311" s="204"/>
      <c r="AZ311" s="204"/>
      <c r="BA311" s="204"/>
      <c r="BB311" s="204"/>
      <c r="BC311" s="204"/>
      <c r="BD311" s="204"/>
      <c r="BE311" s="204"/>
      <c r="BF311" s="204"/>
      <c r="BG311" s="204"/>
      <c r="BH311" s="204"/>
      <c r="BI311" s="204"/>
      <c r="BJ311" s="204"/>
      <c r="BK311" s="204"/>
      <c r="BL311" s="204"/>
      <c r="BM311" s="204"/>
      <c r="BN311" s="204"/>
      <c r="BO311" s="204"/>
      <c r="BP311" s="204"/>
      <c r="BQ311" s="204"/>
      <c r="BR311" s="204"/>
      <c r="BS311" s="204"/>
      <c r="BT311" s="204"/>
      <c r="BU311" s="204"/>
      <c r="BV311" s="204"/>
      <c r="BW311" s="204"/>
      <c r="BX311" s="204"/>
      <c r="BY311" s="204"/>
      <c r="BZ311" s="204"/>
      <c r="CA311" s="204"/>
      <c r="CB311" s="204"/>
      <c r="CC311" s="204"/>
      <c r="CD311" s="204"/>
      <c r="CE311" s="204"/>
      <c r="CF311" s="204"/>
      <c r="CG311" s="204"/>
      <c r="CH311" s="204"/>
      <c r="CI311" s="204"/>
      <c r="CJ311" s="204"/>
      <c r="CK311" s="204"/>
      <c r="CL311" s="204"/>
      <c r="CM311" s="204"/>
      <c r="CN311" s="204"/>
      <c r="CO311" s="204"/>
      <c r="CP311" s="204"/>
      <c r="CQ311" s="204"/>
    </row>
    <row r="312" ht="13.5" customHeight="1">
      <c r="A312" s="197"/>
      <c r="B312" s="198"/>
      <c r="C312" s="198"/>
      <c r="D312" s="198"/>
      <c r="E312" s="199"/>
      <c r="F312" s="200"/>
      <c r="G312" s="200"/>
      <c r="H312" s="202"/>
      <c r="I312" s="202"/>
      <c r="J312" s="202"/>
      <c r="K312" s="202"/>
      <c r="L312" s="203"/>
      <c r="M312" s="203"/>
      <c r="N312" s="203"/>
      <c r="O312" s="203"/>
      <c r="P312" s="203"/>
      <c r="Q312" s="203"/>
      <c r="R312" s="203"/>
      <c r="S312" s="203"/>
      <c r="T312" s="203"/>
      <c r="U312" s="203"/>
      <c r="V312" s="202"/>
      <c r="W312" s="202"/>
      <c r="X312" s="202"/>
      <c r="Y312" s="202"/>
      <c r="Z312" s="203"/>
      <c r="AA312" s="203"/>
      <c r="AB312" s="203"/>
      <c r="AC312" s="203"/>
      <c r="AD312" s="203"/>
      <c r="AE312" s="203"/>
      <c r="AF312" s="203"/>
      <c r="AG312" s="203"/>
      <c r="AH312" s="203"/>
      <c r="AI312" s="203"/>
      <c r="AJ312" s="202"/>
      <c r="AK312" s="202"/>
      <c r="AL312" s="202"/>
      <c r="AM312" s="202"/>
      <c r="AN312" s="203"/>
      <c r="AO312" s="203"/>
      <c r="AP312" s="203"/>
      <c r="AQ312" s="203"/>
      <c r="AR312" s="203"/>
      <c r="AS312" s="203"/>
      <c r="AT312" s="203"/>
      <c r="AU312" s="203"/>
      <c r="AV312" s="203"/>
      <c r="AW312" s="203"/>
      <c r="AX312" s="204"/>
      <c r="AY312" s="204"/>
      <c r="AZ312" s="204"/>
      <c r="BA312" s="204"/>
      <c r="BB312" s="204"/>
      <c r="BC312" s="204"/>
      <c r="BD312" s="204"/>
      <c r="BE312" s="204"/>
      <c r="BF312" s="204"/>
      <c r="BG312" s="204"/>
      <c r="BH312" s="204"/>
      <c r="BI312" s="204"/>
      <c r="BJ312" s="204"/>
      <c r="BK312" s="204"/>
      <c r="BL312" s="204"/>
      <c r="BM312" s="204"/>
      <c r="BN312" s="204"/>
      <c r="BO312" s="204"/>
      <c r="BP312" s="204"/>
      <c r="BQ312" s="204"/>
      <c r="BR312" s="204"/>
      <c r="BS312" s="204"/>
      <c r="BT312" s="204"/>
      <c r="BU312" s="204"/>
      <c r="BV312" s="204"/>
      <c r="BW312" s="204"/>
      <c r="BX312" s="204"/>
      <c r="BY312" s="204"/>
      <c r="BZ312" s="204"/>
      <c r="CA312" s="204"/>
      <c r="CB312" s="204"/>
      <c r="CC312" s="204"/>
      <c r="CD312" s="204"/>
      <c r="CE312" s="204"/>
      <c r="CF312" s="204"/>
      <c r="CG312" s="204"/>
      <c r="CH312" s="204"/>
      <c r="CI312" s="204"/>
      <c r="CJ312" s="204"/>
      <c r="CK312" s="204"/>
      <c r="CL312" s="204"/>
      <c r="CM312" s="204"/>
      <c r="CN312" s="204"/>
      <c r="CO312" s="204"/>
      <c r="CP312" s="204"/>
      <c r="CQ312" s="204"/>
    </row>
    <row r="313" ht="13.5" customHeight="1">
      <c r="A313" s="197"/>
      <c r="B313" s="198"/>
      <c r="C313" s="198"/>
      <c r="D313" s="198"/>
      <c r="E313" s="199"/>
      <c r="F313" s="200"/>
      <c r="G313" s="200"/>
      <c r="H313" s="202"/>
      <c r="I313" s="202"/>
      <c r="J313" s="202"/>
      <c r="K313" s="202"/>
      <c r="L313" s="203"/>
      <c r="M313" s="203"/>
      <c r="N313" s="203"/>
      <c r="O313" s="203"/>
      <c r="P313" s="203"/>
      <c r="Q313" s="203"/>
      <c r="R313" s="203"/>
      <c r="S313" s="203"/>
      <c r="T313" s="203"/>
      <c r="U313" s="203"/>
      <c r="V313" s="202"/>
      <c r="W313" s="202"/>
      <c r="X313" s="202"/>
      <c r="Y313" s="202"/>
      <c r="Z313" s="203"/>
      <c r="AA313" s="203"/>
      <c r="AB313" s="203"/>
      <c r="AC313" s="203"/>
      <c r="AD313" s="203"/>
      <c r="AE313" s="203"/>
      <c r="AF313" s="203"/>
      <c r="AG313" s="203"/>
      <c r="AH313" s="203"/>
      <c r="AI313" s="203"/>
      <c r="AJ313" s="202"/>
      <c r="AK313" s="202"/>
      <c r="AL313" s="202"/>
      <c r="AM313" s="202"/>
      <c r="AN313" s="203"/>
      <c r="AO313" s="203"/>
      <c r="AP313" s="203"/>
      <c r="AQ313" s="203"/>
      <c r="AR313" s="203"/>
      <c r="AS313" s="203"/>
      <c r="AT313" s="203"/>
      <c r="AU313" s="203"/>
      <c r="AV313" s="203"/>
      <c r="AW313" s="203"/>
      <c r="AX313" s="204"/>
      <c r="AY313" s="204"/>
      <c r="AZ313" s="204"/>
      <c r="BA313" s="204"/>
      <c r="BB313" s="204"/>
      <c r="BC313" s="204"/>
      <c r="BD313" s="204"/>
      <c r="BE313" s="204"/>
      <c r="BF313" s="204"/>
      <c r="BG313" s="204"/>
      <c r="BH313" s="204"/>
      <c r="BI313" s="204"/>
      <c r="BJ313" s="204"/>
      <c r="BK313" s="204"/>
      <c r="BL313" s="204"/>
      <c r="BM313" s="204"/>
      <c r="BN313" s="204"/>
      <c r="BO313" s="204"/>
      <c r="BP313" s="204"/>
      <c r="BQ313" s="204"/>
      <c r="BR313" s="204"/>
      <c r="BS313" s="204"/>
      <c r="BT313" s="204"/>
      <c r="BU313" s="204"/>
      <c r="BV313" s="204"/>
      <c r="BW313" s="204"/>
      <c r="BX313" s="204"/>
      <c r="BY313" s="204"/>
      <c r="BZ313" s="204"/>
      <c r="CA313" s="204"/>
      <c r="CB313" s="204"/>
      <c r="CC313" s="204"/>
      <c r="CD313" s="204"/>
      <c r="CE313" s="204"/>
      <c r="CF313" s="204"/>
      <c r="CG313" s="204"/>
      <c r="CH313" s="204"/>
      <c r="CI313" s="204"/>
      <c r="CJ313" s="204"/>
      <c r="CK313" s="204"/>
      <c r="CL313" s="204"/>
      <c r="CM313" s="204"/>
      <c r="CN313" s="204"/>
      <c r="CO313" s="204"/>
      <c r="CP313" s="204"/>
      <c r="CQ313" s="204"/>
    </row>
    <row r="314" ht="13.5" customHeight="1">
      <c r="A314" s="197"/>
      <c r="B314" s="198"/>
      <c r="C314" s="198"/>
      <c r="D314" s="198"/>
      <c r="E314" s="199"/>
      <c r="F314" s="200"/>
      <c r="G314" s="200"/>
      <c r="H314" s="202"/>
      <c r="I314" s="202"/>
      <c r="J314" s="202"/>
      <c r="K314" s="202"/>
      <c r="L314" s="203"/>
      <c r="M314" s="203"/>
      <c r="N314" s="203"/>
      <c r="O314" s="203"/>
      <c r="P314" s="203"/>
      <c r="Q314" s="203"/>
      <c r="R314" s="203"/>
      <c r="S314" s="203"/>
      <c r="T314" s="203"/>
      <c r="U314" s="203"/>
      <c r="V314" s="202"/>
      <c r="W314" s="202"/>
      <c r="X314" s="202"/>
      <c r="Y314" s="202"/>
      <c r="Z314" s="203"/>
      <c r="AA314" s="203"/>
      <c r="AB314" s="203"/>
      <c r="AC314" s="203"/>
      <c r="AD314" s="203"/>
      <c r="AE314" s="203"/>
      <c r="AF314" s="203"/>
      <c r="AG314" s="203"/>
      <c r="AH314" s="203"/>
      <c r="AI314" s="203"/>
      <c r="AJ314" s="202"/>
      <c r="AK314" s="202"/>
      <c r="AL314" s="202"/>
      <c r="AM314" s="202"/>
      <c r="AN314" s="203"/>
      <c r="AO314" s="203"/>
      <c r="AP314" s="203"/>
      <c r="AQ314" s="203"/>
      <c r="AR314" s="203"/>
      <c r="AS314" s="203"/>
      <c r="AT314" s="203"/>
      <c r="AU314" s="203"/>
      <c r="AV314" s="203"/>
      <c r="AW314" s="203"/>
      <c r="AX314" s="204"/>
      <c r="AY314" s="204"/>
      <c r="AZ314" s="204"/>
      <c r="BA314" s="204"/>
      <c r="BB314" s="204"/>
      <c r="BC314" s="204"/>
      <c r="BD314" s="204"/>
      <c r="BE314" s="204"/>
      <c r="BF314" s="204"/>
      <c r="BG314" s="204"/>
      <c r="BH314" s="204"/>
      <c r="BI314" s="204"/>
      <c r="BJ314" s="204"/>
      <c r="BK314" s="204"/>
      <c r="BL314" s="204"/>
      <c r="BM314" s="204"/>
      <c r="BN314" s="204"/>
      <c r="BO314" s="204"/>
      <c r="BP314" s="204"/>
      <c r="BQ314" s="204"/>
      <c r="BR314" s="204"/>
      <c r="BS314" s="204"/>
      <c r="BT314" s="204"/>
      <c r="BU314" s="204"/>
      <c r="BV314" s="204"/>
      <c r="BW314" s="204"/>
      <c r="BX314" s="204"/>
      <c r="BY314" s="204"/>
      <c r="BZ314" s="204"/>
      <c r="CA314" s="204"/>
      <c r="CB314" s="204"/>
      <c r="CC314" s="204"/>
      <c r="CD314" s="204"/>
      <c r="CE314" s="204"/>
      <c r="CF314" s="204"/>
      <c r="CG314" s="204"/>
      <c r="CH314" s="204"/>
      <c r="CI314" s="204"/>
      <c r="CJ314" s="204"/>
      <c r="CK314" s="204"/>
      <c r="CL314" s="204"/>
      <c r="CM314" s="204"/>
      <c r="CN314" s="204"/>
      <c r="CO314" s="204"/>
      <c r="CP314" s="204"/>
      <c r="CQ314" s="204"/>
    </row>
    <row r="315" ht="13.5" customHeight="1">
      <c r="A315" s="197"/>
      <c r="B315" s="198"/>
      <c r="C315" s="198"/>
      <c r="D315" s="198"/>
      <c r="E315" s="199"/>
      <c r="F315" s="200"/>
      <c r="G315" s="200"/>
      <c r="H315" s="202"/>
      <c r="I315" s="202"/>
      <c r="J315" s="202"/>
      <c r="K315" s="202"/>
      <c r="L315" s="203"/>
      <c r="M315" s="203"/>
      <c r="N315" s="203"/>
      <c r="O315" s="203"/>
      <c r="P315" s="203"/>
      <c r="Q315" s="203"/>
      <c r="R315" s="203"/>
      <c r="S315" s="203"/>
      <c r="T315" s="203"/>
      <c r="U315" s="203"/>
      <c r="V315" s="202"/>
      <c r="W315" s="202"/>
      <c r="X315" s="202"/>
      <c r="Y315" s="202"/>
      <c r="Z315" s="203"/>
      <c r="AA315" s="203"/>
      <c r="AB315" s="203"/>
      <c r="AC315" s="203"/>
      <c r="AD315" s="203"/>
      <c r="AE315" s="203"/>
      <c r="AF315" s="203"/>
      <c r="AG315" s="203"/>
      <c r="AH315" s="203"/>
      <c r="AI315" s="203"/>
      <c r="AJ315" s="202"/>
      <c r="AK315" s="202"/>
      <c r="AL315" s="202"/>
      <c r="AM315" s="202"/>
      <c r="AN315" s="203"/>
      <c r="AO315" s="203"/>
      <c r="AP315" s="203"/>
      <c r="AQ315" s="203"/>
      <c r="AR315" s="203"/>
      <c r="AS315" s="203"/>
      <c r="AT315" s="203"/>
      <c r="AU315" s="203"/>
      <c r="AV315" s="203"/>
      <c r="AW315" s="203"/>
      <c r="AX315" s="204"/>
      <c r="AY315" s="204"/>
      <c r="AZ315" s="204"/>
      <c r="BA315" s="204"/>
      <c r="BB315" s="204"/>
      <c r="BC315" s="204"/>
      <c r="BD315" s="204"/>
      <c r="BE315" s="204"/>
      <c r="BF315" s="204"/>
      <c r="BG315" s="204"/>
      <c r="BH315" s="204"/>
      <c r="BI315" s="204"/>
      <c r="BJ315" s="204"/>
      <c r="BK315" s="204"/>
      <c r="BL315" s="204"/>
      <c r="BM315" s="204"/>
      <c r="BN315" s="204"/>
      <c r="BO315" s="204"/>
      <c r="BP315" s="204"/>
      <c r="BQ315" s="204"/>
      <c r="BR315" s="204"/>
      <c r="BS315" s="204"/>
      <c r="BT315" s="204"/>
      <c r="BU315" s="204"/>
      <c r="BV315" s="204"/>
      <c r="BW315" s="204"/>
      <c r="BX315" s="204"/>
      <c r="BY315" s="204"/>
      <c r="BZ315" s="204"/>
      <c r="CA315" s="204"/>
      <c r="CB315" s="204"/>
      <c r="CC315" s="204"/>
      <c r="CD315" s="204"/>
      <c r="CE315" s="204"/>
      <c r="CF315" s="204"/>
      <c r="CG315" s="204"/>
      <c r="CH315" s="204"/>
      <c r="CI315" s="204"/>
      <c r="CJ315" s="204"/>
      <c r="CK315" s="204"/>
      <c r="CL315" s="204"/>
      <c r="CM315" s="204"/>
      <c r="CN315" s="204"/>
      <c r="CO315" s="204"/>
      <c r="CP315" s="204"/>
      <c r="CQ315" s="204"/>
    </row>
    <row r="316" ht="13.5" customHeight="1">
      <c r="A316" s="197"/>
      <c r="B316" s="198"/>
      <c r="C316" s="198"/>
      <c r="D316" s="198"/>
      <c r="E316" s="199"/>
      <c r="F316" s="200"/>
      <c r="G316" s="200"/>
      <c r="H316" s="202"/>
      <c r="I316" s="202"/>
      <c r="J316" s="202"/>
      <c r="K316" s="202"/>
      <c r="L316" s="203"/>
      <c r="M316" s="203"/>
      <c r="N316" s="203"/>
      <c r="O316" s="203"/>
      <c r="P316" s="203"/>
      <c r="Q316" s="203"/>
      <c r="R316" s="203"/>
      <c r="S316" s="203"/>
      <c r="T316" s="203"/>
      <c r="U316" s="203"/>
      <c r="V316" s="202"/>
      <c r="W316" s="202"/>
      <c r="X316" s="202"/>
      <c r="Y316" s="202"/>
      <c r="Z316" s="203"/>
      <c r="AA316" s="203"/>
      <c r="AB316" s="203"/>
      <c r="AC316" s="203"/>
      <c r="AD316" s="203"/>
      <c r="AE316" s="203"/>
      <c r="AF316" s="203"/>
      <c r="AG316" s="203"/>
      <c r="AH316" s="203"/>
      <c r="AI316" s="203"/>
      <c r="AJ316" s="202"/>
      <c r="AK316" s="202"/>
      <c r="AL316" s="202"/>
      <c r="AM316" s="202"/>
      <c r="AN316" s="203"/>
      <c r="AO316" s="203"/>
      <c r="AP316" s="203"/>
      <c r="AQ316" s="203"/>
      <c r="AR316" s="203"/>
      <c r="AS316" s="203"/>
      <c r="AT316" s="203"/>
      <c r="AU316" s="203"/>
      <c r="AV316" s="203"/>
      <c r="AW316" s="203"/>
      <c r="AX316" s="204"/>
      <c r="AY316" s="204"/>
      <c r="AZ316" s="204"/>
      <c r="BA316" s="204"/>
      <c r="BB316" s="204"/>
      <c r="BC316" s="204"/>
      <c r="BD316" s="204"/>
      <c r="BE316" s="204"/>
      <c r="BF316" s="204"/>
      <c r="BG316" s="204"/>
      <c r="BH316" s="204"/>
      <c r="BI316" s="204"/>
      <c r="BJ316" s="204"/>
      <c r="BK316" s="204"/>
      <c r="BL316" s="204"/>
      <c r="BM316" s="204"/>
      <c r="BN316" s="204"/>
      <c r="BO316" s="204"/>
      <c r="BP316" s="204"/>
      <c r="BQ316" s="204"/>
      <c r="BR316" s="204"/>
      <c r="BS316" s="204"/>
      <c r="BT316" s="204"/>
      <c r="BU316" s="204"/>
      <c r="BV316" s="204"/>
      <c r="BW316" s="204"/>
      <c r="BX316" s="204"/>
      <c r="BY316" s="204"/>
      <c r="BZ316" s="204"/>
      <c r="CA316" s="204"/>
      <c r="CB316" s="204"/>
      <c r="CC316" s="204"/>
      <c r="CD316" s="204"/>
      <c r="CE316" s="204"/>
      <c r="CF316" s="204"/>
      <c r="CG316" s="204"/>
      <c r="CH316" s="204"/>
      <c r="CI316" s="204"/>
      <c r="CJ316" s="204"/>
      <c r="CK316" s="204"/>
      <c r="CL316" s="204"/>
      <c r="CM316" s="204"/>
      <c r="CN316" s="204"/>
      <c r="CO316" s="204"/>
      <c r="CP316" s="204"/>
      <c r="CQ316" s="204"/>
    </row>
    <row r="317" ht="13.5" customHeight="1">
      <c r="A317" s="197"/>
      <c r="B317" s="198"/>
      <c r="C317" s="198"/>
      <c r="D317" s="198"/>
      <c r="E317" s="199"/>
      <c r="F317" s="200"/>
      <c r="G317" s="200"/>
      <c r="H317" s="202"/>
      <c r="I317" s="202"/>
      <c r="J317" s="202"/>
      <c r="K317" s="202"/>
      <c r="L317" s="203"/>
      <c r="M317" s="203"/>
      <c r="N317" s="203"/>
      <c r="O317" s="203"/>
      <c r="P317" s="203"/>
      <c r="Q317" s="203"/>
      <c r="R317" s="203"/>
      <c r="S317" s="203"/>
      <c r="T317" s="203"/>
      <c r="U317" s="203"/>
      <c r="V317" s="202"/>
      <c r="W317" s="202"/>
      <c r="X317" s="202"/>
      <c r="Y317" s="202"/>
      <c r="Z317" s="203"/>
      <c r="AA317" s="203"/>
      <c r="AB317" s="203"/>
      <c r="AC317" s="203"/>
      <c r="AD317" s="203"/>
      <c r="AE317" s="203"/>
      <c r="AF317" s="203"/>
      <c r="AG317" s="203"/>
      <c r="AH317" s="203"/>
      <c r="AI317" s="203"/>
      <c r="AJ317" s="202"/>
      <c r="AK317" s="202"/>
      <c r="AL317" s="202"/>
      <c r="AM317" s="202"/>
      <c r="AN317" s="203"/>
      <c r="AO317" s="203"/>
      <c r="AP317" s="203"/>
      <c r="AQ317" s="203"/>
      <c r="AR317" s="203"/>
      <c r="AS317" s="203"/>
      <c r="AT317" s="203"/>
      <c r="AU317" s="203"/>
      <c r="AV317" s="203"/>
      <c r="AW317" s="203"/>
      <c r="AX317" s="204"/>
      <c r="AY317" s="204"/>
      <c r="AZ317" s="204"/>
      <c r="BA317" s="204"/>
      <c r="BB317" s="204"/>
      <c r="BC317" s="204"/>
      <c r="BD317" s="204"/>
      <c r="BE317" s="204"/>
      <c r="BF317" s="204"/>
      <c r="BG317" s="204"/>
      <c r="BH317" s="204"/>
      <c r="BI317" s="204"/>
      <c r="BJ317" s="204"/>
      <c r="BK317" s="204"/>
      <c r="BL317" s="204"/>
      <c r="BM317" s="204"/>
      <c r="BN317" s="204"/>
      <c r="BO317" s="204"/>
      <c r="BP317" s="204"/>
      <c r="BQ317" s="204"/>
      <c r="BR317" s="204"/>
      <c r="BS317" s="204"/>
      <c r="BT317" s="204"/>
      <c r="BU317" s="204"/>
      <c r="BV317" s="204"/>
      <c r="BW317" s="204"/>
      <c r="BX317" s="204"/>
      <c r="BY317" s="204"/>
      <c r="BZ317" s="204"/>
      <c r="CA317" s="204"/>
      <c r="CB317" s="204"/>
      <c r="CC317" s="204"/>
      <c r="CD317" s="204"/>
      <c r="CE317" s="204"/>
      <c r="CF317" s="204"/>
      <c r="CG317" s="204"/>
      <c r="CH317" s="204"/>
      <c r="CI317" s="204"/>
      <c r="CJ317" s="204"/>
      <c r="CK317" s="204"/>
      <c r="CL317" s="204"/>
      <c r="CM317" s="204"/>
      <c r="CN317" s="204"/>
      <c r="CO317" s="204"/>
      <c r="CP317" s="204"/>
      <c r="CQ317" s="204"/>
    </row>
    <row r="318" ht="13.5" customHeight="1">
      <c r="A318" s="197"/>
      <c r="B318" s="198"/>
      <c r="C318" s="198"/>
      <c r="D318" s="198"/>
      <c r="E318" s="199"/>
      <c r="F318" s="200"/>
      <c r="G318" s="200"/>
      <c r="H318" s="202"/>
      <c r="I318" s="202"/>
      <c r="J318" s="202"/>
      <c r="K318" s="202"/>
      <c r="L318" s="203"/>
      <c r="M318" s="203"/>
      <c r="N318" s="203"/>
      <c r="O318" s="203"/>
      <c r="P318" s="203"/>
      <c r="Q318" s="203"/>
      <c r="R318" s="203"/>
      <c r="S318" s="203"/>
      <c r="T318" s="203"/>
      <c r="U318" s="203"/>
      <c r="V318" s="202"/>
      <c r="W318" s="202"/>
      <c r="X318" s="202"/>
      <c r="Y318" s="202"/>
      <c r="Z318" s="203"/>
      <c r="AA318" s="203"/>
      <c r="AB318" s="203"/>
      <c r="AC318" s="203"/>
      <c r="AD318" s="203"/>
      <c r="AE318" s="203"/>
      <c r="AF318" s="203"/>
      <c r="AG318" s="203"/>
      <c r="AH318" s="203"/>
      <c r="AI318" s="203"/>
      <c r="AJ318" s="202"/>
      <c r="AK318" s="202"/>
      <c r="AL318" s="202"/>
      <c r="AM318" s="202"/>
      <c r="AN318" s="203"/>
      <c r="AO318" s="203"/>
      <c r="AP318" s="203"/>
      <c r="AQ318" s="203"/>
      <c r="AR318" s="203"/>
      <c r="AS318" s="203"/>
      <c r="AT318" s="203"/>
      <c r="AU318" s="203"/>
      <c r="AV318" s="203"/>
      <c r="AW318" s="203"/>
      <c r="AX318" s="204"/>
      <c r="AY318" s="204"/>
      <c r="AZ318" s="204"/>
      <c r="BA318" s="204"/>
      <c r="BB318" s="204"/>
      <c r="BC318" s="204"/>
      <c r="BD318" s="204"/>
      <c r="BE318" s="204"/>
      <c r="BF318" s="204"/>
      <c r="BG318" s="204"/>
      <c r="BH318" s="204"/>
      <c r="BI318" s="204"/>
      <c r="BJ318" s="204"/>
      <c r="BK318" s="204"/>
      <c r="BL318" s="204"/>
      <c r="BM318" s="204"/>
      <c r="BN318" s="204"/>
      <c r="BO318" s="204"/>
      <c r="BP318" s="204"/>
      <c r="BQ318" s="204"/>
      <c r="BR318" s="204"/>
      <c r="BS318" s="204"/>
      <c r="BT318" s="204"/>
      <c r="BU318" s="204"/>
      <c r="BV318" s="204"/>
      <c r="BW318" s="204"/>
      <c r="BX318" s="204"/>
      <c r="BY318" s="204"/>
      <c r="BZ318" s="204"/>
      <c r="CA318" s="204"/>
      <c r="CB318" s="204"/>
      <c r="CC318" s="204"/>
      <c r="CD318" s="204"/>
      <c r="CE318" s="204"/>
      <c r="CF318" s="204"/>
      <c r="CG318" s="204"/>
      <c r="CH318" s="204"/>
      <c r="CI318" s="204"/>
      <c r="CJ318" s="204"/>
      <c r="CK318" s="204"/>
      <c r="CL318" s="204"/>
      <c r="CM318" s="204"/>
      <c r="CN318" s="204"/>
      <c r="CO318" s="204"/>
      <c r="CP318" s="204"/>
      <c r="CQ318" s="204"/>
    </row>
    <row r="319" ht="13.5" customHeight="1">
      <c r="A319" s="197"/>
      <c r="B319" s="198"/>
      <c r="C319" s="198"/>
      <c r="D319" s="198"/>
      <c r="E319" s="199"/>
      <c r="F319" s="200"/>
      <c r="G319" s="200"/>
      <c r="H319" s="202"/>
      <c r="I319" s="202"/>
      <c r="J319" s="202"/>
      <c r="K319" s="202"/>
      <c r="L319" s="203"/>
      <c r="M319" s="203"/>
      <c r="N319" s="203"/>
      <c r="O319" s="203"/>
      <c r="P319" s="203"/>
      <c r="Q319" s="203"/>
      <c r="R319" s="203"/>
      <c r="S319" s="203"/>
      <c r="T319" s="203"/>
      <c r="U319" s="203"/>
      <c r="V319" s="202"/>
      <c r="W319" s="202"/>
      <c r="X319" s="202"/>
      <c r="Y319" s="202"/>
      <c r="Z319" s="203"/>
      <c r="AA319" s="203"/>
      <c r="AB319" s="203"/>
      <c r="AC319" s="203"/>
      <c r="AD319" s="203"/>
      <c r="AE319" s="203"/>
      <c r="AF319" s="203"/>
      <c r="AG319" s="203"/>
      <c r="AH319" s="203"/>
      <c r="AI319" s="203"/>
      <c r="AJ319" s="202"/>
      <c r="AK319" s="202"/>
      <c r="AL319" s="202"/>
      <c r="AM319" s="202"/>
      <c r="AN319" s="203"/>
      <c r="AO319" s="203"/>
      <c r="AP319" s="203"/>
      <c r="AQ319" s="203"/>
      <c r="AR319" s="203"/>
      <c r="AS319" s="203"/>
      <c r="AT319" s="203"/>
      <c r="AU319" s="203"/>
      <c r="AV319" s="203"/>
      <c r="AW319" s="203"/>
      <c r="AX319" s="204"/>
      <c r="AY319" s="204"/>
      <c r="AZ319" s="204"/>
      <c r="BA319" s="204"/>
      <c r="BB319" s="204"/>
      <c r="BC319" s="204"/>
      <c r="BD319" s="204"/>
      <c r="BE319" s="204"/>
      <c r="BF319" s="204"/>
      <c r="BG319" s="204"/>
      <c r="BH319" s="204"/>
      <c r="BI319" s="204"/>
      <c r="BJ319" s="204"/>
      <c r="BK319" s="204"/>
      <c r="BL319" s="204"/>
      <c r="BM319" s="204"/>
      <c r="BN319" s="204"/>
      <c r="BO319" s="204"/>
      <c r="BP319" s="204"/>
      <c r="BQ319" s="204"/>
      <c r="BR319" s="204"/>
      <c r="BS319" s="204"/>
      <c r="BT319" s="204"/>
      <c r="BU319" s="204"/>
      <c r="BV319" s="204"/>
      <c r="BW319" s="204"/>
      <c r="BX319" s="204"/>
      <c r="BY319" s="204"/>
      <c r="BZ319" s="204"/>
      <c r="CA319" s="204"/>
      <c r="CB319" s="204"/>
      <c r="CC319" s="204"/>
      <c r="CD319" s="204"/>
      <c r="CE319" s="204"/>
      <c r="CF319" s="204"/>
      <c r="CG319" s="204"/>
      <c r="CH319" s="204"/>
      <c r="CI319" s="204"/>
      <c r="CJ319" s="204"/>
      <c r="CK319" s="204"/>
      <c r="CL319" s="204"/>
      <c r="CM319" s="204"/>
      <c r="CN319" s="204"/>
      <c r="CO319" s="204"/>
      <c r="CP319" s="204"/>
      <c r="CQ319" s="204"/>
    </row>
    <row r="320" ht="13.5" customHeight="1">
      <c r="A320" s="197"/>
      <c r="B320" s="198"/>
      <c r="C320" s="198"/>
      <c r="D320" s="198"/>
      <c r="E320" s="199"/>
      <c r="F320" s="200"/>
      <c r="G320" s="200"/>
      <c r="H320" s="202"/>
      <c r="I320" s="202"/>
      <c r="J320" s="202"/>
      <c r="K320" s="202"/>
      <c r="L320" s="203"/>
      <c r="M320" s="203"/>
      <c r="N320" s="203"/>
      <c r="O320" s="203"/>
      <c r="P320" s="203"/>
      <c r="Q320" s="203"/>
      <c r="R320" s="203"/>
      <c r="S320" s="203"/>
      <c r="T320" s="203"/>
      <c r="U320" s="203"/>
      <c r="V320" s="202"/>
      <c r="W320" s="202"/>
      <c r="X320" s="202"/>
      <c r="Y320" s="202"/>
      <c r="Z320" s="203"/>
      <c r="AA320" s="203"/>
      <c r="AB320" s="203"/>
      <c r="AC320" s="203"/>
      <c r="AD320" s="203"/>
      <c r="AE320" s="203"/>
      <c r="AF320" s="203"/>
      <c r="AG320" s="203"/>
      <c r="AH320" s="203"/>
      <c r="AI320" s="203"/>
      <c r="AJ320" s="202"/>
      <c r="AK320" s="202"/>
      <c r="AL320" s="202"/>
      <c r="AM320" s="202"/>
      <c r="AN320" s="203"/>
      <c r="AO320" s="203"/>
      <c r="AP320" s="203"/>
      <c r="AQ320" s="203"/>
      <c r="AR320" s="203"/>
      <c r="AS320" s="203"/>
      <c r="AT320" s="203"/>
      <c r="AU320" s="203"/>
      <c r="AV320" s="203"/>
      <c r="AW320" s="203"/>
      <c r="AX320" s="204"/>
      <c r="AY320" s="204"/>
      <c r="AZ320" s="204"/>
      <c r="BA320" s="204"/>
      <c r="BB320" s="204"/>
      <c r="BC320" s="204"/>
      <c r="BD320" s="204"/>
      <c r="BE320" s="204"/>
      <c r="BF320" s="204"/>
      <c r="BG320" s="204"/>
      <c r="BH320" s="204"/>
      <c r="BI320" s="204"/>
      <c r="BJ320" s="204"/>
      <c r="BK320" s="204"/>
      <c r="BL320" s="204"/>
      <c r="BM320" s="204"/>
      <c r="BN320" s="204"/>
      <c r="BO320" s="204"/>
      <c r="BP320" s="204"/>
      <c r="BQ320" s="204"/>
      <c r="BR320" s="204"/>
      <c r="BS320" s="204"/>
      <c r="BT320" s="204"/>
      <c r="BU320" s="204"/>
      <c r="BV320" s="204"/>
      <c r="BW320" s="204"/>
      <c r="BX320" s="204"/>
      <c r="BY320" s="204"/>
      <c r="BZ320" s="204"/>
      <c r="CA320" s="204"/>
      <c r="CB320" s="204"/>
      <c r="CC320" s="204"/>
      <c r="CD320" s="204"/>
      <c r="CE320" s="204"/>
      <c r="CF320" s="204"/>
      <c r="CG320" s="204"/>
      <c r="CH320" s="204"/>
      <c r="CI320" s="204"/>
      <c r="CJ320" s="204"/>
      <c r="CK320" s="204"/>
      <c r="CL320" s="204"/>
      <c r="CM320" s="204"/>
      <c r="CN320" s="204"/>
      <c r="CO320" s="204"/>
      <c r="CP320" s="204"/>
      <c r="CQ320" s="204"/>
    </row>
    <row r="321" ht="13.5" customHeight="1">
      <c r="A321" s="197"/>
      <c r="B321" s="198"/>
      <c r="C321" s="198"/>
      <c r="D321" s="198"/>
      <c r="E321" s="199"/>
      <c r="F321" s="200"/>
      <c r="G321" s="200"/>
      <c r="H321" s="202"/>
      <c r="I321" s="202"/>
      <c r="J321" s="202"/>
      <c r="K321" s="202"/>
      <c r="L321" s="203"/>
      <c r="M321" s="203"/>
      <c r="N321" s="203"/>
      <c r="O321" s="203"/>
      <c r="P321" s="203"/>
      <c r="Q321" s="203"/>
      <c r="R321" s="203"/>
      <c r="S321" s="203"/>
      <c r="T321" s="203"/>
      <c r="U321" s="203"/>
      <c r="V321" s="202"/>
      <c r="W321" s="202"/>
      <c r="X321" s="202"/>
      <c r="Y321" s="202"/>
      <c r="Z321" s="203"/>
      <c r="AA321" s="203"/>
      <c r="AB321" s="203"/>
      <c r="AC321" s="203"/>
      <c r="AD321" s="203"/>
      <c r="AE321" s="203"/>
      <c r="AF321" s="203"/>
      <c r="AG321" s="203"/>
      <c r="AH321" s="203"/>
      <c r="AI321" s="203"/>
      <c r="AJ321" s="202"/>
      <c r="AK321" s="202"/>
      <c r="AL321" s="202"/>
      <c r="AM321" s="202"/>
      <c r="AN321" s="203"/>
      <c r="AO321" s="203"/>
      <c r="AP321" s="203"/>
      <c r="AQ321" s="203"/>
      <c r="AR321" s="203"/>
      <c r="AS321" s="203"/>
      <c r="AT321" s="203"/>
      <c r="AU321" s="203"/>
      <c r="AV321" s="203"/>
      <c r="AW321" s="203"/>
      <c r="AX321" s="204"/>
      <c r="AY321" s="204"/>
      <c r="AZ321" s="204"/>
      <c r="BA321" s="204"/>
      <c r="BB321" s="204"/>
      <c r="BC321" s="204"/>
      <c r="BD321" s="204"/>
      <c r="BE321" s="204"/>
      <c r="BF321" s="204"/>
      <c r="BG321" s="204"/>
      <c r="BH321" s="204"/>
      <c r="BI321" s="204"/>
      <c r="BJ321" s="204"/>
      <c r="BK321" s="204"/>
      <c r="BL321" s="204"/>
      <c r="BM321" s="204"/>
      <c r="BN321" s="204"/>
      <c r="BO321" s="204"/>
      <c r="BP321" s="204"/>
      <c r="BQ321" s="204"/>
      <c r="BR321" s="204"/>
      <c r="BS321" s="204"/>
      <c r="BT321" s="204"/>
      <c r="BU321" s="204"/>
      <c r="BV321" s="204"/>
      <c r="BW321" s="204"/>
      <c r="BX321" s="204"/>
      <c r="BY321" s="204"/>
      <c r="BZ321" s="204"/>
      <c r="CA321" s="204"/>
      <c r="CB321" s="204"/>
      <c r="CC321" s="204"/>
      <c r="CD321" s="204"/>
      <c r="CE321" s="204"/>
      <c r="CF321" s="204"/>
      <c r="CG321" s="204"/>
      <c r="CH321" s="204"/>
      <c r="CI321" s="204"/>
      <c r="CJ321" s="204"/>
      <c r="CK321" s="204"/>
      <c r="CL321" s="204"/>
      <c r="CM321" s="204"/>
      <c r="CN321" s="204"/>
      <c r="CO321" s="204"/>
      <c r="CP321" s="204"/>
      <c r="CQ321" s="204"/>
    </row>
    <row r="322" ht="13.5" customHeight="1">
      <c r="A322" s="197"/>
      <c r="B322" s="198"/>
      <c r="C322" s="198"/>
      <c r="D322" s="198"/>
      <c r="E322" s="199"/>
      <c r="F322" s="200"/>
      <c r="G322" s="200"/>
      <c r="H322" s="202"/>
      <c r="I322" s="202"/>
      <c r="J322" s="202"/>
      <c r="K322" s="202"/>
      <c r="L322" s="203"/>
      <c r="M322" s="203"/>
      <c r="N322" s="203"/>
      <c r="O322" s="203"/>
      <c r="P322" s="203"/>
      <c r="Q322" s="203"/>
      <c r="R322" s="203"/>
      <c r="S322" s="203"/>
      <c r="T322" s="203"/>
      <c r="U322" s="203"/>
      <c r="V322" s="202"/>
      <c r="W322" s="202"/>
      <c r="X322" s="202"/>
      <c r="Y322" s="202"/>
      <c r="Z322" s="203"/>
      <c r="AA322" s="203"/>
      <c r="AB322" s="203"/>
      <c r="AC322" s="203"/>
      <c r="AD322" s="203"/>
      <c r="AE322" s="203"/>
      <c r="AF322" s="203"/>
      <c r="AG322" s="203"/>
      <c r="AH322" s="203"/>
      <c r="AI322" s="203"/>
      <c r="AJ322" s="202"/>
      <c r="AK322" s="202"/>
      <c r="AL322" s="202"/>
      <c r="AM322" s="202"/>
      <c r="AN322" s="203"/>
      <c r="AO322" s="203"/>
      <c r="AP322" s="203"/>
      <c r="AQ322" s="203"/>
      <c r="AR322" s="203"/>
      <c r="AS322" s="203"/>
      <c r="AT322" s="203"/>
      <c r="AU322" s="203"/>
      <c r="AV322" s="203"/>
      <c r="AW322" s="203"/>
      <c r="AX322" s="204"/>
      <c r="AY322" s="204"/>
      <c r="AZ322" s="204"/>
      <c r="BA322" s="204"/>
      <c r="BB322" s="204"/>
      <c r="BC322" s="204"/>
      <c r="BD322" s="204"/>
      <c r="BE322" s="204"/>
      <c r="BF322" s="204"/>
      <c r="BG322" s="204"/>
      <c r="BH322" s="204"/>
      <c r="BI322" s="204"/>
      <c r="BJ322" s="204"/>
      <c r="BK322" s="204"/>
      <c r="BL322" s="204"/>
      <c r="BM322" s="204"/>
      <c r="BN322" s="204"/>
      <c r="BO322" s="204"/>
      <c r="BP322" s="204"/>
      <c r="BQ322" s="204"/>
      <c r="BR322" s="204"/>
      <c r="BS322" s="204"/>
      <c r="BT322" s="204"/>
      <c r="BU322" s="204"/>
      <c r="BV322" s="204"/>
      <c r="BW322" s="204"/>
      <c r="BX322" s="204"/>
      <c r="BY322" s="204"/>
      <c r="BZ322" s="204"/>
      <c r="CA322" s="204"/>
      <c r="CB322" s="204"/>
      <c r="CC322" s="204"/>
      <c r="CD322" s="204"/>
      <c r="CE322" s="204"/>
      <c r="CF322" s="204"/>
      <c r="CG322" s="204"/>
      <c r="CH322" s="204"/>
      <c r="CI322" s="204"/>
      <c r="CJ322" s="204"/>
      <c r="CK322" s="204"/>
      <c r="CL322" s="204"/>
      <c r="CM322" s="204"/>
      <c r="CN322" s="204"/>
      <c r="CO322" s="204"/>
      <c r="CP322" s="204"/>
      <c r="CQ322" s="204"/>
    </row>
    <row r="323" ht="13.5" customHeight="1">
      <c r="A323" s="197"/>
      <c r="B323" s="198"/>
      <c r="C323" s="198"/>
      <c r="D323" s="198"/>
      <c r="E323" s="199"/>
      <c r="F323" s="200"/>
      <c r="G323" s="200"/>
      <c r="H323" s="202"/>
      <c r="I323" s="202"/>
      <c r="J323" s="202"/>
      <c r="K323" s="202"/>
      <c r="L323" s="203"/>
      <c r="M323" s="203"/>
      <c r="N323" s="203"/>
      <c r="O323" s="203"/>
      <c r="P323" s="203"/>
      <c r="Q323" s="203"/>
      <c r="R323" s="203"/>
      <c r="S323" s="203"/>
      <c r="T323" s="203"/>
      <c r="U323" s="203"/>
      <c r="V323" s="202"/>
      <c r="W323" s="202"/>
      <c r="X323" s="202"/>
      <c r="Y323" s="202"/>
      <c r="Z323" s="203"/>
      <c r="AA323" s="203"/>
      <c r="AB323" s="203"/>
      <c r="AC323" s="203"/>
      <c r="AD323" s="203"/>
      <c r="AE323" s="203"/>
      <c r="AF323" s="203"/>
      <c r="AG323" s="203"/>
      <c r="AH323" s="203"/>
      <c r="AI323" s="203"/>
      <c r="AJ323" s="202"/>
      <c r="AK323" s="202"/>
      <c r="AL323" s="202"/>
      <c r="AM323" s="202"/>
      <c r="AN323" s="203"/>
      <c r="AO323" s="203"/>
      <c r="AP323" s="203"/>
      <c r="AQ323" s="203"/>
      <c r="AR323" s="203"/>
      <c r="AS323" s="203"/>
      <c r="AT323" s="203"/>
      <c r="AU323" s="203"/>
      <c r="AV323" s="203"/>
      <c r="AW323" s="203"/>
      <c r="AX323" s="204"/>
      <c r="AY323" s="204"/>
      <c r="AZ323" s="204"/>
      <c r="BA323" s="204"/>
      <c r="BB323" s="204"/>
      <c r="BC323" s="204"/>
      <c r="BD323" s="204"/>
      <c r="BE323" s="204"/>
      <c r="BF323" s="204"/>
      <c r="BG323" s="204"/>
      <c r="BH323" s="204"/>
      <c r="BI323" s="204"/>
      <c r="BJ323" s="204"/>
      <c r="BK323" s="204"/>
      <c r="BL323" s="204"/>
      <c r="BM323" s="204"/>
      <c r="BN323" s="204"/>
      <c r="BO323" s="204"/>
      <c r="BP323" s="204"/>
      <c r="BQ323" s="204"/>
      <c r="BR323" s="204"/>
      <c r="BS323" s="204"/>
      <c r="BT323" s="204"/>
      <c r="BU323" s="204"/>
      <c r="BV323" s="204"/>
      <c r="BW323" s="204"/>
      <c r="BX323" s="204"/>
      <c r="BY323" s="204"/>
      <c r="BZ323" s="204"/>
      <c r="CA323" s="204"/>
      <c r="CB323" s="204"/>
      <c r="CC323" s="204"/>
      <c r="CD323" s="204"/>
      <c r="CE323" s="204"/>
      <c r="CF323" s="204"/>
      <c r="CG323" s="204"/>
      <c r="CH323" s="204"/>
      <c r="CI323" s="204"/>
      <c r="CJ323" s="204"/>
      <c r="CK323" s="204"/>
      <c r="CL323" s="204"/>
      <c r="CM323" s="204"/>
      <c r="CN323" s="204"/>
      <c r="CO323" s="204"/>
      <c r="CP323" s="204"/>
      <c r="CQ323" s="204"/>
    </row>
    <row r="324" ht="13.5" customHeight="1">
      <c r="A324" s="197"/>
      <c r="B324" s="198"/>
      <c r="C324" s="198"/>
      <c r="D324" s="198"/>
      <c r="E324" s="199"/>
      <c r="F324" s="200"/>
      <c r="G324" s="200"/>
      <c r="H324" s="202"/>
      <c r="I324" s="202"/>
      <c r="J324" s="202"/>
      <c r="K324" s="202"/>
      <c r="L324" s="203"/>
      <c r="M324" s="203"/>
      <c r="N324" s="203"/>
      <c r="O324" s="203"/>
      <c r="P324" s="203"/>
      <c r="Q324" s="203"/>
      <c r="R324" s="203"/>
      <c r="S324" s="203"/>
      <c r="T324" s="203"/>
      <c r="U324" s="203"/>
      <c r="V324" s="202"/>
      <c r="W324" s="202"/>
      <c r="X324" s="202"/>
      <c r="Y324" s="202"/>
      <c r="Z324" s="203"/>
      <c r="AA324" s="203"/>
      <c r="AB324" s="203"/>
      <c r="AC324" s="203"/>
      <c r="AD324" s="203"/>
      <c r="AE324" s="203"/>
      <c r="AF324" s="203"/>
      <c r="AG324" s="203"/>
      <c r="AH324" s="203"/>
      <c r="AI324" s="203"/>
      <c r="AJ324" s="202"/>
      <c r="AK324" s="202"/>
      <c r="AL324" s="202"/>
      <c r="AM324" s="202"/>
      <c r="AN324" s="203"/>
      <c r="AO324" s="203"/>
      <c r="AP324" s="203"/>
      <c r="AQ324" s="203"/>
      <c r="AR324" s="203"/>
      <c r="AS324" s="203"/>
      <c r="AT324" s="203"/>
      <c r="AU324" s="203"/>
      <c r="AV324" s="203"/>
      <c r="AW324" s="203"/>
      <c r="AX324" s="204"/>
      <c r="AY324" s="204"/>
      <c r="AZ324" s="204"/>
      <c r="BA324" s="204"/>
      <c r="BB324" s="204"/>
      <c r="BC324" s="204"/>
      <c r="BD324" s="204"/>
      <c r="BE324" s="204"/>
      <c r="BF324" s="204"/>
      <c r="BG324" s="204"/>
      <c r="BH324" s="204"/>
      <c r="BI324" s="204"/>
      <c r="BJ324" s="204"/>
      <c r="BK324" s="204"/>
      <c r="BL324" s="204"/>
      <c r="BM324" s="204"/>
      <c r="BN324" s="204"/>
      <c r="BO324" s="204"/>
      <c r="BP324" s="204"/>
      <c r="BQ324" s="204"/>
      <c r="BR324" s="204"/>
      <c r="BS324" s="204"/>
      <c r="BT324" s="204"/>
      <c r="BU324" s="204"/>
      <c r="BV324" s="204"/>
      <c r="BW324" s="204"/>
      <c r="BX324" s="204"/>
      <c r="BY324" s="204"/>
      <c r="BZ324" s="204"/>
      <c r="CA324" s="204"/>
      <c r="CB324" s="204"/>
      <c r="CC324" s="204"/>
      <c r="CD324" s="204"/>
      <c r="CE324" s="204"/>
      <c r="CF324" s="204"/>
      <c r="CG324" s="204"/>
      <c r="CH324" s="204"/>
      <c r="CI324" s="204"/>
      <c r="CJ324" s="204"/>
      <c r="CK324" s="204"/>
      <c r="CL324" s="204"/>
      <c r="CM324" s="204"/>
      <c r="CN324" s="204"/>
      <c r="CO324" s="204"/>
      <c r="CP324" s="204"/>
      <c r="CQ324" s="204"/>
    </row>
    <row r="325" ht="13.5" customHeight="1">
      <c r="A325" s="197"/>
      <c r="B325" s="198"/>
      <c r="C325" s="198"/>
      <c r="D325" s="198"/>
      <c r="E325" s="199"/>
      <c r="F325" s="200"/>
      <c r="G325" s="200"/>
      <c r="H325" s="202"/>
      <c r="I325" s="202"/>
      <c r="J325" s="202"/>
      <c r="K325" s="202"/>
      <c r="L325" s="203"/>
      <c r="M325" s="203"/>
      <c r="N325" s="203"/>
      <c r="O325" s="203"/>
      <c r="P325" s="203"/>
      <c r="Q325" s="203"/>
      <c r="R325" s="203"/>
      <c r="S325" s="203"/>
      <c r="T325" s="203"/>
      <c r="U325" s="203"/>
      <c r="V325" s="202"/>
      <c r="W325" s="202"/>
      <c r="X325" s="202"/>
      <c r="Y325" s="202"/>
      <c r="Z325" s="203"/>
      <c r="AA325" s="203"/>
      <c r="AB325" s="203"/>
      <c r="AC325" s="203"/>
      <c r="AD325" s="203"/>
      <c r="AE325" s="203"/>
      <c r="AF325" s="203"/>
      <c r="AG325" s="203"/>
      <c r="AH325" s="203"/>
      <c r="AI325" s="203"/>
      <c r="AJ325" s="202"/>
      <c r="AK325" s="202"/>
      <c r="AL325" s="202"/>
      <c r="AM325" s="202"/>
      <c r="AN325" s="203"/>
      <c r="AO325" s="203"/>
      <c r="AP325" s="203"/>
      <c r="AQ325" s="203"/>
      <c r="AR325" s="203"/>
      <c r="AS325" s="203"/>
      <c r="AT325" s="203"/>
      <c r="AU325" s="203"/>
      <c r="AV325" s="203"/>
      <c r="AW325" s="203"/>
      <c r="AX325" s="204"/>
      <c r="AY325" s="204"/>
      <c r="AZ325" s="204"/>
      <c r="BA325" s="204"/>
      <c r="BB325" s="204"/>
      <c r="BC325" s="204"/>
      <c r="BD325" s="204"/>
      <c r="BE325" s="204"/>
      <c r="BF325" s="204"/>
      <c r="BG325" s="204"/>
      <c r="BH325" s="204"/>
      <c r="BI325" s="204"/>
      <c r="BJ325" s="204"/>
      <c r="BK325" s="204"/>
      <c r="BL325" s="204"/>
      <c r="BM325" s="204"/>
      <c r="BN325" s="204"/>
      <c r="BO325" s="204"/>
      <c r="BP325" s="204"/>
      <c r="BQ325" s="204"/>
      <c r="BR325" s="204"/>
      <c r="BS325" s="204"/>
      <c r="BT325" s="204"/>
      <c r="BU325" s="204"/>
      <c r="BV325" s="204"/>
      <c r="BW325" s="204"/>
      <c r="BX325" s="204"/>
      <c r="BY325" s="204"/>
      <c r="BZ325" s="204"/>
      <c r="CA325" s="204"/>
      <c r="CB325" s="204"/>
      <c r="CC325" s="204"/>
      <c r="CD325" s="204"/>
      <c r="CE325" s="204"/>
      <c r="CF325" s="204"/>
      <c r="CG325" s="204"/>
      <c r="CH325" s="204"/>
      <c r="CI325" s="204"/>
      <c r="CJ325" s="204"/>
      <c r="CK325" s="204"/>
      <c r="CL325" s="204"/>
      <c r="CM325" s="204"/>
      <c r="CN325" s="204"/>
      <c r="CO325" s="204"/>
      <c r="CP325" s="204"/>
      <c r="CQ325" s="204"/>
    </row>
    <row r="326" ht="13.5" customHeight="1">
      <c r="A326" s="197"/>
      <c r="B326" s="198"/>
      <c r="C326" s="198"/>
      <c r="D326" s="198"/>
      <c r="E326" s="199"/>
      <c r="F326" s="200"/>
      <c r="G326" s="200"/>
      <c r="H326" s="202"/>
      <c r="I326" s="202"/>
      <c r="J326" s="202"/>
      <c r="K326" s="202"/>
      <c r="L326" s="203"/>
      <c r="M326" s="203"/>
      <c r="N326" s="203"/>
      <c r="O326" s="203"/>
      <c r="P326" s="203"/>
      <c r="Q326" s="203"/>
      <c r="R326" s="203"/>
      <c r="S326" s="203"/>
      <c r="T326" s="203"/>
      <c r="U326" s="203"/>
      <c r="V326" s="202"/>
      <c r="W326" s="202"/>
      <c r="X326" s="202"/>
      <c r="Y326" s="202"/>
      <c r="Z326" s="203"/>
      <c r="AA326" s="203"/>
      <c r="AB326" s="203"/>
      <c r="AC326" s="203"/>
      <c r="AD326" s="203"/>
      <c r="AE326" s="203"/>
      <c r="AF326" s="203"/>
      <c r="AG326" s="203"/>
      <c r="AH326" s="203"/>
      <c r="AI326" s="203"/>
      <c r="AJ326" s="202"/>
      <c r="AK326" s="202"/>
      <c r="AL326" s="202"/>
      <c r="AM326" s="202"/>
      <c r="AN326" s="203"/>
      <c r="AO326" s="203"/>
      <c r="AP326" s="203"/>
      <c r="AQ326" s="203"/>
      <c r="AR326" s="203"/>
      <c r="AS326" s="203"/>
      <c r="AT326" s="203"/>
      <c r="AU326" s="203"/>
      <c r="AV326" s="203"/>
      <c r="AW326" s="203"/>
      <c r="AX326" s="204"/>
      <c r="AY326" s="204"/>
      <c r="AZ326" s="204"/>
      <c r="BA326" s="204"/>
      <c r="BB326" s="204"/>
      <c r="BC326" s="204"/>
      <c r="BD326" s="204"/>
      <c r="BE326" s="204"/>
      <c r="BF326" s="204"/>
      <c r="BG326" s="204"/>
      <c r="BH326" s="204"/>
      <c r="BI326" s="204"/>
      <c r="BJ326" s="204"/>
      <c r="BK326" s="204"/>
      <c r="BL326" s="204"/>
      <c r="BM326" s="204"/>
      <c r="BN326" s="204"/>
      <c r="BO326" s="204"/>
      <c r="BP326" s="204"/>
      <c r="BQ326" s="204"/>
      <c r="BR326" s="204"/>
      <c r="BS326" s="204"/>
      <c r="BT326" s="204"/>
      <c r="BU326" s="204"/>
      <c r="BV326" s="204"/>
      <c r="BW326" s="204"/>
      <c r="BX326" s="204"/>
      <c r="BY326" s="204"/>
      <c r="BZ326" s="204"/>
      <c r="CA326" s="204"/>
      <c r="CB326" s="204"/>
      <c r="CC326" s="204"/>
      <c r="CD326" s="204"/>
      <c r="CE326" s="204"/>
      <c r="CF326" s="204"/>
      <c r="CG326" s="204"/>
      <c r="CH326" s="204"/>
      <c r="CI326" s="204"/>
      <c r="CJ326" s="204"/>
      <c r="CK326" s="204"/>
      <c r="CL326" s="204"/>
      <c r="CM326" s="204"/>
      <c r="CN326" s="204"/>
      <c r="CO326" s="204"/>
      <c r="CP326" s="204"/>
      <c r="CQ326" s="204"/>
    </row>
    <row r="327" ht="13.5" customHeight="1">
      <c r="A327" s="197"/>
      <c r="B327" s="198"/>
      <c r="C327" s="198"/>
      <c r="D327" s="198"/>
      <c r="E327" s="199"/>
      <c r="F327" s="200"/>
      <c r="G327" s="200"/>
      <c r="H327" s="202"/>
      <c r="I327" s="202"/>
      <c r="J327" s="202"/>
      <c r="K327" s="202"/>
      <c r="L327" s="203"/>
      <c r="M327" s="203"/>
      <c r="N327" s="203"/>
      <c r="O327" s="203"/>
      <c r="P327" s="203"/>
      <c r="Q327" s="203"/>
      <c r="R327" s="203"/>
      <c r="S327" s="203"/>
      <c r="T327" s="203"/>
      <c r="U327" s="203"/>
      <c r="V327" s="202"/>
      <c r="W327" s="202"/>
      <c r="X327" s="202"/>
      <c r="Y327" s="202"/>
      <c r="Z327" s="203"/>
      <c r="AA327" s="203"/>
      <c r="AB327" s="203"/>
      <c r="AC327" s="203"/>
      <c r="AD327" s="203"/>
      <c r="AE327" s="203"/>
      <c r="AF327" s="203"/>
      <c r="AG327" s="203"/>
      <c r="AH327" s="203"/>
      <c r="AI327" s="203"/>
      <c r="AJ327" s="202"/>
      <c r="AK327" s="202"/>
      <c r="AL327" s="202"/>
      <c r="AM327" s="202"/>
      <c r="AN327" s="203"/>
      <c r="AO327" s="203"/>
      <c r="AP327" s="203"/>
      <c r="AQ327" s="203"/>
      <c r="AR327" s="203"/>
      <c r="AS327" s="203"/>
      <c r="AT327" s="203"/>
      <c r="AU327" s="203"/>
      <c r="AV327" s="203"/>
      <c r="AW327" s="203"/>
      <c r="AX327" s="204"/>
      <c r="AY327" s="204"/>
      <c r="AZ327" s="204"/>
      <c r="BA327" s="204"/>
      <c r="BB327" s="204"/>
      <c r="BC327" s="204"/>
      <c r="BD327" s="204"/>
      <c r="BE327" s="204"/>
      <c r="BF327" s="204"/>
      <c r="BG327" s="204"/>
      <c r="BH327" s="204"/>
      <c r="BI327" s="204"/>
      <c r="BJ327" s="204"/>
      <c r="BK327" s="204"/>
      <c r="BL327" s="204"/>
      <c r="BM327" s="204"/>
      <c r="BN327" s="204"/>
      <c r="BO327" s="204"/>
      <c r="BP327" s="204"/>
      <c r="BQ327" s="204"/>
      <c r="BR327" s="204"/>
      <c r="BS327" s="204"/>
      <c r="BT327" s="204"/>
      <c r="BU327" s="204"/>
      <c r="BV327" s="204"/>
      <c r="BW327" s="204"/>
      <c r="BX327" s="204"/>
      <c r="BY327" s="204"/>
      <c r="BZ327" s="204"/>
      <c r="CA327" s="204"/>
      <c r="CB327" s="204"/>
      <c r="CC327" s="204"/>
      <c r="CD327" s="204"/>
      <c r="CE327" s="204"/>
      <c r="CF327" s="204"/>
      <c r="CG327" s="204"/>
      <c r="CH327" s="204"/>
      <c r="CI327" s="204"/>
      <c r="CJ327" s="204"/>
      <c r="CK327" s="204"/>
      <c r="CL327" s="204"/>
      <c r="CM327" s="204"/>
      <c r="CN327" s="204"/>
      <c r="CO327" s="204"/>
      <c r="CP327" s="204"/>
      <c r="CQ327" s="204"/>
    </row>
    <row r="328" ht="13.5" customHeight="1">
      <c r="A328" s="197"/>
      <c r="B328" s="198"/>
      <c r="C328" s="198"/>
      <c r="D328" s="198"/>
      <c r="E328" s="199"/>
      <c r="F328" s="200"/>
      <c r="G328" s="200"/>
      <c r="H328" s="202"/>
      <c r="I328" s="202"/>
      <c r="J328" s="202"/>
      <c r="K328" s="202"/>
      <c r="L328" s="203"/>
      <c r="M328" s="203"/>
      <c r="N328" s="203"/>
      <c r="O328" s="203"/>
      <c r="P328" s="203"/>
      <c r="Q328" s="203"/>
      <c r="R328" s="203"/>
      <c r="S328" s="203"/>
      <c r="T328" s="203"/>
      <c r="U328" s="203"/>
      <c r="V328" s="202"/>
      <c r="W328" s="202"/>
      <c r="X328" s="202"/>
      <c r="Y328" s="202"/>
      <c r="Z328" s="203"/>
      <c r="AA328" s="203"/>
      <c r="AB328" s="203"/>
      <c r="AC328" s="203"/>
      <c r="AD328" s="203"/>
      <c r="AE328" s="203"/>
      <c r="AF328" s="203"/>
      <c r="AG328" s="203"/>
      <c r="AH328" s="203"/>
      <c r="AI328" s="203"/>
      <c r="AJ328" s="202"/>
      <c r="AK328" s="202"/>
      <c r="AL328" s="202"/>
      <c r="AM328" s="202"/>
      <c r="AN328" s="203"/>
      <c r="AO328" s="203"/>
      <c r="AP328" s="203"/>
      <c r="AQ328" s="203"/>
      <c r="AR328" s="203"/>
      <c r="AS328" s="203"/>
      <c r="AT328" s="203"/>
      <c r="AU328" s="203"/>
      <c r="AV328" s="203"/>
      <c r="AW328" s="203"/>
      <c r="AX328" s="204"/>
      <c r="AY328" s="204"/>
      <c r="AZ328" s="204"/>
      <c r="BA328" s="204"/>
      <c r="BB328" s="204"/>
      <c r="BC328" s="204"/>
      <c r="BD328" s="204"/>
      <c r="BE328" s="204"/>
      <c r="BF328" s="204"/>
      <c r="BG328" s="204"/>
      <c r="BH328" s="204"/>
      <c r="BI328" s="204"/>
      <c r="BJ328" s="204"/>
      <c r="BK328" s="204"/>
      <c r="BL328" s="204"/>
      <c r="BM328" s="204"/>
      <c r="BN328" s="204"/>
      <c r="BO328" s="204"/>
      <c r="BP328" s="204"/>
      <c r="BQ328" s="204"/>
      <c r="BR328" s="204"/>
      <c r="BS328" s="204"/>
      <c r="BT328" s="204"/>
      <c r="BU328" s="204"/>
      <c r="BV328" s="204"/>
      <c r="BW328" s="204"/>
      <c r="BX328" s="204"/>
      <c r="BY328" s="204"/>
      <c r="BZ328" s="204"/>
      <c r="CA328" s="204"/>
      <c r="CB328" s="204"/>
      <c r="CC328" s="204"/>
      <c r="CD328" s="204"/>
      <c r="CE328" s="204"/>
      <c r="CF328" s="204"/>
      <c r="CG328" s="204"/>
      <c r="CH328" s="204"/>
      <c r="CI328" s="204"/>
      <c r="CJ328" s="204"/>
      <c r="CK328" s="204"/>
      <c r="CL328" s="204"/>
      <c r="CM328" s="204"/>
      <c r="CN328" s="204"/>
      <c r="CO328" s="204"/>
      <c r="CP328" s="204"/>
      <c r="CQ328" s="204"/>
    </row>
    <row r="329" ht="13.5" customHeight="1">
      <c r="A329" s="197"/>
      <c r="B329" s="198"/>
      <c r="C329" s="198"/>
      <c r="D329" s="198"/>
      <c r="E329" s="199"/>
      <c r="F329" s="200"/>
      <c r="G329" s="200"/>
      <c r="H329" s="202"/>
      <c r="I329" s="202"/>
      <c r="J329" s="202"/>
      <c r="K329" s="202"/>
      <c r="L329" s="203"/>
      <c r="M329" s="203"/>
      <c r="N329" s="203"/>
      <c r="O329" s="203"/>
      <c r="P329" s="203"/>
      <c r="Q329" s="203"/>
      <c r="R329" s="203"/>
      <c r="S329" s="203"/>
      <c r="T329" s="203"/>
      <c r="U329" s="203"/>
      <c r="V329" s="202"/>
      <c r="W329" s="202"/>
      <c r="X329" s="202"/>
      <c r="Y329" s="202"/>
      <c r="Z329" s="203"/>
      <c r="AA329" s="203"/>
      <c r="AB329" s="203"/>
      <c r="AC329" s="203"/>
      <c r="AD329" s="203"/>
      <c r="AE329" s="203"/>
      <c r="AF329" s="203"/>
      <c r="AG329" s="203"/>
      <c r="AH329" s="203"/>
      <c r="AI329" s="203"/>
      <c r="AJ329" s="202"/>
      <c r="AK329" s="202"/>
      <c r="AL329" s="202"/>
      <c r="AM329" s="202"/>
      <c r="AN329" s="203"/>
      <c r="AO329" s="203"/>
      <c r="AP329" s="203"/>
      <c r="AQ329" s="203"/>
      <c r="AR329" s="203"/>
      <c r="AS329" s="203"/>
      <c r="AT329" s="203"/>
      <c r="AU329" s="203"/>
      <c r="AV329" s="203"/>
      <c r="AW329" s="203"/>
      <c r="AX329" s="204"/>
      <c r="AY329" s="204"/>
      <c r="AZ329" s="204"/>
      <c r="BA329" s="204"/>
      <c r="BB329" s="204"/>
      <c r="BC329" s="204"/>
      <c r="BD329" s="204"/>
      <c r="BE329" s="204"/>
      <c r="BF329" s="204"/>
      <c r="BG329" s="204"/>
      <c r="BH329" s="204"/>
      <c r="BI329" s="204"/>
      <c r="BJ329" s="204"/>
      <c r="BK329" s="204"/>
      <c r="BL329" s="204"/>
      <c r="BM329" s="204"/>
      <c r="BN329" s="204"/>
      <c r="BO329" s="204"/>
      <c r="BP329" s="204"/>
      <c r="BQ329" s="204"/>
      <c r="BR329" s="204"/>
      <c r="BS329" s="204"/>
      <c r="BT329" s="204"/>
      <c r="BU329" s="204"/>
      <c r="BV329" s="204"/>
      <c r="BW329" s="204"/>
      <c r="BX329" s="204"/>
      <c r="BY329" s="204"/>
      <c r="BZ329" s="204"/>
      <c r="CA329" s="204"/>
      <c r="CB329" s="204"/>
      <c r="CC329" s="204"/>
      <c r="CD329" s="204"/>
      <c r="CE329" s="204"/>
      <c r="CF329" s="204"/>
      <c r="CG329" s="204"/>
      <c r="CH329" s="204"/>
      <c r="CI329" s="204"/>
      <c r="CJ329" s="204"/>
      <c r="CK329" s="204"/>
      <c r="CL329" s="204"/>
      <c r="CM329" s="204"/>
      <c r="CN329" s="204"/>
      <c r="CO329" s="204"/>
      <c r="CP329" s="204"/>
      <c r="CQ329" s="204"/>
    </row>
    <row r="330" ht="13.5" customHeight="1">
      <c r="A330" s="197"/>
      <c r="B330" s="198"/>
      <c r="C330" s="198"/>
      <c r="D330" s="198"/>
      <c r="E330" s="199"/>
      <c r="F330" s="200"/>
      <c r="G330" s="200"/>
      <c r="H330" s="202"/>
      <c r="I330" s="202"/>
      <c r="J330" s="202"/>
      <c r="K330" s="202"/>
      <c r="L330" s="203"/>
      <c r="M330" s="203"/>
      <c r="N330" s="203"/>
      <c r="O330" s="203"/>
      <c r="P330" s="203"/>
      <c r="Q330" s="203"/>
      <c r="R330" s="203"/>
      <c r="S330" s="203"/>
      <c r="T330" s="203"/>
      <c r="U330" s="203"/>
      <c r="V330" s="202"/>
      <c r="W330" s="202"/>
      <c r="X330" s="202"/>
      <c r="Y330" s="202"/>
      <c r="Z330" s="203"/>
      <c r="AA330" s="203"/>
      <c r="AB330" s="203"/>
      <c r="AC330" s="203"/>
      <c r="AD330" s="203"/>
      <c r="AE330" s="203"/>
      <c r="AF330" s="203"/>
      <c r="AG330" s="203"/>
      <c r="AH330" s="203"/>
      <c r="AI330" s="203"/>
      <c r="AJ330" s="202"/>
      <c r="AK330" s="202"/>
      <c r="AL330" s="202"/>
      <c r="AM330" s="202"/>
      <c r="AN330" s="203"/>
      <c r="AO330" s="203"/>
      <c r="AP330" s="203"/>
      <c r="AQ330" s="203"/>
      <c r="AR330" s="203"/>
      <c r="AS330" s="203"/>
      <c r="AT330" s="203"/>
      <c r="AU330" s="203"/>
      <c r="AV330" s="203"/>
      <c r="AW330" s="203"/>
      <c r="AX330" s="204"/>
      <c r="AY330" s="204"/>
      <c r="AZ330" s="204"/>
      <c r="BA330" s="204"/>
      <c r="BB330" s="204"/>
      <c r="BC330" s="204"/>
      <c r="BD330" s="204"/>
      <c r="BE330" s="204"/>
      <c r="BF330" s="204"/>
      <c r="BG330" s="204"/>
      <c r="BH330" s="204"/>
      <c r="BI330" s="204"/>
      <c r="BJ330" s="204"/>
      <c r="BK330" s="204"/>
      <c r="BL330" s="204"/>
      <c r="BM330" s="204"/>
      <c r="BN330" s="204"/>
      <c r="BO330" s="204"/>
      <c r="BP330" s="204"/>
      <c r="BQ330" s="204"/>
      <c r="BR330" s="204"/>
      <c r="BS330" s="204"/>
      <c r="BT330" s="204"/>
      <c r="BU330" s="204"/>
      <c r="BV330" s="204"/>
      <c r="BW330" s="204"/>
      <c r="BX330" s="204"/>
      <c r="BY330" s="204"/>
      <c r="BZ330" s="204"/>
      <c r="CA330" s="204"/>
      <c r="CB330" s="204"/>
      <c r="CC330" s="204"/>
      <c r="CD330" s="204"/>
      <c r="CE330" s="204"/>
      <c r="CF330" s="204"/>
      <c r="CG330" s="204"/>
      <c r="CH330" s="204"/>
      <c r="CI330" s="204"/>
      <c r="CJ330" s="204"/>
      <c r="CK330" s="204"/>
      <c r="CL330" s="204"/>
      <c r="CM330" s="204"/>
      <c r="CN330" s="204"/>
      <c r="CO330" s="204"/>
      <c r="CP330" s="204"/>
      <c r="CQ330" s="204"/>
    </row>
    <row r="331" ht="13.5" customHeight="1">
      <c r="A331" s="197"/>
      <c r="B331" s="198"/>
      <c r="C331" s="198"/>
      <c r="D331" s="198"/>
      <c r="E331" s="199"/>
      <c r="F331" s="200"/>
      <c r="G331" s="200"/>
      <c r="H331" s="202"/>
      <c r="I331" s="202"/>
      <c r="J331" s="202"/>
      <c r="K331" s="202"/>
      <c r="L331" s="203"/>
      <c r="M331" s="203"/>
      <c r="N331" s="203"/>
      <c r="O331" s="203"/>
      <c r="P331" s="203"/>
      <c r="Q331" s="203"/>
      <c r="R331" s="203"/>
      <c r="S331" s="203"/>
      <c r="T331" s="203"/>
      <c r="U331" s="203"/>
      <c r="V331" s="202"/>
      <c r="W331" s="202"/>
      <c r="X331" s="202"/>
      <c r="Y331" s="202"/>
      <c r="Z331" s="203"/>
      <c r="AA331" s="203"/>
      <c r="AB331" s="203"/>
      <c r="AC331" s="203"/>
      <c r="AD331" s="203"/>
      <c r="AE331" s="203"/>
      <c r="AF331" s="203"/>
      <c r="AG331" s="203"/>
      <c r="AH331" s="203"/>
      <c r="AI331" s="203"/>
      <c r="AJ331" s="202"/>
      <c r="AK331" s="202"/>
      <c r="AL331" s="202"/>
      <c r="AM331" s="202"/>
      <c r="AN331" s="203"/>
      <c r="AO331" s="203"/>
      <c r="AP331" s="203"/>
      <c r="AQ331" s="203"/>
      <c r="AR331" s="203"/>
      <c r="AS331" s="203"/>
      <c r="AT331" s="203"/>
      <c r="AU331" s="203"/>
      <c r="AV331" s="203"/>
      <c r="AW331" s="203"/>
      <c r="AX331" s="204"/>
      <c r="AY331" s="204"/>
      <c r="AZ331" s="204"/>
      <c r="BA331" s="204"/>
      <c r="BB331" s="204"/>
      <c r="BC331" s="204"/>
      <c r="BD331" s="204"/>
      <c r="BE331" s="204"/>
      <c r="BF331" s="204"/>
      <c r="BG331" s="204"/>
      <c r="BH331" s="204"/>
      <c r="BI331" s="204"/>
      <c r="BJ331" s="204"/>
      <c r="BK331" s="204"/>
      <c r="BL331" s="204"/>
      <c r="BM331" s="204"/>
      <c r="BN331" s="204"/>
      <c r="BO331" s="204"/>
      <c r="BP331" s="204"/>
      <c r="BQ331" s="204"/>
      <c r="BR331" s="204"/>
      <c r="BS331" s="204"/>
      <c r="BT331" s="204"/>
      <c r="BU331" s="204"/>
      <c r="BV331" s="204"/>
      <c r="BW331" s="204"/>
      <c r="BX331" s="204"/>
      <c r="BY331" s="204"/>
      <c r="BZ331" s="204"/>
      <c r="CA331" s="204"/>
      <c r="CB331" s="204"/>
      <c r="CC331" s="204"/>
      <c r="CD331" s="204"/>
      <c r="CE331" s="204"/>
      <c r="CF331" s="204"/>
      <c r="CG331" s="204"/>
      <c r="CH331" s="204"/>
      <c r="CI331" s="204"/>
      <c r="CJ331" s="204"/>
      <c r="CK331" s="204"/>
      <c r="CL331" s="204"/>
      <c r="CM331" s="204"/>
      <c r="CN331" s="204"/>
      <c r="CO331" s="204"/>
      <c r="CP331" s="204"/>
      <c r="CQ331" s="204"/>
    </row>
    <row r="332" ht="13.5" customHeight="1">
      <c r="A332" s="197"/>
      <c r="B332" s="198"/>
      <c r="C332" s="198"/>
      <c r="D332" s="198"/>
      <c r="E332" s="199"/>
      <c r="F332" s="200"/>
      <c r="G332" s="200"/>
      <c r="H332" s="202"/>
      <c r="I332" s="202"/>
      <c r="J332" s="202"/>
      <c r="K332" s="202"/>
      <c r="L332" s="203"/>
      <c r="M332" s="203"/>
      <c r="N332" s="203"/>
      <c r="O332" s="203"/>
      <c r="P332" s="203"/>
      <c r="Q332" s="203"/>
      <c r="R332" s="203"/>
      <c r="S332" s="203"/>
      <c r="T332" s="203"/>
      <c r="U332" s="203"/>
      <c r="V332" s="202"/>
      <c r="W332" s="202"/>
      <c r="X332" s="202"/>
      <c r="Y332" s="202"/>
      <c r="Z332" s="203"/>
      <c r="AA332" s="203"/>
      <c r="AB332" s="203"/>
      <c r="AC332" s="203"/>
      <c r="AD332" s="203"/>
      <c r="AE332" s="203"/>
      <c r="AF332" s="203"/>
      <c r="AG332" s="203"/>
      <c r="AH332" s="203"/>
      <c r="AI332" s="203"/>
      <c r="AJ332" s="202"/>
      <c r="AK332" s="202"/>
      <c r="AL332" s="202"/>
      <c r="AM332" s="202"/>
      <c r="AN332" s="203"/>
      <c r="AO332" s="203"/>
      <c r="AP332" s="203"/>
      <c r="AQ332" s="203"/>
      <c r="AR332" s="203"/>
      <c r="AS332" s="203"/>
      <c r="AT332" s="203"/>
      <c r="AU332" s="203"/>
      <c r="AV332" s="203"/>
      <c r="AW332" s="203"/>
      <c r="AX332" s="204"/>
      <c r="AY332" s="204"/>
      <c r="AZ332" s="204"/>
      <c r="BA332" s="204"/>
      <c r="BB332" s="204"/>
      <c r="BC332" s="204"/>
      <c r="BD332" s="204"/>
      <c r="BE332" s="204"/>
      <c r="BF332" s="204"/>
      <c r="BG332" s="204"/>
      <c r="BH332" s="204"/>
      <c r="BI332" s="204"/>
      <c r="BJ332" s="204"/>
      <c r="BK332" s="204"/>
      <c r="BL332" s="204"/>
      <c r="BM332" s="204"/>
      <c r="BN332" s="204"/>
      <c r="BO332" s="204"/>
      <c r="BP332" s="204"/>
      <c r="BQ332" s="204"/>
      <c r="BR332" s="204"/>
      <c r="BS332" s="204"/>
      <c r="BT332" s="204"/>
      <c r="BU332" s="204"/>
      <c r="BV332" s="204"/>
      <c r="BW332" s="204"/>
      <c r="BX332" s="204"/>
      <c r="BY332" s="204"/>
      <c r="BZ332" s="204"/>
      <c r="CA332" s="204"/>
      <c r="CB332" s="204"/>
      <c r="CC332" s="204"/>
      <c r="CD332" s="204"/>
      <c r="CE332" s="204"/>
      <c r="CF332" s="204"/>
      <c r="CG332" s="204"/>
      <c r="CH332" s="204"/>
      <c r="CI332" s="204"/>
      <c r="CJ332" s="204"/>
      <c r="CK332" s="204"/>
      <c r="CL332" s="204"/>
      <c r="CM332" s="204"/>
      <c r="CN332" s="204"/>
      <c r="CO332" s="204"/>
      <c r="CP332" s="204"/>
      <c r="CQ332" s="204"/>
    </row>
    <row r="333" ht="13.5" customHeight="1">
      <c r="A333" s="197"/>
      <c r="B333" s="198"/>
      <c r="C333" s="198"/>
      <c r="D333" s="198"/>
      <c r="E333" s="199"/>
      <c r="F333" s="200"/>
      <c r="G333" s="200"/>
      <c r="H333" s="202"/>
      <c r="I333" s="202"/>
      <c r="J333" s="202"/>
      <c r="K333" s="202"/>
      <c r="L333" s="203"/>
      <c r="M333" s="203"/>
      <c r="N333" s="203"/>
      <c r="O333" s="203"/>
      <c r="P333" s="203"/>
      <c r="Q333" s="203"/>
      <c r="R333" s="203"/>
      <c r="S333" s="203"/>
      <c r="T333" s="203"/>
      <c r="U333" s="203"/>
      <c r="V333" s="202"/>
      <c r="W333" s="202"/>
      <c r="X333" s="202"/>
      <c r="Y333" s="202"/>
      <c r="Z333" s="203"/>
      <c r="AA333" s="203"/>
      <c r="AB333" s="203"/>
      <c r="AC333" s="203"/>
      <c r="AD333" s="203"/>
      <c r="AE333" s="203"/>
      <c r="AF333" s="203"/>
      <c r="AG333" s="203"/>
      <c r="AH333" s="203"/>
      <c r="AI333" s="203"/>
      <c r="AJ333" s="202"/>
      <c r="AK333" s="202"/>
      <c r="AL333" s="202"/>
      <c r="AM333" s="202"/>
      <c r="AN333" s="203"/>
      <c r="AO333" s="203"/>
      <c r="AP333" s="203"/>
      <c r="AQ333" s="203"/>
      <c r="AR333" s="203"/>
      <c r="AS333" s="203"/>
      <c r="AT333" s="203"/>
      <c r="AU333" s="203"/>
      <c r="AV333" s="203"/>
      <c r="AW333" s="203"/>
      <c r="AX333" s="204"/>
      <c r="AY333" s="204"/>
      <c r="AZ333" s="204"/>
      <c r="BA333" s="204"/>
      <c r="BB333" s="204"/>
      <c r="BC333" s="204"/>
      <c r="BD333" s="204"/>
      <c r="BE333" s="204"/>
      <c r="BF333" s="204"/>
      <c r="BG333" s="204"/>
      <c r="BH333" s="204"/>
      <c r="BI333" s="204"/>
      <c r="BJ333" s="204"/>
      <c r="BK333" s="204"/>
      <c r="BL333" s="204"/>
      <c r="BM333" s="204"/>
      <c r="BN333" s="204"/>
      <c r="BO333" s="204"/>
      <c r="BP333" s="204"/>
      <c r="BQ333" s="204"/>
      <c r="BR333" s="204"/>
      <c r="BS333" s="204"/>
      <c r="BT333" s="204"/>
      <c r="BU333" s="204"/>
      <c r="BV333" s="204"/>
      <c r="BW333" s="204"/>
      <c r="BX333" s="204"/>
      <c r="BY333" s="204"/>
      <c r="BZ333" s="204"/>
      <c r="CA333" s="204"/>
      <c r="CB333" s="204"/>
      <c r="CC333" s="204"/>
      <c r="CD333" s="204"/>
      <c r="CE333" s="204"/>
      <c r="CF333" s="204"/>
      <c r="CG333" s="204"/>
      <c r="CH333" s="204"/>
      <c r="CI333" s="204"/>
      <c r="CJ333" s="204"/>
      <c r="CK333" s="204"/>
      <c r="CL333" s="204"/>
      <c r="CM333" s="204"/>
      <c r="CN333" s="204"/>
      <c r="CO333" s="204"/>
      <c r="CP333" s="204"/>
      <c r="CQ333" s="204"/>
    </row>
    <row r="334" ht="13.5" customHeight="1">
      <c r="A334" s="197"/>
      <c r="B334" s="198"/>
      <c r="C334" s="198"/>
      <c r="D334" s="198"/>
      <c r="E334" s="199"/>
      <c r="F334" s="200"/>
      <c r="G334" s="200"/>
      <c r="H334" s="202"/>
      <c r="I334" s="202"/>
      <c r="J334" s="202"/>
      <c r="K334" s="202"/>
      <c r="L334" s="203"/>
      <c r="M334" s="203"/>
      <c r="N334" s="203"/>
      <c r="O334" s="203"/>
      <c r="P334" s="203"/>
      <c r="Q334" s="203"/>
      <c r="R334" s="203"/>
      <c r="S334" s="203"/>
      <c r="T334" s="203"/>
      <c r="U334" s="203"/>
      <c r="V334" s="202"/>
      <c r="W334" s="202"/>
      <c r="X334" s="202"/>
      <c r="Y334" s="202"/>
      <c r="Z334" s="203"/>
      <c r="AA334" s="203"/>
      <c r="AB334" s="203"/>
      <c r="AC334" s="203"/>
      <c r="AD334" s="203"/>
      <c r="AE334" s="203"/>
      <c r="AF334" s="203"/>
      <c r="AG334" s="203"/>
      <c r="AH334" s="203"/>
      <c r="AI334" s="203"/>
      <c r="AJ334" s="202"/>
      <c r="AK334" s="202"/>
      <c r="AL334" s="202"/>
      <c r="AM334" s="202"/>
      <c r="AN334" s="203"/>
      <c r="AO334" s="203"/>
      <c r="AP334" s="203"/>
      <c r="AQ334" s="203"/>
      <c r="AR334" s="203"/>
      <c r="AS334" s="203"/>
      <c r="AT334" s="203"/>
      <c r="AU334" s="203"/>
      <c r="AV334" s="203"/>
      <c r="AW334" s="203"/>
      <c r="AX334" s="204"/>
      <c r="AY334" s="204"/>
      <c r="AZ334" s="204"/>
      <c r="BA334" s="204"/>
      <c r="BB334" s="204"/>
      <c r="BC334" s="204"/>
      <c r="BD334" s="204"/>
      <c r="BE334" s="204"/>
      <c r="BF334" s="204"/>
      <c r="BG334" s="204"/>
      <c r="BH334" s="204"/>
      <c r="BI334" s="204"/>
      <c r="BJ334" s="204"/>
      <c r="BK334" s="204"/>
      <c r="BL334" s="204"/>
      <c r="BM334" s="204"/>
      <c r="BN334" s="204"/>
      <c r="BO334" s="204"/>
      <c r="BP334" s="204"/>
      <c r="BQ334" s="204"/>
      <c r="BR334" s="204"/>
      <c r="BS334" s="204"/>
      <c r="BT334" s="204"/>
      <c r="BU334" s="204"/>
      <c r="BV334" s="204"/>
      <c r="BW334" s="204"/>
      <c r="BX334" s="204"/>
      <c r="BY334" s="204"/>
      <c r="BZ334" s="204"/>
      <c r="CA334" s="204"/>
      <c r="CB334" s="204"/>
      <c r="CC334" s="204"/>
      <c r="CD334" s="204"/>
      <c r="CE334" s="204"/>
      <c r="CF334" s="204"/>
      <c r="CG334" s="204"/>
      <c r="CH334" s="204"/>
      <c r="CI334" s="204"/>
      <c r="CJ334" s="204"/>
      <c r="CK334" s="204"/>
      <c r="CL334" s="204"/>
      <c r="CM334" s="204"/>
      <c r="CN334" s="204"/>
      <c r="CO334" s="204"/>
      <c r="CP334" s="204"/>
      <c r="CQ334" s="204"/>
    </row>
    <row r="335" ht="13.5" customHeight="1">
      <c r="A335" s="197"/>
      <c r="B335" s="198"/>
      <c r="C335" s="198"/>
      <c r="D335" s="198"/>
      <c r="E335" s="199"/>
      <c r="F335" s="200"/>
      <c r="G335" s="200"/>
      <c r="H335" s="202"/>
      <c r="I335" s="202"/>
      <c r="J335" s="202"/>
      <c r="K335" s="202"/>
      <c r="L335" s="203"/>
      <c r="M335" s="203"/>
      <c r="N335" s="203"/>
      <c r="O335" s="203"/>
      <c r="P335" s="203"/>
      <c r="Q335" s="203"/>
      <c r="R335" s="203"/>
      <c r="S335" s="203"/>
      <c r="T335" s="203"/>
      <c r="U335" s="203"/>
      <c r="V335" s="202"/>
      <c r="W335" s="202"/>
      <c r="X335" s="202"/>
      <c r="Y335" s="202"/>
      <c r="Z335" s="203"/>
      <c r="AA335" s="203"/>
      <c r="AB335" s="203"/>
      <c r="AC335" s="203"/>
      <c r="AD335" s="203"/>
      <c r="AE335" s="203"/>
      <c r="AF335" s="203"/>
      <c r="AG335" s="203"/>
      <c r="AH335" s="203"/>
      <c r="AI335" s="203"/>
      <c r="AJ335" s="202"/>
      <c r="AK335" s="202"/>
      <c r="AL335" s="202"/>
      <c r="AM335" s="202"/>
      <c r="AN335" s="203"/>
      <c r="AO335" s="203"/>
      <c r="AP335" s="203"/>
      <c r="AQ335" s="203"/>
      <c r="AR335" s="203"/>
      <c r="AS335" s="203"/>
      <c r="AT335" s="203"/>
      <c r="AU335" s="203"/>
      <c r="AV335" s="203"/>
      <c r="AW335" s="203"/>
      <c r="AX335" s="204"/>
      <c r="AY335" s="204"/>
      <c r="AZ335" s="204"/>
      <c r="BA335" s="204"/>
      <c r="BB335" s="204"/>
      <c r="BC335" s="204"/>
      <c r="BD335" s="204"/>
      <c r="BE335" s="204"/>
      <c r="BF335" s="204"/>
      <c r="BG335" s="204"/>
      <c r="BH335" s="204"/>
      <c r="BI335" s="204"/>
      <c r="BJ335" s="204"/>
      <c r="BK335" s="204"/>
      <c r="BL335" s="204"/>
      <c r="BM335" s="204"/>
      <c r="BN335" s="204"/>
      <c r="BO335" s="204"/>
      <c r="BP335" s="204"/>
      <c r="BQ335" s="204"/>
      <c r="BR335" s="204"/>
      <c r="BS335" s="204"/>
      <c r="BT335" s="204"/>
      <c r="BU335" s="204"/>
      <c r="BV335" s="204"/>
      <c r="BW335" s="204"/>
      <c r="BX335" s="204"/>
      <c r="BY335" s="204"/>
      <c r="BZ335" s="204"/>
      <c r="CA335" s="204"/>
      <c r="CB335" s="204"/>
      <c r="CC335" s="204"/>
      <c r="CD335" s="204"/>
      <c r="CE335" s="204"/>
      <c r="CF335" s="204"/>
      <c r="CG335" s="204"/>
      <c r="CH335" s="204"/>
      <c r="CI335" s="204"/>
      <c r="CJ335" s="204"/>
      <c r="CK335" s="204"/>
      <c r="CL335" s="204"/>
      <c r="CM335" s="204"/>
      <c r="CN335" s="204"/>
      <c r="CO335" s="204"/>
      <c r="CP335" s="204"/>
      <c r="CQ335" s="204"/>
    </row>
    <row r="336" ht="13.5" customHeight="1">
      <c r="A336" s="197"/>
      <c r="B336" s="198"/>
      <c r="C336" s="198"/>
      <c r="D336" s="198"/>
      <c r="E336" s="199"/>
      <c r="F336" s="200"/>
      <c r="G336" s="200"/>
      <c r="H336" s="202"/>
      <c r="I336" s="202"/>
      <c r="J336" s="202"/>
      <c r="K336" s="202"/>
      <c r="L336" s="203"/>
      <c r="M336" s="203"/>
      <c r="N336" s="203"/>
      <c r="O336" s="203"/>
      <c r="P336" s="203"/>
      <c r="Q336" s="203"/>
      <c r="R336" s="203"/>
      <c r="S336" s="203"/>
      <c r="T336" s="203"/>
      <c r="U336" s="203"/>
      <c r="V336" s="202"/>
      <c r="W336" s="202"/>
      <c r="X336" s="202"/>
      <c r="Y336" s="202"/>
      <c r="Z336" s="203"/>
      <c r="AA336" s="203"/>
      <c r="AB336" s="203"/>
      <c r="AC336" s="203"/>
      <c r="AD336" s="203"/>
      <c r="AE336" s="203"/>
      <c r="AF336" s="203"/>
      <c r="AG336" s="203"/>
      <c r="AH336" s="203"/>
      <c r="AI336" s="203"/>
      <c r="AJ336" s="202"/>
      <c r="AK336" s="202"/>
      <c r="AL336" s="202"/>
      <c r="AM336" s="202"/>
      <c r="AN336" s="203"/>
      <c r="AO336" s="203"/>
      <c r="AP336" s="203"/>
      <c r="AQ336" s="203"/>
      <c r="AR336" s="203"/>
      <c r="AS336" s="203"/>
      <c r="AT336" s="203"/>
      <c r="AU336" s="203"/>
      <c r="AV336" s="203"/>
      <c r="AW336" s="203"/>
      <c r="AX336" s="204"/>
      <c r="AY336" s="204"/>
      <c r="AZ336" s="204"/>
      <c r="BA336" s="204"/>
      <c r="BB336" s="204"/>
      <c r="BC336" s="204"/>
      <c r="BD336" s="204"/>
      <c r="BE336" s="204"/>
      <c r="BF336" s="204"/>
      <c r="BG336" s="204"/>
      <c r="BH336" s="204"/>
      <c r="BI336" s="204"/>
      <c r="BJ336" s="204"/>
      <c r="BK336" s="204"/>
      <c r="BL336" s="204"/>
      <c r="BM336" s="204"/>
      <c r="BN336" s="204"/>
      <c r="BO336" s="204"/>
      <c r="BP336" s="204"/>
      <c r="BQ336" s="204"/>
      <c r="BR336" s="204"/>
      <c r="BS336" s="204"/>
      <c r="BT336" s="204"/>
      <c r="BU336" s="204"/>
      <c r="BV336" s="204"/>
      <c r="BW336" s="204"/>
      <c r="BX336" s="204"/>
      <c r="BY336" s="204"/>
      <c r="BZ336" s="204"/>
      <c r="CA336" s="204"/>
      <c r="CB336" s="204"/>
      <c r="CC336" s="204"/>
      <c r="CD336" s="204"/>
      <c r="CE336" s="204"/>
      <c r="CF336" s="204"/>
      <c r="CG336" s="204"/>
      <c r="CH336" s="204"/>
      <c r="CI336" s="204"/>
      <c r="CJ336" s="204"/>
      <c r="CK336" s="204"/>
      <c r="CL336" s="204"/>
      <c r="CM336" s="204"/>
      <c r="CN336" s="204"/>
      <c r="CO336" s="204"/>
      <c r="CP336" s="204"/>
      <c r="CQ336" s="204"/>
    </row>
    <row r="337" ht="13.5" customHeight="1">
      <c r="A337" s="197"/>
      <c r="B337" s="198"/>
      <c r="C337" s="198"/>
      <c r="D337" s="198"/>
      <c r="E337" s="199"/>
      <c r="F337" s="200"/>
      <c r="G337" s="200"/>
      <c r="H337" s="202"/>
      <c r="I337" s="202"/>
      <c r="J337" s="202"/>
      <c r="K337" s="202"/>
      <c r="L337" s="203"/>
      <c r="M337" s="203"/>
      <c r="N337" s="203"/>
      <c r="O337" s="203"/>
      <c r="P337" s="203"/>
      <c r="Q337" s="203"/>
      <c r="R337" s="203"/>
      <c r="S337" s="203"/>
      <c r="T337" s="203"/>
      <c r="U337" s="203"/>
      <c r="V337" s="202"/>
      <c r="W337" s="202"/>
      <c r="X337" s="202"/>
      <c r="Y337" s="202"/>
      <c r="Z337" s="203"/>
      <c r="AA337" s="203"/>
      <c r="AB337" s="203"/>
      <c r="AC337" s="203"/>
      <c r="AD337" s="203"/>
      <c r="AE337" s="203"/>
      <c r="AF337" s="203"/>
      <c r="AG337" s="203"/>
      <c r="AH337" s="203"/>
      <c r="AI337" s="203"/>
      <c r="AJ337" s="202"/>
      <c r="AK337" s="202"/>
      <c r="AL337" s="202"/>
      <c r="AM337" s="202"/>
      <c r="AN337" s="203"/>
      <c r="AO337" s="203"/>
      <c r="AP337" s="203"/>
      <c r="AQ337" s="203"/>
      <c r="AR337" s="203"/>
      <c r="AS337" s="203"/>
      <c r="AT337" s="203"/>
      <c r="AU337" s="203"/>
      <c r="AV337" s="203"/>
      <c r="AW337" s="203"/>
      <c r="AX337" s="204"/>
      <c r="AY337" s="204"/>
      <c r="AZ337" s="204"/>
      <c r="BA337" s="204"/>
      <c r="BB337" s="204"/>
      <c r="BC337" s="204"/>
      <c r="BD337" s="204"/>
      <c r="BE337" s="204"/>
      <c r="BF337" s="204"/>
      <c r="BG337" s="204"/>
      <c r="BH337" s="204"/>
      <c r="BI337" s="204"/>
      <c r="BJ337" s="204"/>
      <c r="BK337" s="204"/>
      <c r="BL337" s="204"/>
      <c r="BM337" s="204"/>
      <c r="BN337" s="204"/>
      <c r="BO337" s="204"/>
      <c r="BP337" s="204"/>
      <c r="BQ337" s="204"/>
      <c r="BR337" s="204"/>
      <c r="BS337" s="204"/>
      <c r="BT337" s="204"/>
      <c r="BU337" s="204"/>
      <c r="BV337" s="204"/>
      <c r="BW337" s="204"/>
      <c r="BX337" s="204"/>
      <c r="BY337" s="204"/>
      <c r="BZ337" s="204"/>
      <c r="CA337" s="204"/>
      <c r="CB337" s="204"/>
      <c r="CC337" s="204"/>
      <c r="CD337" s="204"/>
      <c r="CE337" s="204"/>
      <c r="CF337" s="204"/>
      <c r="CG337" s="204"/>
      <c r="CH337" s="204"/>
      <c r="CI337" s="204"/>
      <c r="CJ337" s="204"/>
      <c r="CK337" s="204"/>
      <c r="CL337" s="204"/>
      <c r="CM337" s="204"/>
      <c r="CN337" s="204"/>
      <c r="CO337" s="204"/>
      <c r="CP337" s="204"/>
      <c r="CQ337" s="204"/>
    </row>
    <row r="338" ht="13.5" customHeight="1">
      <c r="A338" s="197"/>
      <c r="B338" s="198"/>
      <c r="C338" s="198"/>
      <c r="D338" s="198"/>
      <c r="E338" s="199"/>
      <c r="F338" s="200"/>
      <c r="G338" s="200"/>
      <c r="H338" s="202"/>
      <c r="I338" s="202"/>
      <c r="J338" s="202"/>
      <c r="K338" s="202"/>
      <c r="L338" s="203"/>
      <c r="M338" s="203"/>
      <c r="N338" s="203"/>
      <c r="O338" s="203"/>
      <c r="P338" s="203"/>
      <c r="Q338" s="203"/>
      <c r="R338" s="203"/>
      <c r="S338" s="203"/>
      <c r="T338" s="203"/>
      <c r="U338" s="203"/>
      <c r="V338" s="202"/>
      <c r="W338" s="202"/>
      <c r="X338" s="202"/>
      <c r="Y338" s="202"/>
      <c r="Z338" s="203"/>
      <c r="AA338" s="203"/>
      <c r="AB338" s="203"/>
      <c r="AC338" s="203"/>
      <c r="AD338" s="203"/>
      <c r="AE338" s="203"/>
      <c r="AF338" s="203"/>
      <c r="AG338" s="203"/>
      <c r="AH338" s="203"/>
      <c r="AI338" s="203"/>
      <c r="AJ338" s="202"/>
      <c r="AK338" s="202"/>
      <c r="AL338" s="202"/>
      <c r="AM338" s="202"/>
      <c r="AN338" s="203"/>
      <c r="AO338" s="203"/>
      <c r="AP338" s="203"/>
      <c r="AQ338" s="203"/>
      <c r="AR338" s="203"/>
      <c r="AS338" s="203"/>
      <c r="AT338" s="203"/>
      <c r="AU338" s="203"/>
      <c r="AV338" s="203"/>
      <c r="AW338" s="203"/>
      <c r="AX338" s="204"/>
      <c r="AY338" s="204"/>
      <c r="AZ338" s="204"/>
      <c r="BA338" s="204"/>
      <c r="BB338" s="204"/>
      <c r="BC338" s="204"/>
      <c r="BD338" s="204"/>
      <c r="BE338" s="204"/>
      <c r="BF338" s="204"/>
      <c r="BG338" s="204"/>
      <c r="BH338" s="204"/>
      <c r="BI338" s="204"/>
      <c r="BJ338" s="204"/>
      <c r="BK338" s="204"/>
      <c r="BL338" s="204"/>
      <c r="BM338" s="204"/>
      <c r="BN338" s="204"/>
      <c r="BO338" s="204"/>
      <c r="BP338" s="204"/>
      <c r="BQ338" s="204"/>
      <c r="BR338" s="204"/>
      <c r="BS338" s="204"/>
      <c r="BT338" s="204"/>
      <c r="BU338" s="204"/>
      <c r="BV338" s="204"/>
      <c r="BW338" s="204"/>
      <c r="BX338" s="204"/>
      <c r="BY338" s="204"/>
      <c r="BZ338" s="204"/>
      <c r="CA338" s="204"/>
      <c r="CB338" s="204"/>
      <c r="CC338" s="204"/>
      <c r="CD338" s="204"/>
      <c r="CE338" s="204"/>
      <c r="CF338" s="204"/>
      <c r="CG338" s="204"/>
      <c r="CH338" s="204"/>
      <c r="CI338" s="204"/>
      <c r="CJ338" s="204"/>
      <c r="CK338" s="204"/>
      <c r="CL338" s="204"/>
      <c r="CM338" s="204"/>
      <c r="CN338" s="204"/>
      <c r="CO338" s="204"/>
      <c r="CP338" s="204"/>
      <c r="CQ338" s="204"/>
    </row>
    <row r="339" ht="13.5" customHeight="1">
      <c r="A339" s="197"/>
      <c r="B339" s="198"/>
      <c r="C339" s="198"/>
      <c r="D339" s="198"/>
      <c r="E339" s="199"/>
      <c r="F339" s="200"/>
      <c r="G339" s="200"/>
      <c r="H339" s="202"/>
      <c r="I339" s="202"/>
      <c r="J339" s="202"/>
      <c r="K339" s="202"/>
      <c r="L339" s="203"/>
      <c r="M339" s="203"/>
      <c r="N339" s="203"/>
      <c r="O339" s="203"/>
      <c r="P339" s="203"/>
      <c r="Q339" s="203"/>
      <c r="R339" s="203"/>
      <c r="S339" s="203"/>
      <c r="T339" s="203"/>
      <c r="U339" s="203"/>
      <c r="V339" s="202"/>
      <c r="W339" s="202"/>
      <c r="X339" s="202"/>
      <c r="Y339" s="202"/>
      <c r="Z339" s="203"/>
      <c r="AA339" s="203"/>
      <c r="AB339" s="203"/>
      <c r="AC339" s="203"/>
      <c r="AD339" s="203"/>
      <c r="AE339" s="203"/>
      <c r="AF339" s="203"/>
      <c r="AG339" s="203"/>
      <c r="AH339" s="203"/>
      <c r="AI339" s="203"/>
      <c r="AJ339" s="202"/>
      <c r="AK339" s="202"/>
      <c r="AL339" s="202"/>
      <c r="AM339" s="202"/>
      <c r="AN339" s="203"/>
      <c r="AO339" s="203"/>
      <c r="AP339" s="203"/>
      <c r="AQ339" s="203"/>
      <c r="AR339" s="203"/>
      <c r="AS339" s="203"/>
      <c r="AT339" s="203"/>
      <c r="AU339" s="203"/>
      <c r="AV339" s="203"/>
      <c r="AW339" s="203"/>
      <c r="AX339" s="204"/>
      <c r="AY339" s="204"/>
      <c r="AZ339" s="204"/>
      <c r="BA339" s="204"/>
      <c r="BB339" s="204"/>
      <c r="BC339" s="204"/>
      <c r="BD339" s="204"/>
      <c r="BE339" s="204"/>
      <c r="BF339" s="204"/>
      <c r="BG339" s="204"/>
      <c r="BH339" s="204"/>
      <c r="BI339" s="204"/>
      <c r="BJ339" s="204"/>
      <c r="BK339" s="204"/>
      <c r="BL339" s="204"/>
      <c r="BM339" s="204"/>
      <c r="BN339" s="204"/>
      <c r="BO339" s="204"/>
      <c r="BP339" s="204"/>
      <c r="BQ339" s="204"/>
      <c r="BR339" s="204"/>
      <c r="BS339" s="204"/>
      <c r="BT339" s="204"/>
      <c r="BU339" s="204"/>
      <c r="BV339" s="204"/>
      <c r="BW339" s="204"/>
      <c r="BX339" s="204"/>
      <c r="BY339" s="204"/>
      <c r="BZ339" s="204"/>
      <c r="CA339" s="204"/>
      <c r="CB339" s="204"/>
      <c r="CC339" s="204"/>
      <c r="CD339" s="204"/>
      <c r="CE339" s="204"/>
      <c r="CF339" s="204"/>
      <c r="CG339" s="204"/>
      <c r="CH339" s="204"/>
      <c r="CI339" s="204"/>
      <c r="CJ339" s="204"/>
      <c r="CK339" s="204"/>
      <c r="CL339" s="204"/>
      <c r="CM339" s="204"/>
      <c r="CN339" s="204"/>
      <c r="CO339" s="204"/>
      <c r="CP339" s="204"/>
      <c r="CQ339" s="204"/>
    </row>
    <row r="340" ht="13.5" customHeight="1">
      <c r="A340" s="197"/>
      <c r="B340" s="198"/>
      <c r="C340" s="198"/>
      <c r="D340" s="198"/>
      <c r="E340" s="199"/>
      <c r="F340" s="200"/>
      <c r="G340" s="200"/>
      <c r="H340" s="202"/>
      <c r="I340" s="202"/>
      <c r="J340" s="202"/>
      <c r="K340" s="202"/>
      <c r="L340" s="203"/>
      <c r="M340" s="203"/>
      <c r="N340" s="203"/>
      <c r="O340" s="203"/>
      <c r="P340" s="203"/>
      <c r="Q340" s="203"/>
      <c r="R340" s="203"/>
      <c r="S340" s="203"/>
      <c r="T340" s="203"/>
      <c r="U340" s="203"/>
      <c r="V340" s="202"/>
      <c r="W340" s="202"/>
      <c r="X340" s="202"/>
      <c r="Y340" s="202"/>
      <c r="Z340" s="203"/>
      <c r="AA340" s="203"/>
      <c r="AB340" s="203"/>
      <c r="AC340" s="203"/>
      <c r="AD340" s="203"/>
      <c r="AE340" s="203"/>
      <c r="AF340" s="203"/>
      <c r="AG340" s="203"/>
      <c r="AH340" s="203"/>
      <c r="AI340" s="203"/>
      <c r="AJ340" s="202"/>
      <c r="AK340" s="202"/>
      <c r="AL340" s="202"/>
      <c r="AM340" s="202"/>
      <c r="AN340" s="203"/>
      <c r="AO340" s="203"/>
      <c r="AP340" s="203"/>
      <c r="AQ340" s="203"/>
      <c r="AR340" s="203"/>
      <c r="AS340" s="203"/>
      <c r="AT340" s="203"/>
      <c r="AU340" s="203"/>
      <c r="AV340" s="203"/>
      <c r="AW340" s="203"/>
      <c r="AX340" s="204"/>
      <c r="AY340" s="204"/>
      <c r="AZ340" s="204"/>
      <c r="BA340" s="204"/>
      <c r="BB340" s="204"/>
      <c r="BC340" s="204"/>
      <c r="BD340" s="204"/>
      <c r="BE340" s="204"/>
      <c r="BF340" s="204"/>
      <c r="BG340" s="204"/>
      <c r="BH340" s="204"/>
      <c r="BI340" s="204"/>
      <c r="BJ340" s="204"/>
      <c r="BK340" s="204"/>
      <c r="BL340" s="204"/>
      <c r="BM340" s="204"/>
      <c r="BN340" s="204"/>
      <c r="BO340" s="204"/>
      <c r="BP340" s="204"/>
      <c r="BQ340" s="204"/>
      <c r="BR340" s="204"/>
      <c r="BS340" s="204"/>
      <c r="BT340" s="204"/>
      <c r="BU340" s="204"/>
      <c r="BV340" s="204"/>
      <c r="BW340" s="204"/>
      <c r="BX340" s="204"/>
      <c r="BY340" s="204"/>
      <c r="BZ340" s="204"/>
      <c r="CA340" s="204"/>
      <c r="CB340" s="204"/>
      <c r="CC340" s="204"/>
      <c r="CD340" s="204"/>
      <c r="CE340" s="204"/>
      <c r="CF340" s="204"/>
      <c r="CG340" s="204"/>
      <c r="CH340" s="204"/>
      <c r="CI340" s="204"/>
      <c r="CJ340" s="204"/>
      <c r="CK340" s="204"/>
      <c r="CL340" s="204"/>
      <c r="CM340" s="204"/>
      <c r="CN340" s="204"/>
      <c r="CO340" s="204"/>
      <c r="CP340" s="204"/>
      <c r="CQ340" s="204"/>
    </row>
    <row r="341" ht="13.5" customHeight="1">
      <c r="A341" s="197"/>
      <c r="B341" s="198"/>
      <c r="C341" s="198"/>
      <c r="D341" s="198"/>
      <c r="E341" s="199"/>
      <c r="F341" s="200"/>
      <c r="G341" s="200"/>
      <c r="H341" s="202"/>
      <c r="I341" s="202"/>
      <c r="J341" s="202"/>
      <c r="K341" s="202"/>
      <c r="L341" s="203"/>
      <c r="M341" s="203"/>
      <c r="N341" s="203"/>
      <c r="O341" s="203"/>
      <c r="P341" s="203"/>
      <c r="Q341" s="203"/>
      <c r="R341" s="203"/>
      <c r="S341" s="203"/>
      <c r="T341" s="203"/>
      <c r="U341" s="203"/>
      <c r="V341" s="202"/>
      <c r="W341" s="202"/>
      <c r="X341" s="202"/>
      <c r="Y341" s="202"/>
      <c r="Z341" s="203"/>
      <c r="AA341" s="203"/>
      <c r="AB341" s="203"/>
      <c r="AC341" s="203"/>
      <c r="AD341" s="203"/>
      <c r="AE341" s="203"/>
      <c r="AF341" s="203"/>
      <c r="AG341" s="203"/>
      <c r="AH341" s="203"/>
      <c r="AI341" s="203"/>
      <c r="AJ341" s="202"/>
      <c r="AK341" s="202"/>
      <c r="AL341" s="202"/>
      <c r="AM341" s="202"/>
      <c r="AN341" s="203"/>
      <c r="AO341" s="203"/>
      <c r="AP341" s="203"/>
      <c r="AQ341" s="203"/>
      <c r="AR341" s="203"/>
      <c r="AS341" s="203"/>
      <c r="AT341" s="203"/>
      <c r="AU341" s="203"/>
      <c r="AV341" s="203"/>
      <c r="AW341" s="203"/>
      <c r="AX341" s="204"/>
      <c r="AY341" s="204"/>
      <c r="AZ341" s="204"/>
      <c r="BA341" s="204"/>
      <c r="BB341" s="204"/>
      <c r="BC341" s="204"/>
      <c r="BD341" s="204"/>
      <c r="BE341" s="204"/>
      <c r="BF341" s="204"/>
      <c r="BG341" s="204"/>
      <c r="BH341" s="204"/>
      <c r="BI341" s="204"/>
      <c r="BJ341" s="204"/>
      <c r="BK341" s="204"/>
      <c r="BL341" s="204"/>
      <c r="BM341" s="204"/>
      <c r="BN341" s="204"/>
      <c r="BO341" s="204"/>
      <c r="BP341" s="204"/>
      <c r="BQ341" s="204"/>
      <c r="BR341" s="204"/>
      <c r="BS341" s="204"/>
      <c r="BT341" s="204"/>
      <c r="BU341" s="204"/>
      <c r="BV341" s="204"/>
      <c r="BW341" s="204"/>
      <c r="BX341" s="204"/>
      <c r="BY341" s="204"/>
      <c r="BZ341" s="204"/>
      <c r="CA341" s="204"/>
      <c r="CB341" s="204"/>
      <c r="CC341" s="204"/>
      <c r="CD341" s="204"/>
      <c r="CE341" s="204"/>
      <c r="CF341" s="204"/>
      <c r="CG341" s="204"/>
      <c r="CH341" s="204"/>
      <c r="CI341" s="204"/>
      <c r="CJ341" s="204"/>
      <c r="CK341" s="204"/>
      <c r="CL341" s="204"/>
      <c r="CM341" s="204"/>
      <c r="CN341" s="204"/>
      <c r="CO341" s="204"/>
      <c r="CP341" s="204"/>
      <c r="CQ341" s="204"/>
    </row>
    <row r="342" ht="13.5" customHeight="1">
      <c r="A342" s="197"/>
      <c r="B342" s="198"/>
      <c r="C342" s="198"/>
      <c r="D342" s="198"/>
      <c r="E342" s="199"/>
      <c r="F342" s="200"/>
      <c r="G342" s="200"/>
      <c r="H342" s="202"/>
      <c r="I342" s="202"/>
      <c r="J342" s="202"/>
      <c r="K342" s="202"/>
      <c r="L342" s="203"/>
      <c r="M342" s="203"/>
      <c r="N342" s="203"/>
      <c r="O342" s="203"/>
      <c r="P342" s="203"/>
      <c r="Q342" s="203"/>
      <c r="R342" s="203"/>
      <c r="S342" s="203"/>
      <c r="T342" s="203"/>
      <c r="U342" s="203"/>
      <c r="V342" s="202"/>
      <c r="W342" s="202"/>
      <c r="X342" s="202"/>
      <c r="Y342" s="202"/>
      <c r="Z342" s="203"/>
      <c r="AA342" s="203"/>
      <c r="AB342" s="203"/>
      <c r="AC342" s="203"/>
      <c r="AD342" s="203"/>
      <c r="AE342" s="203"/>
      <c r="AF342" s="203"/>
      <c r="AG342" s="203"/>
      <c r="AH342" s="203"/>
      <c r="AI342" s="203"/>
      <c r="AJ342" s="202"/>
      <c r="AK342" s="202"/>
      <c r="AL342" s="202"/>
      <c r="AM342" s="202"/>
      <c r="AN342" s="203"/>
      <c r="AO342" s="203"/>
      <c r="AP342" s="203"/>
      <c r="AQ342" s="203"/>
      <c r="AR342" s="203"/>
      <c r="AS342" s="203"/>
      <c r="AT342" s="203"/>
      <c r="AU342" s="203"/>
      <c r="AV342" s="203"/>
      <c r="AW342" s="203"/>
      <c r="AX342" s="204"/>
      <c r="AY342" s="204"/>
      <c r="AZ342" s="204"/>
      <c r="BA342" s="204"/>
      <c r="BB342" s="204"/>
      <c r="BC342" s="204"/>
      <c r="BD342" s="204"/>
      <c r="BE342" s="204"/>
      <c r="BF342" s="204"/>
      <c r="BG342" s="204"/>
      <c r="BH342" s="204"/>
      <c r="BI342" s="204"/>
      <c r="BJ342" s="204"/>
      <c r="BK342" s="204"/>
      <c r="BL342" s="204"/>
      <c r="BM342" s="204"/>
      <c r="BN342" s="204"/>
      <c r="BO342" s="204"/>
      <c r="BP342" s="204"/>
      <c r="BQ342" s="204"/>
      <c r="BR342" s="204"/>
      <c r="BS342" s="204"/>
      <c r="BT342" s="204"/>
      <c r="BU342" s="204"/>
      <c r="BV342" s="204"/>
      <c r="BW342" s="204"/>
      <c r="BX342" s="204"/>
      <c r="BY342" s="204"/>
      <c r="BZ342" s="204"/>
      <c r="CA342" s="204"/>
      <c r="CB342" s="204"/>
      <c r="CC342" s="204"/>
      <c r="CD342" s="204"/>
      <c r="CE342" s="204"/>
      <c r="CF342" s="204"/>
      <c r="CG342" s="204"/>
      <c r="CH342" s="204"/>
      <c r="CI342" s="204"/>
      <c r="CJ342" s="204"/>
      <c r="CK342" s="204"/>
      <c r="CL342" s="204"/>
      <c r="CM342" s="204"/>
      <c r="CN342" s="204"/>
      <c r="CO342" s="204"/>
      <c r="CP342" s="204"/>
      <c r="CQ342" s="204"/>
    </row>
    <row r="343" ht="13.5" customHeight="1">
      <c r="A343" s="197"/>
      <c r="B343" s="198"/>
      <c r="C343" s="198"/>
      <c r="D343" s="198"/>
      <c r="E343" s="199"/>
      <c r="F343" s="200"/>
      <c r="G343" s="200"/>
      <c r="H343" s="202"/>
      <c r="I343" s="202"/>
      <c r="J343" s="202"/>
      <c r="K343" s="202"/>
      <c r="L343" s="203"/>
      <c r="M343" s="203"/>
      <c r="N343" s="203"/>
      <c r="O343" s="203"/>
      <c r="P343" s="203"/>
      <c r="Q343" s="203"/>
      <c r="R343" s="203"/>
      <c r="S343" s="203"/>
      <c r="T343" s="203"/>
      <c r="U343" s="203"/>
      <c r="V343" s="202"/>
      <c r="W343" s="202"/>
      <c r="X343" s="202"/>
      <c r="Y343" s="202"/>
      <c r="Z343" s="203"/>
      <c r="AA343" s="203"/>
      <c r="AB343" s="203"/>
      <c r="AC343" s="203"/>
      <c r="AD343" s="203"/>
      <c r="AE343" s="203"/>
      <c r="AF343" s="203"/>
      <c r="AG343" s="203"/>
      <c r="AH343" s="203"/>
      <c r="AI343" s="203"/>
      <c r="AJ343" s="202"/>
      <c r="AK343" s="202"/>
      <c r="AL343" s="202"/>
      <c r="AM343" s="202"/>
      <c r="AN343" s="203"/>
      <c r="AO343" s="203"/>
      <c r="AP343" s="203"/>
      <c r="AQ343" s="203"/>
      <c r="AR343" s="203"/>
      <c r="AS343" s="203"/>
      <c r="AT343" s="203"/>
      <c r="AU343" s="203"/>
      <c r="AV343" s="203"/>
      <c r="AW343" s="203"/>
      <c r="AX343" s="204"/>
      <c r="AY343" s="204"/>
      <c r="AZ343" s="204"/>
      <c r="BA343" s="204"/>
      <c r="BB343" s="204"/>
      <c r="BC343" s="204"/>
      <c r="BD343" s="204"/>
      <c r="BE343" s="204"/>
      <c r="BF343" s="204"/>
      <c r="BG343" s="204"/>
      <c r="BH343" s="204"/>
      <c r="BI343" s="204"/>
      <c r="BJ343" s="204"/>
      <c r="BK343" s="204"/>
      <c r="BL343" s="204"/>
      <c r="BM343" s="204"/>
      <c r="BN343" s="204"/>
      <c r="BO343" s="204"/>
      <c r="BP343" s="204"/>
      <c r="BQ343" s="204"/>
      <c r="BR343" s="204"/>
      <c r="BS343" s="204"/>
      <c r="BT343" s="204"/>
      <c r="BU343" s="204"/>
      <c r="BV343" s="204"/>
      <c r="BW343" s="204"/>
      <c r="BX343" s="204"/>
      <c r="BY343" s="204"/>
      <c r="BZ343" s="204"/>
      <c r="CA343" s="204"/>
      <c r="CB343" s="204"/>
      <c r="CC343" s="204"/>
      <c r="CD343" s="204"/>
      <c r="CE343" s="204"/>
      <c r="CF343" s="204"/>
      <c r="CG343" s="204"/>
      <c r="CH343" s="204"/>
      <c r="CI343" s="204"/>
      <c r="CJ343" s="204"/>
      <c r="CK343" s="204"/>
      <c r="CL343" s="204"/>
      <c r="CM343" s="204"/>
      <c r="CN343" s="204"/>
      <c r="CO343" s="204"/>
      <c r="CP343" s="204"/>
      <c r="CQ343" s="204"/>
    </row>
    <row r="344" ht="13.5" customHeight="1">
      <c r="A344" s="197"/>
      <c r="B344" s="198"/>
      <c r="C344" s="198"/>
      <c r="D344" s="198"/>
      <c r="E344" s="199"/>
      <c r="F344" s="200"/>
      <c r="G344" s="200"/>
      <c r="H344" s="202"/>
      <c r="I344" s="202"/>
      <c r="J344" s="202"/>
      <c r="K344" s="202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2"/>
      <c r="W344" s="202"/>
      <c r="X344" s="202"/>
      <c r="Y344" s="202"/>
      <c r="Z344" s="203"/>
      <c r="AA344" s="203"/>
      <c r="AB344" s="203"/>
      <c r="AC344" s="203"/>
      <c r="AD344" s="203"/>
      <c r="AE344" s="203"/>
      <c r="AF344" s="203"/>
      <c r="AG344" s="203"/>
      <c r="AH344" s="203"/>
      <c r="AI344" s="203"/>
      <c r="AJ344" s="202"/>
      <c r="AK344" s="202"/>
      <c r="AL344" s="202"/>
      <c r="AM344" s="202"/>
      <c r="AN344" s="203"/>
      <c r="AO344" s="203"/>
      <c r="AP344" s="203"/>
      <c r="AQ344" s="203"/>
      <c r="AR344" s="203"/>
      <c r="AS344" s="203"/>
      <c r="AT344" s="203"/>
      <c r="AU344" s="203"/>
      <c r="AV344" s="203"/>
      <c r="AW344" s="203"/>
      <c r="AX344" s="204"/>
      <c r="AY344" s="204"/>
      <c r="AZ344" s="204"/>
      <c r="BA344" s="204"/>
      <c r="BB344" s="204"/>
      <c r="BC344" s="204"/>
      <c r="BD344" s="204"/>
      <c r="BE344" s="204"/>
      <c r="BF344" s="204"/>
      <c r="BG344" s="204"/>
      <c r="BH344" s="204"/>
      <c r="BI344" s="204"/>
      <c r="BJ344" s="204"/>
      <c r="BK344" s="204"/>
      <c r="BL344" s="204"/>
      <c r="BM344" s="204"/>
      <c r="BN344" s="204"/>
      <c r="BO344" s="204"/>
      <c r="BP344" s="204"/>
      <c r="BQ344" s="204"/>
      <c r="BR344" s="204"/>
      <c r="BS344" s="204"/>
      <c r="BT344" s="204"/>
      <c r="BU344" s="204"/>
      <c r="BV344" s="204"/>
      <c r="BW344" s="204"/>
      <c r="BX344" s="204"/>
      <c r="BY344" s="204"/>
      <c r="BZ344" s="204"/>
      <c r="CA344" s="204"/>
      <c r="CB344" s="204"/>
      <c r="CC344" s="204"/>
      <c r="CD344" s="204"/>
      <c r="CE344" s="204"/>
      <c r="CF344" s="204"/>
      <c r="CG344" s="204"/>
      <c r="CH344" s="204"/>
      <c r="CI344" s="204"/>
      <c r="CJ344" s="204"/>
      <c r="CK344" s="204"/>
      <c r="CL344" s="204"/>
      <c r="CM344" s="204"/>
      <c r="CN344" s="204"/>
      <c r="CO344" s="204"/>
      <c r="CP344" s="204"/>
      <c r="CQ344" s="204"/>
    </row>
    <row r="345" ht="13.5" customHeight="1">
      <c r="A345" s="197"/>
      <c r="B345" s="198"/>
      <c r="C345" s="198"/>
      <c r="D345" s="198"/>
      <c r="E345" s="199"/>
      <c r="F345" s="200"/>
      <c r="G345" s="200"/>
      <c r="H345" s="202"/>
      <c r="I345" s="202"/>
      <c r="J345" s="202"/>
      <c r="K345" s="202"/>
      <c r="L345" s="203"/>
      <c r="M345" s="203"/>
      <c r="N345" s="203"/>
      <c r="O345" s="203"/>
      <c r="P345" s="203"/>
      <c r="Q345" s="203"/>
      <c r="R345" s="203"/>
      <c r="S345" s="203"/>
      <c r="T345" s="203"/>
      <c r="U345" s="203"/>
      <c r="V345" s="202"/>
      <c r="W345" s="202"/>
      <c r="X345" s="202"/>
      <c r="Y345" s="202"/>
      <c r="Z345" s="203"/>
      <c r="AA345" s="203"/>
      <c r="AB345" s="203"/>
      <c r="AC345" s="203"/>
      <c r="AD345" s="203"/>
      <c r="AE345" s="203"/>
      <c r="AF345" s="203"/>
      <c r="AG345" s="203"/>
      <c r="AH345" s="203"/>
      <c r="AI345" s="203"/>
      <c r="AJ345" s="202"/>
      <c r="AK345" s="202"/>
      <c r="AL345" s="202"/>
      <c r="AM345" s="202"/>
      <c r="AN345" s="203"/>
      <c r="AO345" s="203"/>
      <c r="AP345" s="203"/>
      <c r="AQ345" s="203"/>
      <c r="AR345" s="203"/>
      <c r="AS345" s="203"/>
      <c r="AT345" s="203"/>
      <c r="AU345" s="203"/>
      <c r="AV345" s="203"/>
      <c r="AW345" s="203"/>
      <c r="AX345" s="204"/>
      <c r="AY345" s="204"/>
      <c r="AZ345" s="204"/>
      <c r="BA345" s="204"/>
      <c r="BB345" s="204"/>
      <c r="BC345" s="204"/>
      <c r="BD345" s="204"/>
      <c r="BE345" s="204"/>
      <c r="BF345" s="204"/>
      <c r="BG345" s="204"/>
      <c r="BH345" s="204"/>
      <c r="BI345" s="204"/>
      <c r="BJ345" s="204"/>
      <c r="BK345" s="204"/>
      <c r="BL345" s="204"/>
      <c r="BM345" s="204"/>
      <c r="BN345" s="204"/>
      <c r="BO345" s="204"/>
      <c r="BP345" s="204"/>
      <c r="BQ345" s="204"/>
      <c r="BR345" s="204"/>
      <c r="BS345" s="204"/>
      <c r="BT345" s="204"/>
      <c r="BU345" s="204"/>
      <c r="BV345" s="204"/>
      <c r="BW345" s="204"/>
      <c r="BX345" s="204"/>
      <c r="BY345" s="204"/>
      <c r="BZ345" s="204"/>
      <c r="CA345" s="204"/>
      <c r="CB345" s="204"/>
      <c r="CC345" s="204"/>
      <c r="CD345" s="204"/>
      <c r="CE345" s="204"/>
      <c r="CF345" s="204"/>
      <c r="CG345" s="204"/>
      <c r="CH345" s="204"/>
      <c r="CI345" s="204"/>
      <c r="CJ345" s="204"/>
      <c r="CK345" s="204"/>
      <c r="CL345" s="204"/>
      <c r="CM345" s="204"/>
      <c r="CN345" s="204"/>
      <c r="CO345" s="204"/>
      <c r="CP345" s="204"/>
      <c r="CQ345" s="204"/>
    </row>
    <row r="346" ht="13.5" customHeight="1">
      <c r="A346" s="197"/>
      <c r="B346" s="198"/>
      <c r="C346" s="198"/>
      <c r="D346" s="198"/>
      <c r="E346" s="199"/>
      <c r="F346" s="200"/>
      <c r="G346" s="200"/>
      <c r="H346" s="202"/>
      <c r="I346" s="202"/>
      <c r="J346" s="202"/>
      <c r="K346" s="202"/>
      <c r="L346" s="203"/>
      <c r="M346" s="203"/>
      <c r="N346" s="203"/>
      <c r="O346" s="203"/>
      <c r="P346" s="203"/>
      <c r="Q346" s="203"/>
      <c r="R346" s="203"/>
      <c r="S346" s="203"/>
      <c r="T346" s="203"/>
      <c r="U346" s="203"/>
      <c r="V346" s="202"/>
      <c r="W346" s="202"/>
      <c r="X346" s="202"/>
      <c r="Y346" s="202"/>
      <c r="Z346" s="203"/>
      <c r="AA346" s="203"/>
      <c r="AB346" s="203"/>
      <c r="AC346" s="203"/>
      <c r="AD346" s="203"/>
      <c r="AE346" s="203"/>
      <c r="AF346" s="203"/>
      <c r="AG346" s="203"/>
      <c r="AH346" s="203"/>
      <c r="AI346" s="203"/>
      <c r="AJ346" s="202"/>
      <c r="AK346" s="202"/>
      <c r="AL346" s="202"/>
      <c r="AM346" s="202"/>
      <c r="AN346" s="203"/>
      <c r="AO346" s="203"/>
      <c r="AP346" s="203"/>
      <c r="AQ346" s="203"/>
      <c r="AR346" s="203"/>
      <c r="AS346" s="203"/>
      <c r="AT346" s="203"/>
      <c r="AU346" s="203"/>
      <c r="AV346" s="203"/>
      <c r="AW346" s="203"/>
      <c r="AX346" s="204"/>
      <c r="AY346" s="204"/>
      <c r="AZ346" s="204"/>
      <c r="BA346" s="204"/>
      <c r="BB346" s="204"/>
      <c r="BC346" s="204"/>
      <c r="BD346" s="204"/>
      <c r="BE346" s="204"/>
      <c r="BF346" s="204"/>
      <c r="BG346" s="204"/>
      <c r="BH346" s="204"/>
      <c r="BI346" s="204"/>
      <c r="BJ346" s="204"/>
      <c r="BK346" s="204"/>
      <c r="BL346" s="204"/>
      <c r="BM346" s="204"/>
      <c r="BN346" s="204"/>
      <c r="BO346" s="204"/>
      <c r="BP346" s="204"/>
      <c r="BQ346" s="204"/>
      <c r="BR346" s="204"/>
      <c r="BS346" s="204"/>
      <c r="BT346" s="204"/>
      <c r="BU346" s="204"/>
      <c r="BV346" s="204"/>
      <c r="BW346" s="204"/>
      <c r="BX346" s="204"/>
      <c r="BY346" s="204"/>
      <c r="BZ346" s="204"/>
      <c r="CA346" s="204"/>
      <c r="CB346" s="204"/>
      <c r="CC346" s="204"/>
      <c r="CD346" s="204"/>
      <c r="CE346" s="204"/>
      <c r="CF346" s="204"/>
      <c r="CG346" s="204"/>
      <c r="CH346" s="204"/>
      <c r="CI346" s="204"/>
      <c r="CJ346" s="204"/>
      <c r="CK346" s="204"/>
      <c r="CL346" s="204"/>
      <c r="CM346" s="204"/>
      <c r="CN346" s="204"/>
      <c r="CO346" s="204"/>
      <c r="CP346" s="204"/>
      <c r="CQ346" s="204"/>
    </row>
    <row r="347" ht="13.5" customHeight="1">
      <c r="A347" s="197"/>
      <c r="B347" s="198"/>
      <c r="C347" s="198"/>
      <c r="D347" s="198"/>
      <c r="E347" s="199"/>
      <c r="F347" s="200"/>
      <c r="G347" s="200"/>
      <c r="H347" s="202"/>
      <c r="I347" s="202"/>
      <c r="J347" s="202"/>
      <c r="K347" s="202"/>
      <c r="L347" s="203"/>
      <c r="M347" s="203"/>
      <c r="N347" s="203"/>
      <c r="O347" s="203"/>
      <c r="P347" s="203"/>
      <c r="Q347" s="203"/>
      <c r="R347" s="203"/>
      <c r="S347" s="203"/>
      <c r="T347" s="203"/>
      <c r="U347" s="203"/>
      <c r="V347" s="202"/>
      <c r="W347" s="202"/>
      <c r="X347" s="202"/>
      <c r="Y347" s="202"/>
      <c r="Z347" s="203"/>
      <c r="AA347" s="203"/>
      <c r="AB347" s="203"/>
      <c r="AC347" s="203"/>
      <c r="AD347" s="203"/>
      <c r="AE347" s="203"/>
      <c r="AF347" s="203"/>
      <c r="AG347" s="203"/>
      <c r="AH347" s="203"/>
      <c r="AI347" s="203"/>
      <c r="AJ347" s="202"/>
      <c r="AK347" s="202"/>
      <c r="AL347" s="202"/>
      <c r="AM347" s="202"/>
      <c r="AN347" s="203"/>
      <c r="AO347" s="203"/>
      <c r="AP347" s="203"/>
      <c r="AQ347" s="203"/>
      <c r="AR347" s="203"/>
      <c r="AS347" s="203"/>
      <c r="AT347" s="203"/>
      <c r="AU347" s="203"/>
      <c r="AV347" s="203"/>
      <c r="AW347" s="203"/>
      <c r="AX347" s="204"/>
      <c r="AY347" s="204"/>
      <c r="AZ347" s="204"/>
      <c r="BA347" s="204"/>
      <c r="BB347" s="204"/>
      <c r="BC347" s="204"/>
      <c r="BD347" s="204"/>
      <c r="BE347" s="204"/>
      <c r="BF347" s="204"/>
      <c r="BG347" s="204"/>
      <c r="BH347" s="204"/>
      <c r="BI347" s="204"/>
      <c r="BJ347" s="204"/>
      <c r="BK347" s="204"/>
      <c r="BL347" s="204"/>
      <c r="BM347" s="204"/>
      <c r="BN347" s="204"/>
      <c r="BO347" s="204"/>
      <c r="BP347" s="204"/>
      <c r="BQ347" s="204"/>
      <c r="BR347" s="204"/>
      <c r="BS347" s="204"/>
      <c r="BT347" s="204"/>
      <c r="BU347" s="204"/>
      <c r="BV347" s="204"/>
      <c r="BW347" s="204"/>
      <c r="BX347" s="204"/>
      <c r="BY347" s="204"/>
      <c r="BZ347" s="204"/>
      <c r="CA347" s="204"/>
      <c r="CB347" s="204"/>
      <c r="CC347" s="204"/>
      <c r="CD347" s="204"/>
      <c r="CE347" s="204"/>
      <c r="CF347" s="204"/>
      <c r="CG347" s="204"/>
      <c r="CH347" s="204"/>
      <c r="CI347" s="204"/>
      <c r="CJ347" s="204"/>
      <c r="CK347" s="204"/>
      <c r="CL347" s="204"/>
      <c r="CM347" s="204"/>
      <c r="CN347" s="204"/>
      <c r="CO347" s="204"/>
      <c r="CP347" s="204"/>
      <c r="CQ347" s="204"/>
    </row>
    <row r="348" ht="13.5" customHeight="1">
      <c r="A348" s="197"/>
      <c r="B348" s="198"/>
      <c r="C348" s="198"/>
      <c r="D348" s="198"/>
      <c r="E348" s="199"/>
      <c r="F348" s="200"/>
      <c r="G348" s="200"/>
      <c r="H348" s="202"/>
      <c r="I348" s="202"/>
      <c r="J348" s="202"/>
      <c r="K348" s="202"/>
      <c r="L348" s="203"/>
      <c r="M348" s="203"/>
      <c r="N348" s="203"/>
      <c r="O348" s="203"/>
      <c r="P348" s="203"/>
      <c r="Q348" s="203"/>
      <c r="R348" s="203"/>
      <c r="S348" s="203"/>
      <c r="T348" s="203"/>
      <c r="U348" s="203"/>
      <c r="V348" s="202"/>
      <c r="W348" s="202"/>
      <c r="X348" s="202"/>
      <c r="Y348" s="202"/>
      <c r="Z348" s="203"/>
      <c r="AA348" s="203"/>
      <c r="AB348" s="203"/>
      <c r="AC348" s="203"/>
      <c r="AD348" s="203"/>
      <c r="AE348" s="203"/>
      <c r="AF348" s="203"/>
      <c r="AG348" s="203"/>
      <c r="AH348" s="203"/>
      <c r="AI348" s="203"/>
      <c r="AJ348" s="202"/>
      <c r="AK348" s="202"/>
      <c r="AL348" s="202"/>
      <c r="AM348" s="202"/>
      <c r="AN348" s="203"/>
      <c r="AO348" s="203"/>
      <c r="AP348" s="203"/>
      <c r="AQ348" s="203"/>
      <c r="AR348" s="203"/>
      <c r="AS348" s="203"/>
      <c r="AT348" s="203"/>
      <c r="AU348" s="203"/>
      <c r="AV348" s="203"/>
      <c r="AW348" s="203"/>
      <c r="AX348" s="204"/>
      <c r="AY348" s="204"/>
      <c r="AZ348" s="204"/>
      <c r="BA348" s="204"/>
      <c r="BB348" s="204"/>
      <c r="BC348" s="204"/>
      <c r="BD348" s="204"/>
      <c r="BE348" s="204"/>
      <c r="BF348" s="204"/>
      <c r="BG348" s="204"/>
      <c r="BH348" s="204"/>
      <c r="BI348" s="204"/>
      <c r="BJ348" s="204"/>
      <c r="BK348" s="204"/>
      <c r="BL348" s="204"/>
      <c r="BM348" s="204"/>
      <c r="BN348" s="204"/>
      <c r="BO348" s="204"/>
      <c r="BP348" s="204"/>
      <c r="BQ348" s="204"/>
      <c r="BR348" s="204"/>
      <c r="BS348" s="204"/>
      <c r="BT348" s="204"/>
      <c r="BU348" s="204"/>
      <c r="BV348" s="204"/>
      <c r="BW348" s="204"/>
      <c r="BX348" s="204"/>
      <c r="BY348" s="204"/>
      <c r="BZ348" s="204"/>
      <c r="CA348" s="204"/>
      <c r="CB348" s="204"/>
      <c r="CC348" s="204"/>
      <c r="CD348" s="204"/>
      <c r="CE348" s="204"/>
      <c r="CF348" s="204"/>
      <c r="CG348" s="204"/>
      <c r="CH348" s="204"/>
      <c r="CI348" s="204"/>
      <c r="CJ348" s="204"/>
      <c r="CK348" s="204"/>
      <c r="CL348" s="204"/>
      <c r="CM348" s="204"/>
      <c r="CN348" s="204"/>
      <c r="CO348" s="204"/>
      <c r="CP348" s="204"/>
      <c r="CQ348" s="204"/>
    </row>
    <row r="349" ht="13.5" customHeight="1">
      <c r="A349" s="197"/>
      <c r="B349" s="198"/>
      <c r="C349" s="198"/>
      <c r="D349" s="198"/>
      <c r="E349" s="199"/>
      <c r="F349" s="200"/>
      <c r="G349" s="200"/>
      <c r="H349" s="202"/>
      <c r="I349" s="202"/>
      <c r="J349" s="202"/>
      <c r="K349" s="202"/>
      <c r="L349" s="203"/>
      <c r="M349" s="203"/>
      <c r="N349" s="203"/>
      <c r="O349" s="203"/>
      <c r="P349" s="203"/>
      <c r="Q349" s="203"/>
      <c r="R349" s="203"/>
      <c r="S349" s="203"/>
      <c r="T349" s="203"/>
      <c r="U349" s="203"/>
      <c r="V349" s="202"/>
      <c r="W349" s="202"/>
      <c r="X349" s="202"/>
      <c r="Y349" s="202"/>
      <c r="Z349" s="203"/>
      <c r="AA349" s="203"/>
      <c r="AB349" s="203"/>
      <c r="AC349" s="203"/>
      <c r="AD349" s="203"/>
      <c r="AE349" s="203"/>
      <c r="AF349" s="203"/>
      <c r="AG349" s="203"/>
      <c r="AH349" s="203"/>
      <c r="AI349" s="203"/>
      <c r="AJ349" s="202"/>
      <c r="AK349" s="202"/>
      <c r="AL349" s="202"/>
      <c r="AM349" s="202"/>
      <c r="AN349" s="203"/>
      <c r="AO349" s="203"/>
      <c r="AP349" s="203"/>
      <c r="AQ349" s="203"/>
      <c r="AR349" s="203"/>
      <c r="AS349" s="203"/>
      <c r="AT349" s="203"/>
      <c r="AU349" s="203"/>
      <c r="AV349" s="203"/>
      <c r="AW349" s="203"/>
      <c r="AX349" s="204"/>
      <c r="AY349" s="204"/>
      <c r="AZ349" s="204"/>
      <c r="BA349" s="204"/>
      <c r="BB349" s="204"/>
      <c r="BC349" s="204"/>
      <c r="BD349" s="204"/>
      <c r="BE349" s="204"/>
      <c r="BF349" s="204"/>
      <c r="BG349" s="204"/>
      <c r="BH349" s="204"/>
      <c r="BI349" s="204"/>
      <c r="BJ349" s="204"/>
      <c r="BK349" s="204"/>
      <c r="BL349" s="204"/>
      <c r="BM349" s="204"/>
      <c r="BN349" s="204"/>
      <c r="BO349" s="204"/>
      <c r="BP349" s="204"/>
      <c r="BQ349" s="204"/>
      <c r="BR349" s="204"/>
      <c r="BS349" s="204"/>
      <c r="BT349" s="204"/>
      <c r="BU349" s="204"/>
      <c r="BV349" s="204"/>
      <c r="BW349" s="204"/>
      <c r="BX349" s="204"/>
      <c r="BY349" s="204"/>
      <c r="BZ349" s="204"/>
      <c r="CA349" s="204"/>
      <c r="CB349" s="204"/>
      <c r="CC349" s="204"/>
      <c r="CD349" s="204"/>
      <c r="CE349" s="204"/>
      <c r="CF349" s="204"/>
      <c r="CG349" s="204"/>
      <c r="CH349" s="204"/>
      <c r="CI349" s="204"/>
      <c r="CJ349" s="204"/>
      <c r="CK349" s="204"/>
      <c r="CL349" s="204"/>
      <c r="CM349" s="204"/>
      <c r="CN349" s="204"/>
      <c r="CO349" s="204"/>
      <c r="CP349" s="204"/>
      <c r="CQ349" s="204"/>
    </row>
    <row r="350" ht="13.5" customHeight="1">
      <c r="A350" s="197"/>
      <c r="B350" s="198"/>
      <c r="C350" s="198"/>
      <c r="D350" s="198"/>
      <c r="E350" s="199"/>
      <c r="F350" s="200"/>
      <c r="G350" s="200"/>
      <c r="H350" s="202"/>
      <c r="I350" s="202"/>
      <c r="J350" s="202"/>
      <c r="K350" s="202"/>
      <c r="L350" s="203"/>
      <c r="M350" s="203"/>
      <c r="N350" s="203"/>
      <c r="O350" s="203"/>
      <c r="P350" s="203"/>
      <c r="Q350" s="203"/>
      <c r="R350" s="203"/>
      <c r="S350" s="203"/>
      <c r="T350" s="203"/>
      <c r="U350" s="203"/>
      <c r="V350" s="202"/>
      <c r="W350" s="202"/>
      <c r="X350" s="202"/>
      <c r="Y350" s="202"/>
      <c r="Z350" s="203"/>
      <c r="AA350" s="203"/>
      <c r="AB350" s="203"/>
      <c r="AC350" s="203"/>
      <c r="AD350" s="203"/>
      <c r="AE350" s="203"/>
      <c r="AF350" s="203"/>
      <c r="AG350" s="203"/>
      <c r="AH350" s="203"/>
      <c r="AI350" s="203"/>
      <c r="AJ350" s="202"/>
      <c r="AK350" s="202"/>
      <c r="AL350" s="202"/>
      <c r="AM350" s="202"/>
      <c r="AN350" s="203"/>
      <c r="AO350" s="203"/>
      <c r="AP350" s="203"/>
      <c r="AQ350" s="203"/>
      <c r="AR350" s="203"/>
      <c r="AS350" s="203"/>
      <c r="AT350" s="203"/>
      <c r="AU350" s="203"/>
      <c r="AV350" s="203"/>
      <c r="AW350" s="203"/>
      <c r="AX350" s="204"/>
      <c r="AY350" s="204"/>
      <c r="AZ350" s="204"/>
      <c r="BA350" s="204"/>
      <c r="BB350" s="204"/>
      <c r="BC350" s="204"/>
      <c r="BD350" s="204"/>
      <c r="BE350" s="204"/>
      <c r="BF350" s="204"/>
      <c r="BG350" s="204"/>
      <c r="BH350" s="204"/>
      <c r="BI350" s="204"/>
      <c r="BJ350" s="204"/>
      <c r="BK350" s="204"/>
      <c r="BL350" s="204"/>
      <c r="BM350" s="204"/>
      <c r="BN350" s="204"/>
      <c r="BO350" s="204"/>
      <c r="BP350" s="204"/>
      <c r="BQ350" s="204"/>
      <c r="BR350" s="204"/>
      <c r="BS350" s="204"/>
      <c r="BT350" s="204"/>
      <c r="BU350" s="204"/>
      <c r="BV350" s="204"/>
      <c r="BW350" s="204"/>
      <c r="BX350" s="204"/>
      <c r="BY350" s="204"/>
      <c r="BZ350" s="204"/>
      <c r="CA350" s="204"/>
      <c r="CB350" s="204"/>
      <c r="CC350" s="204"/>
      <c r="CD350" s="204"/>
      <c r="CE350" s="204"/>
      <c r="CF350" s="204"/>
      <c r="CG350" s="204"/>
      <c r="CH350" s="204"/>
      <c r="CI350" s="204"/>
      <c r="CJ350" s="204"/>
      <c r="CK350" s="204"/>
      <c r="CL350" s="204"/>
      <c r="CM350" s="204"/>
      <c r="CN350" s="204"/>
      <c r="CO350" s="204"/>
      <c r="CP350" s="204"/>
      <c r="CQ350" s="204"/>
    </row>
    <row r="351" ht="13.5" customHeight="1">
      <c r="A351" s="197"/>
      <c r="B351" s="198"/>
      <c r="C351" s="198"/>
      <c r="D351" s="198"/>
      <c r="E351" s="199"/>
      <c r="F351" s="200"/>
      <c r="G351" s="200"/>
      <c r="H351" s="202"/>
      <c r="I351" s="202"/>
      <c r="J351" s="202"/>
      <c r="K351" s="202"/>
      <c r="L351" s="203"/>
      <c r="M351" s="203"/>
      <c r="N351" s="203"/>
      <c r="O351" s="203"/>
      <c r="P351" s="203"/>
      <c r="Q351" s="203"/>
      <c r="R351" s="203"/>
      <c r="S351" s="203"/>
      <c r="T351" s="203"/>
      <c r="U351" s="203"/>
      <c r="V351" s="202"/>
      <c r="W351" s="202"/>
      <c r="X351" s="202"/>
      <c r="Y351" s="202"/>
      <c r="Z351" s="203"/>
      <c r="AA351" s="203"/>
      <c r="AB351" s="203"/>
      <c r="AC351" s="203"/>
      <c r="AD351" s="203"/>
      <c r="AE351" s="203"/>
      <c r="AF351" s="203"/>
      <c r="AG351" s="203"/>
      <c r="AH351" s="203"/>
      <c r="AI351" s="203"/>
      <c r="AJ351" s="202"/>
      <c r="AK351" s="202"/>
      <c r="AL351" s="202"/>
      <c r="AM351" s="202"/>
      <c r="AN351" s="203"/>
      <c r="AO351" s="203"/>
      <c r="AP351" s="203"/>
      <c r="AQ351" s="203"/>
      <c r="AR351" s="203"/>
      <c r="AS351" s="203"/>
      <c r="AT351" s="203"/>
      <c r="AU351" s="203"/>
      <c r="AV351" s="203"/>
      <c r="AW351" s="203"/>
      <c r="AX351" s="204"/>
      <c r="AY351" s="204"/>
      <c r="AZ351" s="204"/>
      <c r="BA351" s="204"/>
      <c r="BB351" s="204"/>
      <c r="BC351" s="204"/>
      <c r="BD351" s="204"/>
      <c r="BE351" s="204"/>
      <c r="BF351" s="204"/>
      <c r="BG351" s="204"/>
      <c r="BH351" s="204"/>
      <c r="BI351" s="204"/>
      <c r="BJ351" s="204"/>
      <c r="BK351" s="204"/>
      <c r="BL351" s="204"/>
      <c r="BM351" s="204"/>
      <c r="BN351" s="204"/>
      <c r="BO351" s="204"/>
      <c r="BP351" s="204"/>
      <c r="BQ351" s="204"/>
      <c r="BR351" s="204"/>
      <c r="BS351" s="204"/>
      <c r="BT351" s="204"/>
      <c r="BU351" s="204"/>
      <c r="BV351" s="204"/>
      <c r="BW351" s="204"/>
      <c r="BX351" s="204"/>
      <c r="BY351" s="204"/>
      <c r="BZ351" s="204"/>
      <c r="CA351" s="204"/>
      <c r="CB351" s="204"/>
      <c r="CC351" s="204"/>
      <c r="CD351" s="204"/>
      <c r="CE351" s="204"/>
      <c r="CF351" s="204"/>
      <c r="CG351" s="204"/>
      <c r="CH351" s="204"/>
      <c r="CI351" s="204"/>
      <c r="CJ351" s="204"/>
      <c r="CK351" s="204"/>
      <c r="CL351" s="204"/>
      <c r="CM351" s="204"/>
      <c r="CN351" s="204"/>
      <c r="CO351" s="204"/>
      <c r="CP351" s="204"/>
      <c r="CQ351" s="204"/>
    </row>
    <row r="352" ht="13.5" customHeight="1">
      <c r="A352" s="197"/>
      <c r="B352" s="198"/>
      <c r="C352" s="198"/>
      <c r="D352" s="198"/>
      <c r="E352" s="199"/>
      <c r="F352" s="200"/>
      <c r="G352" s="200"/>
      <c r="H352" s="202"/>
      <c r="I352" s="202"/>
      <c r="J352" s="202"/>
      <c r="K352" s="202"/>
      <c r="L352" s="203"/>
      <c r="M352" s="203"/>
      <c r="N352" s="203"/>
      <c r="O352" s="203"/>
      <c r="P352" s="203"/>
      <c r="Q352" s="203"/>
      <c r="R352" s="203"/>
      <c r="S352" s="203"/>
      <c r="T352" s="203"/>
      <c r="U352" s="203"/>
      <c r="V352" s="202"/>
      <c r="W352" s="202"/>
      <c r="X352" s="202"/>
      <c r="Y352" s="202"/>
      <c r="Z352" s="203"/>
      <c r="AA352" s="203"/>
      <c r="AB352" s="203"/>
      <c r="AC352" s="203"/>
      <c r="AD352" s="203"/>
      <c r="AE352" s="203"/>
      <c r="AF352" s="203"/>
      <c r="AG352" s="203"/>
      <c r="AH352" s="203"/>
      <c r="AI352" s="203"/>
      <c r="AJ352" s="202"/>
      <c r="AK352" s="202"/>
      <c r="AL352" s="202"/>
      <c r="AM352" s="202"/>
      <c r="AN352" s="203"/>
      <c r="AO352" s="203"/>
      <c r="AP352" s="203"/>
      <c r="AQ352" s="203"/>
      <c r="AR352" s="203"/>
      <c r="AS352" s="203"/>
      <c r="AT352" s="203"/>
      <c r="AU352" s="203"/>
      <c r="AV352" s="203"/>
      <c r="AW352" s="203"/>
      <c r="AX352" s="204"/>
      <c r="AY352" s="204"/>
      <c r="AZ352" s="204"/>
      <c r="BA352" s="204"/>
      <c r="BB352" s="204"/>
      <c r="BC352" s="204"/>
      <c r="BD352" s="204"/>
      <c r="BE352" s="204"/>
      <c r="BF352" s="204"/>
      <c r="BG352" s="204"/>
      <c r="BH352" s="204"/>
      <c r="BI352" s="204"/>
      <c r="BJ352" s="204"/>
      <c r="BK352" s="204"/>
      <c r="BL352" s="204"/>
      <c r="BM352" s="204"/>
      <c r="BN352" s="204"/>
      <c r="BO352" s="204"/>
      <c r="BP352" s="204"/>
      <c r="BQ352" s="204"/>
      <c r="BR352" s="204"/>
      <c r="BS352" s="204"/>
      <c r="BT352" s="204"/>
      <c r="BU352" s="204"/>
      <c r="BV352" s="204"/>
      <c r="BW352" s="204"/>
      <c r="BX352" s="204"/>
      <c r="BY352" s="204"/>
      <c r="BZ352" s="204"/>
      <c r="CA352" s="204"/>
      <c r="CB352" s="204"/>
      <c r="CC352" s="204"/>
      <c r="CD352" s="204"/>
      <c r="CE352" s="204"/>
      <c r="CF352" s="204"/>
      <c r="CG352" s="204"/>
      <c r="CH352" s="204"/>
      <c r="CI352" s="204"/>
      <c r="CJ352" s="204"/>
      <c r="CK352" s="204"/>
      <c r="CL352" s="204"/>
      <c r="CM352" s="204"/>
      <c r="CN352" s="204"/>
      <c r="CO352" s="204"/>
      <c r="CP352" s="204"/>
      <c r="CQ352" s="204"/>
    </row>
    <row r="353" ht="13.5" customHeight="1">
      <c r="A353" s="197"/>
      <c r="B353" s="198"/>
      <c r="C353" s="198"/>
      <c r="D353" s="198"/>
      <c r="E353" s="199"/>
      <c r="F353" s="200"/>
      <c r="G353" s="200"/>
      <c r="H353" s="202"/>
      <c r="I353" s="202"/>
      <c r="J353" s="202"/>
      <c r="K353" s="202"/>
      <c r="L353" s="203"/>
      <c r="M353" s="203"/>
      <c r="N353" s="203"/>
      <c r="O353" s="203"/>
      <c r="P353" s="203"/>
      <c r="Q353" s="203"/>
      <c r="R353" s="203"/>
      <c r="S353" s="203"/>
      <c r="T353" s="203"/>
      <c r="U353" s="203"/>
      <c r="V353" s="202"/>
      <c r="W353" s="202"/>
      <c r="X353" s="202"/>
      <c r="Y353" s="202"/>
      <c r="Z353" s="203"/>
      <c r="AA353" s="203"/>
      <c r="AB353" s="203"/>
      <c r="AC353" s="203"/>
      <c r="AD353" s="203"/>
      <c r="AE353" s="203"/>
      <c r="AF353" s="203"/>
      <c r="AG353" s="203"/>
      <c r="AH353" s="203"/>
      <c r="AI353" s="203"/>
      <c r="AJ353" s="202"/>
      <c r="AK353" s="202"/>
      <c r="AL353" s="202"/>
      <c r="AM353" s="202"/>
      <c r="AN353" s="203"/>
      <c r="AO353" s="203"/>
      <c r="AP353" s="203"/>
      <c r="AQ353" s="203"/>
      <c r="AR353" s="203"/>
      <c r="AS353" s="203"/>
      <c r="AT353" s="203"/>
      <c r="AU353" s="203"/>
      <c r="AV353" s="203"/>
      <c r="AW353" s="203"/>
      <c r="AX353" s="204"/>
      <c r="AY353" s="204"/>
      <c r="AZ353" s="204"/>
      <c r="BA353" s="204"/>
      <c r="BB353" s="204"/>
      <c r="BC353" s="204"/>
      <c r="BD353" s="204"/>
      <c r="BE353" s="204"/>
      <c r="BF353" s="204"/>
      <c r="BG353" s="204"/>
      <c r="BH353" s="204"/>
      <c r="BI353" s="204"/>
      <c r="BJ353" s="204"/>
      <c r="BK353" s="204"/>
      <c r="BL353" s="204"/>
      <c r="BM353" s="204"/>
      <c r="BN353" s="204"/>
      <c r="BO353" s="204"/>
      <c r="BP353" s="204"/>
      <c r="BQ353" s="204"/>
      <c r="BR353" s="204"/>
      <c r="BS353" s="204"/>
      <c r="BT353" s="204"/>
      <c r="BU353" s="204"/>
      <c r="BV353" s="204"/>
      <c r="BW353" s="204"/>
      <c r="BX353" s="204"/>
      <c r="BY353" s="204"/>
      <c r="BZ353" s="204"/>
      <c r="CA353" s="204"/>
      <c r="CB353" s="204"/>
      <c r="CC353" s="204"/>
      <c r="CD353" s="204"/>
      <c r="CE353" s="204"/>
      <c r="CF353" s="204"/>
      <c r="CG353" s="204"/>
      <c r="CH353" s="204"/>
      <c r="CI353" s="204"/>
      <c r="CJ353" s="204"/>
      <c r="CK353" s="204"/>
      <c r="CL353" s="204"/>
      <c r="CM353" s="204"/>
      <c r="CN353" s="204"/>
      <c r="CO353" s="204"/>
      <c r="CP353" s="204"/>
      <c r="CQ353" s="204"/>
    </row>
    <row r="354" ht="13.5" customHeight="1">
      <c r="A354" s="197"/>
      <c r="B354" s="198"/>
      <c r="C354" s="198"/>
      <c r="D354" s="198"/>
      <c r="E354" s="199"/>
      <c r="F354" s="200"/>
      <c r="G354" s="200"/>
      <c r="H354" s="202"/>
      <c r="I354" s="202"/>
      <c r="J354" s="202"/>
      <c r="K354" s="202"/>
      <c r="L354" s="203"/>
      <c r="M354" s="203"/>
      <c r="N354" s="203"/>
      <c r="O354" s="203"/>
      <c r="P354" s="203"/>
      <c r="Q354" s="203"/>
      <c r="R354" s="203"/>
      <c r="S354" s="203"/>
      <c r="T354" s="203"/>
      <c r="U354" s="203"/>
      <c r="V354" s="202"/>
      <c r="W354" s="202"/>
      <c r="X354" s="202"/>
      <c r="Y354" s="202"/>
      <c r="Z354" s="203"/>
      <c r="AA354" s="203"/>
      <c r="AB354" s="203"/>
      <c r="AC354" s="203"/>
      <c r="AD354" s="203"/>
      <c r="AE354" s="203"/>
      <c r="AF354" s="203"/>
      <c r="AG354" s="203"/>
      <c r="AH354" s="203"/>
      <c r="AI354" s="203"/>
      <c r="AJ354" s="202"/>
      <c r="AK354" s="202"/>
      <c r="AL354" s="202"/>
      <c r="AM354" s="202"/>
      <c r="AN354" s="203"/>
      <c r="AO354" s="203"/>
      <c r="AP354" s="203"/>
      <c r="AQ354" s="203"/>
      <c r="AR354" s="203"/>
      <c r="AS354" s="203"/>
      <c r="AT354" s="203"/>
      <c r="AU354" s="203"/>
      <c r="AV354" s="203"/>
      <c r="AW354" s="203"/>
      <c r="AX354" s="204"/>
      <c r="AY354" s="204"/>
      <c r="AZ354" s="204"/>
      <c r="BA354" s="204"/>
      <c r="BB354" s="204"/>
      <c r="BC354" s="204"/>
      <c r="BD354" s="204"/>
      <c r="BE354" s="204"/>
      <c r="BF354" s="204"/>
      <c r="BG354" s="204"/>
      <c r="BH354" s="204"/>
      <c r="BI354" s="204"/>
      <c r="BJ354" s="204"/>
      <c r="BK354" s="204"/>
      <c r="BL354" s="204"/>
      <c r="BM354" s="204"/>
      <c r="BN354" s="204"/>
      <c r="BO354" s="204"/>
      <c r="BP354" s="204"/>
      <c r="BQ354" s="204"/>
      <c r="BR354" s="204"/>
      <c r="BS354" s="204"/>
      <c r="BT354" s="204"/>
      <c r="BU354" s="204"/>
      <c r="BV354" s="204"/>
      <c r="BW354" s="204"/>
      <c r="BX354" s="204"/>
      <c r="BY354" s="204"/>
      <c r="BZ354" s="204"/>
      <c r="CA354" s="204"/>
      <c r="CB354" s="204"/>
      <c r="CC354" s="204"/>
      <c r="CD354" s="204"/>
      <c r="CE354" s="204"/>
      <c r="CF354" s="204"/>
      <c r="CG354" s="204"/>
      <c r="CH354" s="204"/>
      <c r="CI354" s="204"/>
      <c r="CJ354" s="204"/>
      <c r="CK354" s="204"/>
      <c r="CL354" s="204"/>
      <c r="CM354" s="204"/>
      <c r="CN354" s="204"/>
      <c r="CO354" s="204"/>
      <c r="CP354" s="204"/>
      <c r="CQ354" s="204"/>
    </row>
    <row r="355" ht="13.5" customHeight="1">
      <c r="A355" s="197"/>
      <c r="B355" s="198"/>
      <c r="C355" s="198"/>
      <c r="D355" s="198"/>
      <c r="E355" s="199"/>
      <c r="F355" s="200"/>
      <c r="G355" s="200"/>
      <c r="H355" s="202"/>
      <c r="I355" s="202"/>
      <c r="J355" s="202"/>
      <c r="K355" s="202"/>
      <c r="L355" s="203"/>
      <c r="M355" s="203"/>
      <c r="N355" s="203"/>
      <c r="O355" s="203"/>
      <c r="P355" s="203"/>
      <c r="Q355" s="203"/>
      <c r="R355" s="203"/>
      <c r="S355" s="203"/>
      <c r="T355" s="203"/>
      <c r="U355" s="203"/>
      <c r="V355" s="202"/>
      <c r="W355" s="202"/>
      <c r="X355" s="202"/>
      <c r="Y355" s="202"/>
      <c r="Z355" s="203"/>
      <c r="AA355" s="203"/>
      <c r="AB355" s="203"/>
      <c r="AC355" s="203"/>
      <c r="AD355" s="203"/>
      <c r="AE355" s="203"/>
      <c r="AF355" s="203"/>
      <c r="AG355" s="203"/>
      <c r="AH355" s="203"/>
      <c r="AI355" s="203"/>
      <c r="AJ355" s="202"/>
      <c r="AK355" s="202"/>
      <c r="AL355" s="202"/>
      <c r="AM355" s="202"/>
      <c r="AN355" s="203"/>
      <c r="AO355" s="203"/>
      <c r="AP355" s="203"/>
      <c r="AQ355" s="203"/>
      <c r="AR355" s="203"/>
      <c r="AS355" s="203"/>
      <c r="AT355" s="203"/>
      <c r="AU355" s="203"/>
      <c r="AV355" s="203"/>
      <c r="AW355" s="203"/>
      <c r="AX355" s="204"/>
      <c r="AY355" s="204"/>
      <c r="AZ355" s="204"/>
      <c r="BA355" s="204"/>
      <c r="BB355" s="204"/>
      <c r="BC355" s="204"/>
      <c r="BD355" s="204"/>
      <c r="BE355" s="204"/>
      <c r="BF355" s="204"/>
      <c r="BG355" s="204"/>
      <c r="BH355" s="204"/>
      <c r="BI355" s="204"/>
      <c r="BJ355" s="204"/>
      <c r="BK355" s="204"/>
      <c r="BL355" s="204"/>
      <c r="BM355" s="204"/>
      <c r="BN355" s="204"/>
      <c r="BO355" s="204"/>
      <c r="BP355" s="204"/>
      <c r="BQ355" s="204"/>
      <c r="BR355" s="204"/>
      <c r="BS355" s="204"/>
      <c r="BT355" s="204"/>
      <c r="BU355" s="204"/>
      <c r="BV355" s="204"/>
      <c r="BW355" s="204"/>
      <c r="BX355" s="204"/>
      <c r="BY355" s="204"/>
      <c r="BZ355" s="204"/>
      <c r="CA355" s="204"/>
      <c r="CB355" s="204"/>
      <c r="CC355" s="204"/>
      <c r="CD355" s="204"/>
      <c r="CE355" s="204"/>
      <c r="CF355" s="204"/>
      <c r="CG355" s="204"/>
      <c r="CH355" s="204"/>
      <c r="CI355" s="204"/>
      <c r="CJ355" s="204"/>
      <c r="CK355" s="204"/>
      <c r="CL355" s="204"/>
      <c r="CM355" s="204"/>
      <c r="CN355" s="204"/>
      <c r="CO355" s="204"/>
      <c r="CP355" s="204"/>
      <c r="CQ355" s="204"/>
    </row>
    <row r="356" ht="13.5" customHeight="1">
      <c r="A356" s="197"/>
      <c r="B356" s="198"/>
      <c r="C356" s="198"/>
      <c r="D356" s="198"/>
      <c r="E356" s="199"/>
      <c r="F356" s="200"/>
      <c r="G356" s="200"/>
      <c r="H356" s="202"/>
      <c r="I356" s="202"/>
      <c r="J356" s="202"/>
      <c r="K356" s="202"/>
      <c r="L356" s="203"/>
      <c r="M356" s="203"/>
      <c r="N356" s="203"/>
      <c r="O356" s="203"/>
      <c r="P356" s="203"/>
      <c r="Q356" s="203"/>
      <c r="R356" s="203"/>
      <c r="S356" s="203"/>
      <c r="T356" s="203"/>
      <c r="U356" s="203"/>
      <c r="V356" s="202"/>
      <c r="W356" s="202"/>
      <c r="X356" s="202"/>
      <c r="Y356" s="202"/>
      <c r="Z356" s="203"/>
      <c r="AA356" s="203"/>
      <c r="AB356" s="203"/>
      <c r="AC356" s="203"/>
      <c r="AD356" s="203"/>
      <c r="AE356" s="203"/>
      <c r="AF356" s="203"/>
      <c r="AG356" s="203"/>
      <c r="AH356" s="203"/>
      <c r="AI356" s="203"/>
      <c r="AJ356" s="202"/>
      <c r="AK356" s="202"/>
      <c r="AL356" s="202"/>
      <c r="AM356" s="202"/>
      <c r="AN356" s="203"/>
      <c r="AO356" s="203"/>
      <c r="AP356" s="203"/>
      <c r="AQ356" s="203"/>
      <c r="AR356" s="203"/>
      <c r="AS356" s="203"/>
      <c r="AT356" s="203"/>
      <c r="AU356" s="203"/>
      <c r="AV356" s="203"/>
      <c r="AW356" s="203"/>
      <c r="AX356" s="204"/>
      <c r="AY356" s="204"/>
      <c r="AZ356" s="204"/>
      <c r="BA356" s="204"/>
      <c r="BB356" s="204"/>
      <c r="BC356" s="204"/>
      <c r="BD356" s="204"/>
      <c r="BE356" s="204"/>
      <c r="BF356" s="204"/>
      <c r="BG356" s="204"/>
      <c r="BH356" s="204"/>
      <c r="BI356" s="204"/>
      <c r="BJ356" s="204"/>
      <c r="BK356" s="204"/>
      <c r="BL356" s="204"/>
      <c r="BM356" s="204"/>
      <c r="BN356" s="204"/>
      <c r="BO356" s="204"/>
      <c r="BP356" s="204"/>
      <c r="BQ356" s="204"/>
      <c r="BR356" s="204"/>
      <c r="BS356" s="204"/>
      <c r="BT356" s="204"/>
      <c r="BU356" s="204"/>
      <c r="BV356" s="204"/>
      <c r="BW356" s="204"/>
      <c r="BX356" s="204"/>
      <c r="BY356" s="204"/>
      <c r="BZ356" s="204"/>
      <c r="CA356" s="204"/>
      <c r="CB356" s="204"/>
      <c r="CC356" s="204"/>
      <c r="CD356" s="204"/>
      <c r="CE356" s="204"/>
      <c r="CF356" s="204"/>
      <c r="CG356" s="204"/>
      <c r="CH356" s="204"/>
      <c r="CI356" s="204"/>
      <c r="CJ356" s="204"/>
      <c r="CK356" s="204"/>
      <c r="CL356" s="204"/>
      <c r="CM356" s="204"/>
      <c r="CN356" s="204"/>
      <c r="CO356" s="204"/>
      <c r="CP356" s="204"/>
      <c r="CQ356" s="204"/>
    </row>
    <row r="357" ht="13.5" customHeight="1">
      <c r="A357" s="197"/>
      <c r="B357" s="198"/>
      <c r="C357" s="198"/>
      <c r="D357" s="198"/>
      <c r="E357" s="199"/>
      <c r="F357" s="200"/>
      <c r="G357" s="200"/>
      <c r="H357" s="202"/>
      <c r="I357" s="202"/>
      <c r="J357" s="202"/>
      <c r="K357" s="202"/>
      <c r="L357" s="203"/>
      <c r="M357" s="203"/>
      <c r="N357" s="203"/>
      <c r="O357" s="203"/>
      <c r="P357" s="203"/>
      <c r="Q357" s="203"/>
      <c r="R357" s="203"/>
      <c r="S357" s="203"/>
      <c r="T357" s="203"/>
      <c r="U357" s="203"/>
      <c r="V357" s="202"/>
      <c r="W357" s="202"/>
      <c r="X357" s="202"/>
      <c r="Y357" s="202"/>
      <c r="Z357" s="203"/>
      <c r="AA357" s="203"/>
      <c r="AB357" s="203"/>
      <c r="AC357" s="203"/>
      <c r="AD357" s="203"/>
      <c r="AE357" s="203"/>
      <c r="AF357" s="203"/>
      <c r="AG357" s="203"/>
      <c r="AH357" s="203"/>
      <c r="AI357" s="203"/>
      <c r="AJ357" s="202"/>
      <c r="AK357" s="202"/>
      <c r="AL357" s="202"/>
      <c r="AM357" s="202"/>
      <c r="AN357" s="203"/>
      <c r="AO357" s="203"/>
      <c r="AP357" s="203"/>
      <c r="AQ357" s="203"/>
      <c r="AR357" s="203"/>
      <c r="AS357" s="203"/>
      <c r="AT357" s="203"/>
      <c r="AU357" s="203"/>
      <c r="AV357" s="203"/>
      <c r="AW357" s="203"/>
      <c r="AX357" s="204"/>
      <c r="AY357" s="204"/>
      <c r="AZ357" s="204"/>
      <c r="BA357" s="204"/>
      <c r="BB357" s="204"/>
      <c r="BC357" s="204"/>
      <c r="BD357" s="204"/>
      <c r="BE357" s="204"/>
      <c r="BF357" s="204"/>
      <c r="BG357" s="204"/>
      <c r="BH357" s="204"/>
      <c r="BI357" s="204"/>
      <c r="BJ357" s="204"/>
      <c r="BK357" s="204"/>
      <c r="BL357" s="204"/>
      <c r="BM357" s="204"/>
      <c r="BN357" s="204"/>
      <c r="BO357" s="204"/>
      <c r="BP357" s="204"/>
      <c r="BQ357" s="204"/>
      <c r="BR357" s="204"/>
      <c r="BS357" s="204"/>
      <c r="BT357" s="204"/>
      <c r="BU357" s="204"/>
      <c r="BV357" s="204"/>
      <c r="BW357" s="204"/>
      <c r="BX357" s="204"/>
      <c r="BY357" s="204"/>
      <c r="BZ357" s="204"/>
      <c r="CA357" s="204"/>
      <c r="CB357" s="204"/>
      <c r="CC357" s="204"/>
      <c r="CD357" s="204"/>
      <c r="CE357" s="204"/>
      <c r="CF357" s="204"/>
      <c r="CG357" s="204"/>
      <c r="CH357" s="204"/>
      <c r="CI357" s="204"/>
      <c r="CJ357" s="204"/>
      <c r="CK357" s="204"/>
      <c r="CL357" s="204"/>
      <c r="CM357" s="204"/>
      <c r="CN357" s="204"/>
      <c r="CO357" s="204"/>
      <c r="CP357" s="204"/>
      <c r="CQ357" s="204"/>
    </row>
    <row r="358" ht="13.5" customHeight="1">
      <c r="A358" s="197"/>
      <c r="B358" s="198"/>
      <c r="C358" s="198"/>
      <c r="D358" s="198"/>
      <c r="E358" s="199"/>
      <c r="F358" s="200"/>
      <c r="G358" s="200"/>
      <c r="H358" s="202"/>
      <c r="I358" s="202"/>
      <c r="J358" s="202"/>
      <c r="K358" s="202"/>
      <c r="L358" s="203"/>
      <c r="M358" s="203"/>
      <c r="N358" s="203"/>
      <c r="O358" s="203"/>
      <c r="P358" s="203"/>
      <c r="Q358" s="203"/>
      <c r="R358" s="203"/>
      <c r="S358" s="203"/>
      <c r="T358" s="203"/>
      <c r="U358" s="203"/>
      <c r="V358" s="202"/>
      <c r="W358" s="202"/>
      <c r="X358" s="202"/>
      <c r="Y358" s="202"/>
      <c r="Z358" s="203"/>
      <c r="AA358" s="203"/>
      <c r="AB358" s="203"/>
      <c r="AC358" s="203"/>
      <c r="AD358" s="203"/>
      <c r="AE358" s="203"/>
      <c r="AF358" s="203"/>
      <c r="AG358" s="203"/>
      <c r="AH358" s="203"/>
      <c r="AI358" s="203"/>
      <c r="AJ358" s="202"/>
      <c r="AK358" s="202"/>
      <c r="AL358" s="202"/>
      <c r="AM358" s="202"/>
      <c r="AN358" s="203"/>
      <c r="AO358" s="203"/>
      <c r="AP358" s="203"/>
      <c r="AQ358" s="203"/>
      <c r="AR358" s="203"/>
      <c r="AS358" s="203"/>
      <c r="AT358" s="203"/>
      <c r="AU358" s="203"/>
      <c r="AV358" s="203"/>
      <c r="AW358" s="203"/>
      <c r="AX358" s="204"/>
      <c r="AY358" s="204"/>
      <c r="AZ358" s="204"/>
      <c r="BA358" s="204"/>
      <c r="BB358" s="204"/>
      <c r="BC358" s="204"/>
      <c r="BD358" s="204"/>
      <c r="BE358" s="204"/>
      <c r="BF358" s="204"/>
      <c r="BG358" s="204"/>
      <c r="BH358" s="204"/>
      <c r="BI358" s="204"/>
      <c r="BJ358" s="204"/>
      <c r="BK358" s="204"/>
      <c r="BL358" s="204"/>
      <c r="BM358" s="204"/>
      <c r="BN358" s="204"/>
      <c r="BO358" s="204"/>
      <c r="BP358" s="204"/>
      <c r="BQ358" s="204"/>
      <c r="BR358" s="204"/>
      <c r="BS358" s="204"/>
      <c r="BT358" s="204"/>
      <c r="BU358" s="204"/>
      <c r="BV358" s="204"/>
      <c r="BW358" s="204"/>
      <c r="BX358" s="204"/>
      <c r="BY358" s="204"/>
      <c r="BZ358" s="204"/>
      <c r="CA358" s="204"/>
      <c r="CB358" s="204"/>
      <c r="CC358" s="204"/>
      <c r="CD358" s="204"/>
      <c r="CE358" s="204"/>
      <c r="CF358" s="204"/>
      <c r="CG358" s="204"/>
      <c r="CH358" s="204"/>
      <c r="CI358" s="204"/>
      <c r="CJ358" s="204"/>
      <c r="CK358" s="204"/>
      <c r="CL358" s="204"/>
      <c r="CM358" s="204"/>
      <c r="CN358" s="204"/>
      <c r="CO358" s="204"/>
      <c r="CP358" s="204"/>
      <c r="CQ358" s="204"/>
    </row>
    <row r="359" ht="13.5" customHeight="1">
      <c r="A359" s="197"/>
      <c r="B359" s="198"/>
      <c r="C359" s="198"/>
      <c r="D359" s="198"/>
      <c r="E359" s="199"/>
      <c r="F359" s="200"/>
      <c r="G359" s="200"/>
      <c r="H359" s="202"/>
      <c r="I359" s="202"/>
      <c r="J359" s="202"/>
      <c r="K359" s="202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2"/>
      <c r="W359" s="202"/>
      <c r="X359" s="202"/>
      <c r="Y359" s="202"/>
      <c r="Z359" s="203"/>
      <c r="AA359" s="203"/>
      <c r="AB359" s="203"/>
      <c r="AC359" s="203"/>
      <c r="AD359" s="203"/>
      <c r="AE359" s="203"/>
      <c r="AF359" s="203"/>
      <c r="AG359" s="203"/>
      <c r="AH359" s="203"/>
      <c r="AI359" s="203"/>
      <c r="AJ359" s="202"/>
      <c r="AK359" s="202"/>
      <c r="AL359" s="202"/>
      <c r="AM359" s="202"/>
      <c r="AN359" s="203"/>
      <c r="AO359" s="203"/>
      <c r="AP359" s="203"/>
      <c r="AQ359" s="203"/>
      <c r="AR359" s="203"/>
      <c r="AS359" s="203"/>
      <c r="AT359" s="203"/>
      <c r="AU359" s="203"/>
      <c r="AV359" s="203"/>
      <c r="AW359" s="203"/>
      <c r="AX359" s="204"/>
      <c r="AY359" s="204"/>
      <c r="AZ359" s="204"/>
      <c r="BA359" s="204"/>
      <c r="BB359" s="204"/>
      <c r="BC359" s="204"/>
      <c r="BD359" s="204"/>
      <c r="BE359" s="204"/>
      <c r="BF359" s="204"/>
      <c r="BG359" s="204"/>
      <c r="BH359" s="204"/>
      <c r="BI359" s="204"/>
      <c r="BJ359" s="204"/>
      <c r="BK359" s="204"/>
      <c r="BL359" s="204"/>
      <c r="BM359" s="204"/>
      <c r="BN359" s="204"/>
      <c r="BO359" s="204"/>
      <c r="BP359" s="204"/>
      <c r="BQ359" s="204"/>
      <c r="BR359" s="204"/>
      <c r="BS359" s="204"/>
      <c r="BT359" s="204"/>
      <c r="BU359" s="204"/>
      <c r="BV359" s="204"/>
      <c r="BW359" s="204"/>
      <c r="BX359" s="204"/>
      <c r="BY359" s="204"/>
      <c r="BZ359" s="204"/>
      <c r="CA359" s="204"/>
      <c r="CB359" s="204"/>
      <c r="CC359" s="204"/>
      <c r="CD359" s="204"/>
      <c r="CE359" s="204"/>
      <c r="CF359" s="204"/>
      <c r="CG359" s="204"/>
      <c r="CH359" s="204"/>
      <c r="CI359" s="204"/>
      <c r="CJ359" s="204"/>
      <c r="CK359" s="204"/>
      <c r="CL359" s="204"/>
      <c r="CM359" s="204"/>
      <c r="CN359" s="204"/>
      <c r="CO359" s="204"/>
      <c r="CP359" s="204"/>
      <c r="CQ359" s="204"/>
    </row>
    <row r="360" ht="13.5" customHeight="1">
      <c r="A360" s="197"/>
      <c r="B360" s="198"/>
      <c r="C360" s="198"/>
      <c r="D360" s="198"/>
      <c r="E360" s="199"/>
      <c r="F360" s="200"/>
      <c r="G360" s="200"/>
      <c r="H360" s="202"/>
      <c r="I360" s="202"/>
      <c r="J360" s="202"/>
      <c r="K360" s="202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2"/>
      <c r="W360" s="202"/>
      <c r="X360" s="202"/>
      <c r="Y360" s="202"/>
      <c r="Z360" s="203"/>
      <c r="AA360" s="203"/>
      <c r="AB360" s="203"/>
      <c r="AC360" s="203"/>
      <c r="AD360" s="203"/>
      <c r="AE360" s="203"/>
      <c r="AF360" s="203"/>
      <c r="AG360" s="203"/>
      <c r="AH360" s="203"/>
      <c r="AI360" s="203"/>
      <c r="AJ360" s="202"/>
      <c r="AK360" s="202"/>
      <c r="AL360" s="202"/>
      <c r="AM360" s="202"/>
      <c r="AN360" s="203"/>
      <c r="AO360" s="203"/>
      <c r="AP360" s="203"/>
      <c r="AQ360" s="203"/>
      <c r="AR360" s="203"/>
      <c r="AS360" s="203"/>
      <c r="AT360" s="203"/>
      <c r="AU360" s="203"/>
      <c r="AV360" s="203"/>
      <c r="AW360" s="203"/>
      <c r="AX360" s="204"/>
      <c r="AY360" s="204"/>
      <c r="AZ360" s="204"/>
      <c r="BA360" s="204"/>
      <c r="BB360" s="204"/>
      <c r="BC360" s="204"/>
      <c r="BD360" s="204"/>
      <c r="BE360" s="204"/>
      <c r="BF360" s="204"/>
      <c r="BG360" s="204"/>
      <c r="BH360" s="204"/>
      <c r="BI360" s="204"/>
      <c r="BJ360" s="204"/>
      <c r="BK360" s="204"/>
      <c r="BL360" s="204"/>
      <c r="BM360" s="204"/>
      <c r="BN360" s="204"/>
      <c r="BO360" s="204"/>
      <c r="BP360" s="204"/>
      <c r="BQ360" s="204"/>
      <c r="BR360" s="204"/>
      <c r="BS360" s="204"/>
      <c r="BT360" s="204"/>
      <c r="BU360" s="204"/>
      <c r="BV360" s="204"/>
      <c r="BW360" s="204"/>
      <c r="BX360" s="204"/>
      <c r="BY360" s="204"/>
      <c r="BZ360" s="204"/>
      <c r="CA360" s="204"/>
      <c r="CB360" s="204"/>
      <c r="CC360" s="204"/>
      <c r="CD360" s="204"/>
      <c r="CE360" s="204"/>
      <c r="CF360" s="204"/>
      <c r="CG360" s="204"/>
      <c r="CH360" s="204"/>
      <c r="CI360" s="204"/>
      <c r="CJ360" s="204"/>
      <c r="CK360" s="204"/>
      <c r="CL360" s="204"/>
      <c r="CM360" s="204"/>
      <c r="CN360" s="204"/>
      <c r="CO360" s="204"/>
      <c r="CP360" s="204"/>
      <c r="CQ360" s="204"/>
    </row>
    <row r="361" ht="13.5" customHeight="1">
      <c r="A361" s="197"/>
      <c r="B361" s="198"/>
      <c r="C361" s="198"/>
      <c r="D361" s="198"/>
      <c r="E361" s="199"/>
      <c r="F361" s="200"/>
      <c r="G361" s="200"/>
      <c r="H361" s="202"/>
      <c r="I361" s="202"/>
      <c r="J361" s="202"/>
      <c r="K361" s="202"/>
      <c r="L361" s="203"/>
      <c r="M361" s="203"/>
      <c r="N361" s="203"/>
      <c r="O361" s="203"/>
      <c r="P361" s="203"/>
      <c r="Q361" s="203"/>
      <c r="R361" s="203"/>
      <c r="S361" s="203"/>
      <c r="T361" s="203"/>
      <c r="U361" s="203"/>
      <c r="V361" s="202"/>
      <c r="W361" s="202"/>
      <c r="X361" s="202"/>
      <c r="Y361" s="202"/>
      <c r="Z361" s="203"/>
      <c r="AA361" s="203"/>
      <c r="AB361" s="203"/>
      <c r="AC361" s="203"/>
      <c r="AD361" s="203"/>
      <c r="AE361" s="203"/>
      <c r="AF361" s="203"/>
      <c r="AG361" s="203"/>
      <c r="AH361" s="203"/>
      <c r="AI361" s="203"/>
      <c r="AJ361" s="202"/>
      <c r="AK361" s="202"/>
      <c r="AL361" s="202"/>
      <c r="AM361" s="202"/>
      <c r="AN361" s="203"/>
      <c r="AO361" s="203"/>
      <c r="AP361" s="203"/>
      <c r="AQ361" s="203"/>
      <c r="AR361" s="203"/>
      <c r="AS361" s="203"/>
      <c r="AT361" s="203"/>
      <c r="AU361" s="203"/>
      <c r="AV361" s="203"/>
      <c r="AW361" s="203"/>
      <c r="AX361" s="204"/>
      <c r="AY361" s="204"/>
      <c r="AZ361" s="204"/>
      <c r="BA361" s="204"/>
      <c r="BB361" s="204"/>
      <c r="BC361" s="204"/>
      <c r="BD361" s="204"/>
      <c r="BE361" s="204"/>
      <c r="BF361" s="204"/>
      <c r="BG361" s="204"/>
      <c r="BH361" s="204"/>
      <c r="BI361" s="204"/>
      <c r="BJ361" s="204"/>
      <c r="BK361" s="204"/>
      <c r="BL361" s="204"/>
      <c r="BM361" s="204"/>
      <c r="BN361" s="204"/>
      <c r="BO361" s="204"/>
      <c r="BP361" s="204"/>
      <c r="BQ361" s="204"/>
      <c r="BR361" s="204"/>
      <c r="BS361" s="204"/>
      <c r="BT361" s="204"/>
      <c r="BU361" s="204"/>
      <c r="BV361" s="204"/>
      <c r="BW361" s="204"/>
      <c r="BX361" s="204"/>
      <c r="BY361" s="204"/>
      <c r="BZ361" s="204"/>
      <c r="CA361" s="204"/>
      <c r="CB361" s="204"/>
      <c r="CC361" s="204"/>
      <c r="CD361" s="204"/>
      <c r="CE361" s="204"/>
      <c r="CF361" s="204"/>
      <c r="CG361" s="204"/>
      <c r="CH361" s="204"/>
      <c r="CI361" s="204"/>
      <c r="CJ361" s="204"/>
      <c r="CK361" s="204"/>
      <c r="CL361" s="204"/>
      <c r="CM361" s="204"/>
      <c r="CN361" s="204"/>
      <c r="CO361" s="204"/>
      <c r="CP361" s="204"/>
      <c r="CQ361" s="204"/>
    </row>
    <row r="362" ht="13.5" customHeight="1">
      <c r="A362" s="197"/>
      <c r="B362" s="198"/>
      <c r="C362" s="198"/>
      <c r="D362" s="198"/>
      <c r="E362" s="199"/>
      <c r="F362" s="200"/>
      <c r="G362" s="200"/>
      <c r="H362" s="202"/>
      <c r="I362" s="202"/>
      <c r="J362" s="202"/>
      <c r="K362" s="202"/>
      <c r="L362" s="203"/>
      <c r="M362" s="203"/>
      <c r="N362" s="203"/>
      <c r="O362" s="203"/>
      <c r="P362" s="203"/>
      <c r="Q362" s="203"/>
      <c r="R362" s="203"/>
      <c r="S362" s="203"/>
      <c r="T362" s="203"/>
      <c r="U362" s="203"/>
      <c r="V362" s="202"/>
      <c r="W362" s="202"/>
      <c r="X362" s="202"/>
      <c r="Y362" s="202"/>
      <c r="Z362" s="203"/>
      <c r="AA362" s="203"/>
      <c r="AB362" s="203"/>
      <c r="AC362" s="203"/>
      <c r="AD362" s="203"/>
      <c r="AE362" s="203"/>
      <c r="AF362" s="203"/>
      <c r="AG362" s="203"/>
      <c r="AH362" s="203"/>
      <c r="AI362" s="203"/>
      <c r="AJ362" s="202"/>
      <c r="AK362" s="202"/>
      <c r="AL362" s="202"/>
      <c r="AM362" s="202"/>
      <c r="AN362" s="203"/>
      <c r="AO362" s="203"/>
      <c r="AP362" s="203"/>
      <c r="AQ362" s="203"/>
      <c r="AR362" s="203"/>
      <c r="AS362" s="203"/>
      <c r="AT362" s="203"/>
      <c r="AU362" s="203"/>
      <c r="AV362" s="203"/>
      <c r="AW362" s="203"/>
      <c r="AX362" s="204"/>
      <c r="AY362" s="204"/>
      <c r="AZ362" s="204"/>
      <c r="BA362" s="204"/>
      <c r="BB362" s="204"/>
      <c r="BC362" s="204"/>
      <c r="BD362" s="204"/>
      <c r="BE362" s="204"/>
      <c r="BF362" s="204"/>
      <c r="BG362" s="204"/>
      <c r="BH362" s="204"/>
      <c r="BI362" s="204"/>
      <c r="BJ362" s="204"/>
      <c r="BK362" s="204"/>
      <c r="BL362" s="204"/>
      <c r="BM362" s="204"/>
      <c r="BN362" s="204"/>
      <c r="BO362" s="204"/>
      <c r="BP362" s="204"/>
      <c r="BQ362" s="204"/>
      <c r="BR362" s="204"/>
      <c r="BS362" s="204"/>
      <c r="BT362" s="204"/>
      <c r="BU362" s="204"/>
      <c r="BV362" s="204"/>
      <c r="BW362" s="204"/>
      <c r="BX362" s="204"/>
      <c r="BY362" s="204"/>
      <c r="BZ362" s="204"/>
      <c r="CA362" s="204"/>
      <c r="CB362" s="204"/>
      <c r="CC362" s="204"/>
      <c r="CD362" s="204"/>
      <c r="CE362" s="204"/>
      <c r="CF362" s="204"/>
      <c r="CG362" s="204"/>
      <c r="CH362" s="204"/>
      <c r="CI362" s="204"/>
      <c r="CJ362" s="204"/>
      <c r="CK362" s="204"/>
      <c r="CL362" s="204"/>
      <c r="CM362" s="204"/>
      <c r="CN362" s="204"/>
      <c r="CO362" s="204"/>
      <c r="CP362" s="204"/>
      <c r="CQ362" s="204"/>
    </row>
    <row r="363" ht="13.5" customHeight="1">
      <c r="A363" s="197"/>
      <c r="B363" s="198"/>
      <c r="C363" s="198"/>
      <c r="D363" s="198"/>
      <c r="E363" s="199"/>
      <c r="F363" s="200"/>
      <c r="G363" s="200"/>
      <c r="H363" s="202"/>
      <c r="I363" s="202"/>
      <c r="J363" s="202"/>
      <c r="K363" s="202"/>
      <c r="L363" s="203"/>
      <c r="M363" s="203"/>
      <c r="N363" s="203"/>
      <c r="O363" s="203"/>
      <c r="P363" s="203"/>
      <c r="Q363" s="203"/>
      <c r="R363" s="203"/>
      <c r="S363" s="203"/>
      <c r="T363" s="203"/>
      <c r="U363" s="203"/>
      <c r="V363" s="202"/>
      <c r="W363" s="202"/>
      <c r="X363" s="202"/>
      <c r="Y363" s="202"/>
      <c r="Z363" s="203"/>
      <c r="AA363" s="203"/>
      <c r="AB363" s="203"/>
      <c r="AC363" s="203"/>
      <c r="AD363" s="203"/>
      <c r="AE363" s="203"/>
      <c r="AF363" s="203"/>
      <c r="AG363" s="203"/>
      <c r="AH363" s="203"/>
      <c r="AI363" s="203"/>
      <c r="AJ363" s="202"/>
      <c r="AK363" s="202"/>
      <c r="AL363" s="202"/>
      <c r="AM363" s="202"/>
      <c r="AN363" s="203"/>
      <c r="AO363" s="203"/>
      <c r="AP363" s="203"/>
      <c r="AQ363" s="203"/>
      <c r="AR363" s="203"/>
      <c r="AS363" s="203"/>
      <c r="AT363" s="203"/>
      <c r="AU363" s="203"/>
      <c r="AV363" s="203"/>
      <c r="AW363" s="203"/>
      <c r="AX363" s="204"/>
      <c r="AY363" s="204"/>
      <c r="AZ363" s="204"/>
      <c r="BA363" s="204"/>
      <c r="BB363" s="204"/>
      <c r="BC363" s="204"/>
      <c r="BD363" s="204"/>
      <c r="BE363" s="204"/>
      <c r="BF363" s="204"/>
      <c r="BG363" s="204"/>
      <c r="BH363" s="204"/>
      <c r="BI363" s="204"/>
      <c r="BJ363" s="204"/>
      <c r="BK363" s="204"/>
      <c r="BL363" s="204"/>
      <c r="BM363" s="204"/>
      <c r="BN363" s="204"/>
      <c r="BO363" s="204"/>
      <c r="BP363" s="204"/>
      <c r="BQ363" s="204"/>
      <c r="BR363" s="204"/>
      <c r="BS363" s="204"/>
      <c r="BT363" s="204"/>
      <c r="BU363" s="204"/>
      <c r="BV363" s="204"/>
      <c r="BW363" s="204"/>
      <c r="BX363" s="204"/>
      <c r="BY363" s="204"/>
      <c r="BZ363" s="204"/>
      <c r="CA363" s="204"/>
      <c r="CB363" s="204"/>
      <c r="CC363" s="204"/>
      <c r="CD363" s="204"/>
      <c r="CE363" s="204"/>
      <c r="CF363" s="204"/>
      <c r="CG363" s="204"/>
      <c r="CH363" s="204"/>
      <c r="CI363" s="204"/>
      <c r="CJ363" s="204"/>
      <c r="CK363" s="204"/>
      <c r="CL363" s="204"/>
      <c r="CM363" s="204"/>
      <c r="CN363" s="204"/>
      <c r="CO363" s="204"/>
      <c r="CP363" s="204"/>
      <c r="CQ363" s="204"/>
    </row>
    <row r="364" ht="13.5" customHeight="1">
      <c r="A364" s="197"/>
      <c r="B364" s="198"/>
      <c r="C364" s="198"/>
      <c r="D364" s="198"/>
      <c r="E364" s="199"/>
      <c r="F364" s="200"/>
      <c r="G364" s="200"/>
      <c r="H364" s="202"/>
      <c r="I364" s="202"/>
      <c r="J364" s="202"/>
      <c r="K364" s="202"/>
      <c r="L364" s="203"/>
      <c r="M364" s="203"/>
      <c r="N364" s="203"/>
      <c r="O364" s="203"/>
      <c r="P364" s="203"/>
      <c r="Q364" s="203"/>
      <c r="R364" s="203"/>
      <c r="S364" s="203"/>
      <c r="T364" s="203"/>
      <c r="U364" s="203"/>
      <c r="V364" s="202"/>
      <c r="W364" s="202"/>
      <c r="X364" s="202"/>
      <c r="Y364" s="202"/>
      <c r="Z364" s="203"/>
      <c r="AA364" s="203"/>
      <c r="AB364" s="203"/>
      <c r="AC364" s="203"/>
      <c r="AD364" s="203"/>
      <c r="AE364" s="203"/>
      <c r="AF364" s="203"/>
      <c r="AG364" s="203"/>
      <c r="AH364" s="203"/>
      <c r="AI364" s="203"/>
      <c r="AJ364" s="202"/>
      <c r="AK364" s="202"/>
      <c r="AL364" s="202"/>
      <c r="AM364" s="202"/>
      <c r="AN364" s="203"/>
      <c r="AO364" s="203"/>
      <c r="AP364" s="203"/>
      <c r="AQ364" s="203"/>
      <c r="AR364" s="203"/>
      <c r="AS364" s="203"/>
      <c r="AT364" s="203"/>
      <c r="AU364" s="203"/>
      <c r="AV364" s="203"/>
      <c r="AW364" s="203"/>
      <c r="AX364" s="204"/>
      <c r="AY364" s="204"/>
      <c r="AZ364" s="204"/>
      <c r="BA364" s="204"/>
      <c r="BB364" s="204"/>
      <c r="BC364" s="204"/>
      <c r="BD364" s="204"/>
      <c r="BE364" s="204"/>
      <c r="BF364" s="204"/>
      <c r="BG364" s="204"/>
      <c r="BH364" s="204"/>
      <c r="BI364" s="204"/>
      <c r="BJ364" s="204"/>
      <c r="BK364" s="204"/>
      <c r="BL364" s="204"/>
      <c r="BM364" s="204"/>
      <c r="BN364" s="204"/>
      <c r="BO364" s="204"/>
      <c r="BP364" s="204"/>
      <c r="BQ364" s="204"/>
      <c r="BR364" s="204"/>
      <c r="BS364" s="204"/>
      <c r="BT364" s="204"/>
      <c r="BU364" s="204"/>
      <c r="BV364" s="204"/>
      <c r="BW364" s="204"/>
      <c r="BX364" s="204"/>
      <c r="BY364" s="204"/>
      <c r="BZ364" s="204"/>
      <c r="CA364" s="204"/>
      <c r="CB364" s="204"/>
      <c r="CC364" s="204"/>
      <c r="CD364" s="204"/>
      <c r="CE364" s="204"/>
      <c r="CF364" s="204"/>
      <c r="CG364" s="204"/>
      <c r="CH364" s="204"/>
      <c r="CI364" s="204"/>
      <c r="CJ364" s="204"/>
      <c r="CK364" s="204"/>
      <c r="CL364" s="204"/>
      <c r="CM364" s="204"/>
      <c r="CN364" s="204"/>
      <c r="CO364" s="204"/>
      <c r="CP364" s="204"/>
      <c r="CQ364" s="204"/>
    </row>
    <row r="365" ht="13.5" customHeight="1">
      <c r="A365" s="197"/>
      <c r="B365" s="198"/>
      <c r="C365" s="198"/>
      <c r="D365" s="198"/>
      <c r="E365" s="199"/>
      <c r="F365" s="200"/>
      <c r="G365" s="200"/>
      <c r="H365" s="202"/>
      <c r="I365" s="202"/>
      <c r="J365" s="202"/>
      <c r="K365" s="202"/>
      <c r="L365" s="203"/>
      <c r="M365" s="203"/>
      <c r="N365" s="203"/>
      <c r="O365" s="203"/>
      <c r="P365" s="203"/>
      <c r="Q365" s="203"/>
      <c r="R365" s="203"/>
      <c r="S365" s="203"/>
      <c r="T365" s="203"/>
      <c r="U365" s="203"/>
      <c r="V365" s="202"/>
      <c r="W365" s="202"/>
      <c r="X365" s="202"/>
      <c r="Y365" s="202"/>
      <c r="Z365" s="203"/>
      <c r="AA365" s="203"/>
      <c r="AB365" s="203"/>
      <c r="AC365" s="203"/>
      <c r="AD365" s="203"/>
      <c r="AE365" s="203"/>
      <c r="AF365" s="203"/>
      <c r="AG365" s="203"/>
      <c r="AH365" s="203"/>
      <c r="AI365" s="203"/>
      <c r="AJ365" s="202"/>
      <c r="AK365" s="202"/>
      <c r="AL365" s="202"/>
      <c r="AM365" s="202"/>
      <c r="AN365" s="203"/>
      <c r="AO365" s="203"/>
      <c r="AP365" s="203"/>
      <c r="AQ365" s="203"/>
      <c r="AR365" s="203"/>
      <c r="AS365" s="203"/>
      <c r="AT365" s="203"/>
      <c r="AU365" s="203"/>
      <c r="AV365" s="203"/>
      <c r="AW365" s="203"/>
      <c r="AX365" s="204"/>
      <c r="AY365" s="204"/>
      <c r="AZ365" s="204"/>
      <c r="BA365" s="204"/>
      <c r="BB365" s="204"/>
      <c r="BC365" s="204"/>
      <c r="BD365" s="204"/>
      <c r="BE365" s="204"/>
      <c r="BF365" s="204"/>
      <c r="BG365" s="204"/>
      <c r="BH365" s="204"/>
      <c r="BI365" s="204"/>
      <c r="BJ365" s="204"/>
      <c r="BK365" s="204"/>
      <c r="BL365" s="204"/>
      <c r="BM365" s="204"/>
      <c r="BN365" s="204"/>
      <c r="BO365" s="204"/>
      <c r="BP365" s="204"/>
      <c r="BQ365" s="204"/>
      <c r="BR365" s="204"/>
      <c r="BS365" s="204"/>
      <c r="BT365" s="204"/>
      <c r="BU365" s="204"/>
      <c r="BV365" s="204"/>
      <c r="BW365" s="204"/>
      <c r="BX365" s="204"/>
      <c r="BY365" s="204"/>
      <c r="BZ365" s="204"/>
      <c r="CA365" s="204"/>
      <c r="CB365" s="204"/>
      <c r="CC365" s="204"/>
      <c r="CD365" s="204"/>
      <c r="CE365" s="204"/>
      <c r="CF365" s="204"/>
      <c r="CG365" s="204"/>
      <c r="CH365" s="204"/>
      <c r="CI365" s="204"/>
      <c r="CJ365" s="204"/>
      <c r="CK365" s="204"/>
      <c r="CL365" s="204"/>
      <c r="CM365" s="204"/>
      <c r="CN365" s="204"/>
      <c r="CO365" s="204"/>
      <c r="CP365" s="204"/>
      <c r="CQ365" s="204"/>
    </row>
    <row r="366" ht="13.5" customHeight="1">
      <c r="A366" s="197"/>
      <c r="B366" s="198"/>
      <c r="C366" s="198"/>
      <c r="D366" s="198"/>
      <c r="E366" s="199"/>
      <c r="F366" s="200"/>
      <c r="G366" s="200"/>
      <c r="H366" s="202"/>
      <c r="I366" s="202"/>
      <c r="J366" s="202"/>
      <c r="K366" s="202"/>
      <c r="L366" s="203"/>
      <c r="M366" s="203"/>
      <c r="N366" s="203"/>
      <c r="O366" s="203"/>
      <c r="P366" s="203"/>
      <c r="Q366" s="203"/>
      <c r="R366" s="203"/>
      <c r="S366" s="203"/>
      <c r="T366" s="203"/>
      <c r="U366" s="203"/>
      <c r="V366" s="202"/>
      <c r="W366" s="202"/>
      <c r="X366" s="202"/>
      <c r="Y366" s="202"/>
      <c r="Z366" s="203"/>
      <c r="AA366" s="203"/>
      <c r="AB366" s="203"/>
      <c r="AC366" s="203"/>
      <c r="AD366" s="203"/>
      <c r="AE366" s="203"/>
      <c r="AF366" s="203"/>
      <c r="AG366" s="203"/>
      <c r="AH366" s="203"/>
      <c r="AI366" s="203"/>
      <c r="AJ366" s="202"/>
      <c r="AK366" s="202"/>
      <c r="AL366" s="202"/>
      <c r="AM366" s="202"/>
      <c r="AN366" s="203"/>
      <c r="AO366" s="203"/>
      <c r="AP366" s="203"/>
      <c r="AQ366" s="203"/>
      <c r="AR366" s="203"/>
      <c r="AS366" s="203"/>
      <c r="AT366" s="203"/>
      <c r="AU366" s="203"/>
      <c r="AV366" s="203"/>
      <c r="AW366" s="203"/>
      <c r="AX366" s="204"/>
      <c r="AY366" s="204"/>
      <c r="AZ366" s="204"/>
      <c r="BA366" s="204"/>
      <c r="BB366" s="204"/>
      <c r="BC366" s="204"/>
      <c r="BD366" s="204"/>
      <c r="BE366" s="204"/>
      <c r="BF366" s="204"/>
      <c r="BG366" s="204"/>
      <c r="BH366" s="204"/>
      <c r="BI366" s="204"/>
      <c r="BJ366" s="204"/>
      <c r="BK366" s="204"/>
      <c r="BL366" s="204"/>
      <c r="BM366" s="204"/>
      <c r="BN366" s="204"/>
      <c r="BO366" s="204"/>
      <c r="BP366" s="204"/>
      <c r="BQ366" s="204"/>
      <c r="BR366" s="204"/>
      <c r="BS366" s="204"/>
      <c r="BT366" s="204"/>
      <c r="BU366" s="204"/>
      <c r="BV366" s="204"/>
      <c r="BW366" s="204"/>
      <c r="BX366" s="204"/>
      <c r="BY366" s="204"/>
      <c r="BZ366" s="204"/>
      <c r="CA366" s="204"/>
      <c r="CB366" s="204"/>
      <c r="CC366" s="204"/>
      <c r="CD366" s="204"/>
      <c r="CE366" s="204"/>
      <c r="CF366" s="204"/>
      <c r="CG366" s="204"/>
      <c r="CH366" s="204"/>
      <c r="CI366" s="204"/>
      <c r="CJ366" s="204"/>
      <c r="CK366" s="204"/>
      <c r="CL366" s="204"/>
      <c r="CM366" s="204"/>
      <c r="CN366" s="204"/>
      <c r="CO366" s="204"/>
      <c r="CP366" s="204"/>
      <c r="CQ366" s="204"/>
    </row>
    <row r="367" ht="13.5" customHeight="1">
      <c r="A367" s="197"/>
      <c r="B367" s="198"/>
      <c r="C367" s="198"/>
      <c r="D367" s="198"/>
      <c r="E367" s="199"/>
      <c r="F367" s="200"/>
      <c r="G367" s="200"/>
      <c r="H367" s="202"/>
      <c r="I367" s="202"/>
      <c r="J367" s="202"/>
      <c r="K367" s="202"/>
      <c r="L367" s="203"/>
      <c r="M367" s="203"/>
      <c r="N367" s="203"/>
      <c r="O367" s="203"/>
      <c r="P367" s="203"/>
      <c r="Q367" s="203"/>
      <c r="R367" s="203"/>
      <c r="S367" s="203"/>
      <c r="T367" s="203"/>
      <c r="U367" s="203"/>
      <c r="V367" s="202"/>
      <c r="W367" s="202"/>
      <c r="X367" s="202"/>
      <c r="Y367" s="202"/>
      <c r="Z367" s="203"/>
      <c r="AA367" s="203"/>
      <c r="AB367" s="203"/>
      <c r="AC367" s="203"/>
      <c r="AD367" s="203"/>
      <c r="AE367" s="203"/>
      <c r="AF367" s="203"/>
      <c r="AG367" s="203"/>
      <c r="AH367" s="203"/>
      <c r="AI367" s="203"/>
      <c r="AJ367" s="202"/>
      <c r="AK367" s="202"/>
      <c r="AL367" s="202"/>
      <c r="AM367" s="202"/>
      <c r="AN367" s="203"/>
      <c r="AO367" s="203"/>
      <c r="AP367" s="203"/>
      <c r="AQ367" s="203"/>
      <c r="AR367" s="203"/>
      <c r="AS367" s="203"/>
      <c r="AT367" s="203"/>
      <c r="AU367" s="203"/>
      <c r="AV367" s="203"/>
      <c r="AW367" s="203"/>
      <c r="AX367" s="204"/>
      <c r="AY367" s="204"/>
      <c r="AZ367" s="204"/>
      <c r="BA367" s="204"/>
      <c r="BB367" s="204"/>
      <c r="BC367" s="204"/>
      <c r="BD367" s="204"/>
      <c r="BE367" s="204"/>
      <c r="BF367" s="204"/>
      <c r="BG367" s="204"/>
      <c r="BH367" s="204"/>
      <c r="BI367" s="204"/>
      <c r="BJ367" s="204"/>
      <c r="BK367" s="204"/>
      <c r="BL367" s="204"/>
      <c r="BM367" s="204"/>
      <c r="BN367" s="204"/>
      <c r="BO367" s="204"/>
      <c r="BP367" s="204"/>
      <c r="BQ367" s="204"/>
      <c r="BR367" s="204"/>
      <c r="BS367" s="204"/>
      <c r="BT367" s="204"/>
      <c r="BU367" s="204"/>
      <c r="BV367" s="204"/>
      <c r="BW367" s="204"/>
      <c r="BX367" s="204"/>
      <c r="BY367" s="204"/>
      <c r="BZ367" s="204"/>
      <c r="CA367" s="204"/>
      <c r="CB367" s="204"/>
      <c r="CC367" s="204"/>
      <c r="CD367" s="204"/>
      <c r="CE367" s="204"/>
      <c r="CF367" s="204"/>
      <c r="CG367" s="204"/>
      <c r="CH367" s="204"/>
      <c r="CI367" s="204"/>
      <c r="CJ367" s="204"/>
      <c r="CK367" s="204"/>
      <c r="CL367" s="204"/>
      <c r="CM367" s="204"/>
      <c r="CN367" s="204"/>
      <c r="CO367" s="204"/>
      <c r="CP367" s="204"/>
      <c r="CQ367" s="204"/>
    </row>
    <row r="368" ht="13.5" customHeight="1">
      <c r="A368" s="197"/>
      <c r="B368" s="198"/>
      <c r="C368" s="198"/>
      <c r="D368" s="198"/>
      <c r="E368" s="199"/>
      <c r="F368" s="200"/>
      <c r="G368" s="200"/>
      <c r="H368" s="202"/>
      <c r="I368" s="202"/>
      <c r="J368" s="202"/>
      <c r="K368" s="202"/>
      <c r="L368" s="203"/>
      <c r="M368" s="203"/>
      <c r="N368" s="203"/>
      <c r="O368" s="203"/>
      <c r="P368" s="203"/>
      <c r="Q368" s="203"/>
      <c r="R368" s="203"/>
      <c r="S368" s="203"/>
      <c r="T368" s="203"/>
      <c r="U368" s="203"/>
      <c r="V368" s="202"/>
      <c r="W368" s="202"/>
      <c r="X368" s="202"/>
      <c r="Y368" s="202"/>
      <c r="Z368" s="203"/>
      <c r="AA368" s="203"/>
      <c r="AB368" s="203"/>
      <c r="AC368" s="203"/>
      <c r="AD368" s="203"/>
      <c r="AE368" s="203"/>
      <c r="AF368" s="203"/>
      <c r="AG368" s="203"/>
      <c r="AH368" s="203"/>
      <c r="AI368" s="203"/>
      <c r="AJ368" s="202"/>
      <c r="AK368" s="202"/>
      <c r="AL368" s="202"/>
      <c r="AM368" s="202"/>
      <c r="AN368" s="203"/>
      <c r="AO368" s="203"/>
      <c r="AP368" s="203"/>
      <c r="AQ368" s="203"/>
      <c r="AR368" s="203"/>
      <c r="AS368" s="203"/>
      <c r="AT368" s="203"/>
      <c r="AU368" s="203"/>
      <c r="AV368" s="203"/>
      <c r="AW368" s="203"/>
      <c r="AX368" s="204"/>
      <c r="AY368" s="204"/>
      <c r="AZ368" s="204"/>
      <c r="BA368" s="204"/>
      <c r="BB368" s="204"/>
      <c r="BC368" s="204"/>
      <c r="BD368" s="204"/>
      <c r="BE368" s="204"/>
      <c r="BF368" s="204"/>
      <c r="BG368" s="204"/>
      <c r="BH368" s="204"/>
      <c r="BI368" s="204"/>
      <c r="BJ368" s="204"/>
      <c r="BK368" s="204"/>
      <c r="BL368" s="204"/>
      <c r="BM368" s="204"/>
      <c r="BN368" s="204"/>
      <c r="BO368" s="204"/>
      <c r="BP368" s="204"/>
      <c r="BQ368" s="204"/>
      <c r="BR368" s="204"/>
      <c r="BS368" s="204"/>
      <c r="BT368" s="204"/>
      <c r="BU368" s="204"/>
      <c r="BV368" s="204"/>
      <c r="BW368" s="204"/>
      <c r="BX368" s="204"/>
      <c r="BY368" s="204"/>
      <c r="BZ368" s="204"/>
      <c r="CA368" s="204"/>
      <c r="CB368" s="204"/>
      <c r="CC368" s="204"/>
      <c r="CD368" s="204"/>
      <c r="CE368" s="204"/>
      <c r="CF368" s="204"/>
      <c r="CG368" s="204"/>
      <c r="CH368" s="204"/>
      <c r="CI368" s="204"/>
      <c r="CJ368" s="204"/>
      <c r="CK368" s="204"/>
      <c r="CL368" s="204"/>
      <c r="CM368" s="204"/>
      <c r="CN368" s="204"/>
      <c r="CO368" s="204"/>
      <c r="CP368" s="204"/>
      <c r="CQ368" s="204"/>
    </row>
    <row r="369" ht="13.5" customHeight="1">
      <c r="A369" s="197"/>
      <c r="B369" s="198"/>
      <c r="C369" s="198"/>
      <c r="D369" s="198"/>
      <c r="E369" s="199"/>
      <c r="F369" s="200"/>
      <c r="G369" s="200"/>
      <c r="H369" s="202"/>
      <c r="I369" s="202"/>
      <c r="J369" s="202"/>
      <c r="K369" s="202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2"/>
      <c r="W369" s="202"/>
      <c r="X369" s="202"/>
      <c r="Y369" s="202"/>
      <c r="Z369" s="203"/>
      <c r="AA369" s="203"/>
      <c r="AB369" s="203"/>
      <c r="AC369" s="203"/>
      <c r="AD369" s="203"/>
      <c r="AE369" s="203"/>
      <c r="AF369" s="203"/>
      <c r="AG369" s="203"/>
      <c r="AH369" s="203"/>
      <c r="AI369" s="203"/>
      <c r="AJ369" s="202"/>
      <c r="AK369" s="202"/>
      <c r="AL369" s="202"/>
      <c r="AM369" s="202"/>
      <c r="AN369" s="203"/>
      <c r="AO369" s="203"/>
      <c r="AP369" s="203"/>
      <c r="AQ369" s="203"/>
      <c r="AR369" s="203"/>
      <c r="AS369" s="203"/>
      <c r="AT369" s="203"/>
      <c r="AU369" s="203"/>
      <c r="AV369" s="203"/>
      <c r="AW369" s="203"/>
      <c r="AX369" s="204"/>
      <c r="AY369" s="204"/>
      <c r="AZ369" s="204"/>
      <c r="BA369" s="204"/>
      <c r="BB369" s="204"/>
      <c r="BC369" s="204"/>
      <c r="BD369" s="204"/>
      <c r="BE369" s="204"/>
      <c r="BF369" s="204"/>
      <c r="BG369" s="204"/>
      <c r="BH369" s="204"/>
      <c r="BI369" s="204"/>
      <c r="BJ369" s="204"/>
      <c r="BK369" s="204"/>
      <c r="BL369" s="204"/>
      <c r="BM369" s="204"/>
      <c r="BN369" s="204"/>
      <c r="BO369" s="204"/>
      <c r="BP369" s="204"/>
      <c r="BQ369" s="204"/>
      <c r="BR369" s="204"/>
      <c r="BS369" s="204"/>
      <c r="BT369" s="204"/>
      <c r="BU369" s="204"/>
      <c r="BV369" s="204"/>
      <c r="BW369" s="204"/>
      <c r="BX369" s="204"/>
      <c r="BY369" s="204"/>
      <c r="BZ369" s="204"/>
      <c r="CA369" s="204"/>
      <c r="CB369" s="204"/>
      <c r="CC369" s="204"/>
      <c r="CD369" s="204"/>
      <c r="CE369" s="204"/>
      <c r="CF369" s="204"/>
      <c r="CG369" s="204"/>
      <c r="CH369" s="204"/>
      <c r="CI369" s="204"/>
      <c r="CJ369" s="204"/>
      <c r="CK369" s="204"/>
      <c r="CL369" s="204"/>
      <c r="CM369" s="204"/>
      <c r="CN369" s="204"/>
      <c r="CO369" s="204"/>
      <c r="CP369" s="204"/>
      <c r="CQ369" s="204"/>
    </row>
    <row r="370" ht="13.5" customHeight="1">
      <c r="A370" s="197"/>
      <c r="B370" s="198"/>
      <c r="C370" s="198"/>
      <c r="D370" s="198"/>
      <c r="E370" s="199"/>
      <c r="F370" s="200"/>
      <c r="G370" s="200"/>
      <c r="H370" s="202"/>
      <c r="I370" s="202"/>
      <c r="J370" s="202"/>
      <c r="K370" s="202"/>
      <c r="L370" s="203"/>
      <c r="M370" s="203"/>
      <c r="N370" s="203"/>
      <c r="O370" s="203"/>
      <c r="P370" s="203"/>
      <c r="Q370" s="203"/>
      <c r="R370" s="203"/>
      <c r="S370" s="203"/>
      <c r="T370" s="203"/>
      <c r="U370" s="203"/>
      <c r="V370" s="202"/>
      <c r="W370" s="202"/>
      <c r="X370" s="202"/>
      <c r="Y370" s="202"/>
      <c r="Z370" s="203"/>
      <c r="AA370" s="203"/>
      <c r="AB370" s="203"/>
      <c r="AC370" s="203"/>
      <c r="AD370" s="203"/>
      <c r="AE370" s="203"/>
      <c r="AF370" s="203"/>
      <c r="AG370" s="203"/>
      <c r="AH370" s="203"/>
      <c r="AI370" s="203"/>
      <c r="AJ370" s="202"/>
      <c r="AK370" s="202"/>
      <c r="AL370" s="202"/>
      <c r="AM370" s="202"/>
      <c r="AN370" s="203"/>
      <c r="AO370" s="203"/>
      <c r="AP370" s="203"/>
      <c r="AQ370" s="203"/>
      <c r="AR370" s="203"/>
      <c r="AS370" s="203"/>
      <c r="AT370" s="203"/>
      <c r="AU370" s="203"/>
      <c r="AV370" s="203"/>
      <c r="AW370" s="203"/>
      <c r="AX370" s="204"/>
      <c r="AY370" s="204"/>
      <c r="AZ370" s="204"/>
      <c r="BA370" s="204"/>
      <c r="BB370" s="204"/>
      <c r="BC370" s="204"/>
      <c r="BD370" s="204"/>
      <c r="BE370" s="204"/>
      <c r="BF370" s="204"/>
      <c r="BG370" s="204"/>
      <c r="BH370" s="204"/>
      <c r="BI370" s="204"/>
      <c r="BJ370" s="204"/>
      <c r="BK370" s="204"/>
      <c r="BL370" s="204"/>
      <c r="BM370" s="204"/>
      <c r="BN370" s="204"/>
      <c r="BO370" s="204"/>
      <c r="BP370" s="204"/>
      <c r="BQ370" s="204"/>
      <c r="BR370" s="204"/>
      <c r="BS370" s="204"/>
      <c r="BT370" s="204"/>
      <c r="BU370" s="204"/>
      <c r="BV370" s="204"/>
      <c r="BW370" s="204"/>
      <c r="BX370" s="204"/>
      <c r="BY370" s="204"/>
      <c r="BZ370" s="204"/>
      <c r="CA370" s="204"/>
      <c r="CB370" s="204"/>
      <c r="CC370" s="204"/>
      <c r="CD370" s="204"/>
      <c r="CE370" s="204"/>
      <c r="CF370" s="204"/>
      <c r="CG370" s="204"/>
      <c r="CH370" s="204"/>
      <c r="CI370" s="204"/>
      <c r="CJ370" s="204"/>
      <c r="CK370" s="204"/>
      <c r="CL370" s="204"/>
      <c r="CM370" s="204"/>
      <c r="CN370" s="204"/>
      <c r="CO370" s="204"/>
      <c r="CP370" s="204"/>
      <c r="CQ370" s="204"/>
    </row>
    <row r="371" ht="13.5" customHeight="1">
      <c r="A371" s="197"/>
      <c r="B371" s="198"/>
      <c r="C371" s="198"/>
      <c r="D371" s="198"/>
      <c r="E371" s="199"/>
      <c r="F371" s="200"/>
      <c r="G371" s="200"/>
      <c r="H371" s="202"/>
      <c r="I371" s="202"/>
      <c r="J371" s="202"/>
      <c r="K371" s="202"/>
      <c r="L371" s="203"/>
      <c r="M371" s="203"/>
      <c r="N371" s="203"/>
      <c r="O371" s="203"/>
      <c r="P371" s="203"/>
      <c r="Q371" s="203"/>
      <c r="R371" s="203"/>
      <c r="S371" s="203"/>
      <c r="T371" s="203"/>
      <c r="U371" s="203"/>
      <c r="V371" s="202"/>
      <c r="W371" s="202"/>
      <c r="X371" s="202"/>
      <c r="Y371" s="202"/>
      <c r="Z371" s="203"/>
      <c r="AA371" s="203"/>
      <c r="AB371" s="203"/>
      <c r="AC371" s="203"/>
      <c r="AD371" s="203"/>
      <c r="AE371" s="203"/>
      <c r="AF371" s="203"/>
      <c r="AG371" s="203"/>
      <c r="AH371" s="203"/>
      <c r="AI371" s="203"/>
      <c r="AJ371" s="202"/>
      <c r="AK371" s="202"/>
      <c r="AL371" s="202"/>
      <c r="AM371" s="202"/>
      <c r="AN371" s="203"/>
      <c r="AO371" s="203"/>
      <c r="AP371" s="203"/>
      <c r="AQ371" s="203"/>
      <c r="AR371" s="203"/>
      <c r="AS371" s="203"/>
      <c r="AT371" s="203"/>
      <c r="AU371" s="203"/>
      <c r="AV371" s="203"/>
      <c r="AW371" s="203"/>
      <c r="AX371" s="204"/>
      <c r="AY371" s="204"/>
      <c r="AZ371" s="204"/>
      <c r="BA371" s="204"/>
      <c r="BB371" s="204"/>
      <c r="BC371" s="204"/>
      <c r="BD371" s="204"/>
      <c r="BE371" s="204"/>
      <c r="BF371" s="204"/>
      <c r="BG371" s="204"/>
      <c r="BH371" s="204"/>
      <c r="BI371" s="204"/>
      <c r="BJ371" s="204"/>
      <c r="BK371" s="204"/>
      <c r="BL371" s="204"/>
      <c r="BM371" s="204"/>
      <c r="BN371" s="204"/>
      <c r="BO371" s="204"/>
      <c r="BP371" s="204"/>
      <c r="BQ371" s="204"/>
      <c r="BR371" s="204"/>
      <c r="BS371" s="204"/>
      <c r="BT371" s="204"/>
      <c r="BU371" s="204"/>
      <c r="BV371" s="204"/>
      <c r="BW371" s="204"/>
      <c r="BX371" s="204"/>
      <c r="BY371" s="204"/>
      <c r="BZ371" s="204"/>
      <c r="CA371" s="204"/>
      <c r="CB371" s="204"/>
      <c r="CC371" s="204"/>
      <c r="CD371" s="204"/>
      <c r="CE371" s="204"/>
      <c r="CF371" s="204"/>
      <c r="CG371" s="204"/>
      <c r="CH371" s="204"/>
      <c r="CI371" s="204"/>
      <c r="CJ371" s="204"/>
      <c r="CK371" s="204"/>
      <c r="CL371" s="204"/>
      <c r="CM371" s="204"/>
      <c r="CN371" s="204"/>
      <c r="CO371" s="204"/>
      <c r="CP371" s="204"/>
      <c r="CQ371" s="204"/>
    </row>
    <row r="372" ht="13.5" customHeight="1">
      <c r="A372" s="197"/>
      <c r="B372" s="198"/>
      <c r="C372" s="198"/>
      <c r="D372" s="198"/>
      <c r="E372" s="199"/>
      <c r="F372" s="200"/>
      <c r="G372" s="200"/>
      <c r="H372" s="202"/>
      <c r="I372" s="202"/>
      <c r="J372" s="202"/>
      <c r="K372" s="202"/>
      <c r="L372" s="203"/>
      <c r="M372" s="203"/>
      <c r="N372" s="203"/>
      <c r="O372" s="203"/>
      <c r="P372" s="203"/>
      <c r="Q372" s="203"/>
      <c r="R372" s="203"/>
      <c r="S372" s="203"/>
      <c r="T372" s="203"/>
      <c r="U372" s="203"/>
      <c r="V372" s="202"/>
      <c r="W372" s="202"/>
      <c r="X372" s="202"/>
      <c r="Y372" s="202"/>
      <c r="Z372" s="203"/>
      <c r="AA372" s="203"/>
      <c r="AB372" s="203"/>
      <c r="AC372" s="203"/>
      <c r="AD372" s="203"/>
      <c r="AE372" s="203"/>
      <c r="AF372" s="203"/>
      <c r="AG372" s="203"/>
      <c r="AH372" s="203"/>
      <c r="AI372" s="203"/>
      <c r="AJ372" s="202"/>
      <c r="AK372" s="202"/>
      <c r="AL372" s="202"/>
      <c r="AM372" s="202"/>
      <c r="AN372" s="203"/>
      <c r="AO372" s="203"/>
      <c r="AP372" s="203"/>
      <c r="AQ372" s="203"/>
      <c r="AR372" s="203"/>
      <c r="AS372" s="203"/>
      <c r="AT372" s="203"/>
      <c r="AU372" s="203"/>
      <c r="AV372" s="203"/>
      <c r="AW372" s="203"/>
      <c r="AX372" s="204"/>
      <c r="AY372" s="204"/>
      <c r="AZ372" s="204"/>
      <c r="BA372" s="204"/>
      <c r="BB372" s="204"/>
      <c r="BC372" s="204"/>
      <c r="BD372" s="204"/>
      <c r="BE372" s="204"/>
      <c r="BF372" s="204"/>
      <c r="BG372" s="204"/>
      <c r="BH372" s="204"/>
      <c r="BI372" s="204"/>
      <c r="BJ372" s="204"/>
      <c r="BK372" s="204"/>
      <c r="BL372" s="204"/>
      <c r="BM372" s="204"/>
      <c r="BN372" s="204"/>
      <c r="BO372" s="204"/>
      <c r="BP372" s="204"/>
      <c r="BQ372" s="204"/>
      <c r="BR372" s="204"/>
      <c r="BS372" s="204"/>
      <c r="BT372" s="204"/>
      <c r="BU372" s="204"/>
      <c r="BV372" s="204"/>
      <c r="BW372" s="204"/>
      <c r="BX372" s="204"/>
      <c r="BY372" s="204"/>
      <c r="BZ372" s="204"/>
      <c r="CA372" s="204"/>
      <c r="CB372" s="204"/>
      <c r="CC372" s="204"/>
      <c r="CD372" s="204"/>
      <c r="CE372" s="204"/>
      <c r="CF372" s="204"/>
      <c r="CG372" s="204"/>
      <c r="CH372" s="204"/>
      <c r="CI372" s="204"/>
      <c r="CJ372" s="204"/>
      <c r="CK372" s="204"/>
      <c r="CL372" s="204"/>
      <c r="CM372" s="204"/>
      <c r="CN372" s="204"/>
      <c r="CO372" s="204"/>
      <c r="CP372" s="204"/>
      <c r="CQ372" s="204"/>
    </row>
    <row r="373" ht="13.5" customHeight="1">
      <c r="A373" s="197"/>
      <c r="B373" s="198"/>
      <c r="C373" s="198"/>
      <c r="D373" s="198"/>
      <c r="E373" s="199"/>
      <c r="F373" s="200"/>
      <c r="G373" s="200"/>
      <c r="H373" s="202"/>
      <c r="I373" s="202"/>
      <c r="J373" s="202"/>
      <c r="K373" s="202"/>
      <c r="L373" s="203"/>
      <c r="M373" s="203"/>
      <c r="N373" s="203"/>
      <c r="O373" s="203"/>
      <c r="P373" s="203"/>
      <c r="Q373" s="203"/>
      <c r="R373" s="203"/>
      <c r="S373" s="203"/>
      <c r="T373" s="203"/>
      <c r="U373" s="203"/>
      <c r="V373" s="202"/>
      <c r="W373" s="202"/>
      <c r="X373" s="202"/>
      <c r="Y373" s="202"/>
      <c r="Z373" s="203"/>
      <c r="AA373" s="203"/>
      <c r="AB373" s="203"/>
      <c r="AC373" s="203"/>
      <c r="AD373" s="203"/>
      <c r="AE373" s="203"/>
      <c r="AF373" s="203"/>
      <c r="AG373" s="203"/>
      <c r="AH373" s="203"/>
      <c r="AI373" s="203"/>
      <c r="AJ373" s="202"/>
      <c r="AK373" s="202"/>
      <c r="AL373" s="202"/>
      <c r="AM373" s="202"/>
      <c r="AN373" s="203"/>
      <c r="AO373" s="203"/>
      <c r="AP373" s="203"/>
      <c r="AQ373" s="203"/>
      <c r="AR373" s="203"/>
      <c r="AS373" s="203"/>
      <c r="AT373" s="203"/>
      <c r="AU373" s="203"/>
      <c r="AV373" s="203"/>
      <c r="AW373" s="203"/>
      <c r="AX373" s="204"/>
      <c r="AY373" s="204"/>
      <c r="AZ373" s="204"/>
      <c r="BA373" s="204"/>
      <c r="BB373" s="204"/>
      <c r="BC373" s="204"/>
      <c r="BD373" s="204"/>
      <c r="BE373" s="204"/>
      <c r="BF373" s="204"/>
      <c r="BG373" s="204"/>
      <c r="BH373" s="204"/>
      <c r="BI373" s="204"/>
      <c r="BJ373" s="204"/>
      <c r="BK373" s="204"/>
      <c r="BL373" s="204"/>
      <c r="BM373" s="204"/>
      <c r="BN373" s="204"/>
      <c r="BO373" s="204"/>
      <c r="BP373" s="204"/>
      <c r="BQ373" s="204"/>
      <c r="BR373" s="204"/>
      <c r="BS373" s="204"/>
      <c r="BT373" s="204"/>
      <c r="BU373" s="204"/>
      <c r="BV373" s="204"/>
      <c r="BW373" s="204"/>
      <c r="BX373" s="204"/>
      <c r="BY373" s="204"/>
      <c r="BZ373" s="204"/>
      <c r="CA373" s="204"/>
      <c r="CB373" s="204"/>
      <c r="CC373" s="204"/>
      <c r="CD373" s="204"/>
      <c r="CE373" s="204"/>
      <c r="CF373" s="204"/>
      <c r="CG373" s="204"/>
      <c r="CH373" s="204"/>
      <c r="CI373" s="204"/>
      <c r="CJ373" s="204"/>
      <c r="CK373" s="204"/>
      <c r="CL373" s="204"/>
      <c r="CM373" s="204"/>
      <c r="CN373" s="204"/>
      <c r="CO373" s="204"/>
      <c r="CP373" s="204"/>
      <c r="CQ373" s="204"/>
    </row>
    <row r="374" ht="13.5" customHeight="1">
      <c r="A374" s="197"/>
      <c r="B374" s="198"/>
      <c r="C374" s="198"/>
      <c r="D374" s="198"/>
      <c r="E374" s="199"/>
      <c r="F374" s="200"/>
      <c r="G374" s="200"/>
      <c r="H374" s="202"/>
      <c r="I374" s="202"/>
      <c r="J374" s="202"/>
      <c r="K374" s="202"/>
      <c r="L374" s="203"/>
      <c r="M374" s="203"/>
      <c r="N374" s="203"/>
      <c r="O374" s="203"/>
      <c r="P374" s="203"/>
      <c r="Q374" s="203"/>
      <c r="R374" s="203"/>
      <c r="S374" s="203"/>
      <c r="T374" s="203"/>
      <c r="U374" s="203"/>
      <c r="V374" s="202"/>
      <c r="W374" s="202"/>
      <c r="X374" s="202"/>
      <c r="Y374" s="202"/>
      <c r="Z374" s="203"/>
      <c r="AA374" s="203"/>
      <c r="AB374" s="203"/>
      <c r="AC374" s="203"/>
      <c r="AD374" s="203"/>
      <c r="AE374" s="203"/>
      <c r="AF374" s="203"/>
      <c r="AG374" s="203"/>
      <c r="AH374" s="203"/>
      <c r="AI374" s="203"/>
      <c r="AJ374" s="202"/>
      <c r="AK374" s="202"/>
      <c r="AL374" s="202"/>
      <c r="AM374" s="202"/>
      <c r="AN374" s="203"/>
      <c r="AO374" s="203"/>
      <c r="AP374" s="203"/>
      <c r="AQ374" s="203"/>
      <c r="AR374" s="203"/>
      <c r="AS374" s="203"/>
      <c r="AT374" s="203"/>
      <c r="AU374" s="203"/>
      <c r="AV374" s="203"/>
      <c r="AW374" s="203"/>
      <c r="AX374" s="204"/>
      <c r="AY374" s="204"/>
      <c r="AZ374" s="204"/>
      <c r="BA374" s="204"/>
      <c r="BB374" s="204"/>
      <c r="BC374" s="204"/>
      <c r="BD374" s="204"/>
      <c r="BE374" s="204"/>
      <c r="BF374" s="204"/>
      <c r="BG374" s="204"/>
      <c r="BH374" s="204"/>
      <c r="BI374" s="204"/>
      <c r="BJ374" s="204"/>
      <c r="BK374" s="204"/>
      <c r="BL374" s="204"/>
      <c r="BM374" s="204"/>
      <c r="BN374" s="204"/>
      <c r="BO374" s="204"/>
      <c r="BP374" s="204"/>
      <c r="BQ374" s="204"/>
      <c r="BR374" s="204"/>
      <c r="BS374" s="204"/>
      <c r="BT374" s="204"/>
      <c r="BU374" s="204"/>
      <c r="BV374" s="204"/>
      <c r="BW374" s="204"/>
      <c r="BX374" s="204"/>
      <c r="BY374" s="204"/>
      <c r="BZ374" s="204"/>
      <c r="CA374" s="204"/>
      <c r="CB374" s="204"/>
      <c r="CC374" s="204"/>
      <c r="CD374" s="204"/>
      <c r="CE374" s="204"/>
      <c r="CF374" s="204"/>
      <c r="CG374" s="204"/>
      <c r="CH374" s="204"/>
      <c r="CI374" s="204"/>
      <c r="CJ374" s="204"/>
      <c r="CK374" s="204"/>
      <c r="CL374" s="204"/>
      <c r="CM374" s="204"/>
      <c r="CN374" s="204"/>
      <c r="CO374" s="204"/>
      <c r="CP374" s="204"/>
      <c r="CQ374" s="204"/>
    </row>
    <row r="375" ht="13.5" customHeight="1">
      <c r="A375" s="197"/>
      <c r="B375" s="198"/>
      <c r="C375" s="198"/>
      <c r="D375" s="198"/>
      <c r="E375" s="199"/>
      <c r="F375" s="200"/>
      <c r="G375" s="200"/>
      <c r="H375" s="202"/>
      <c r="I375" s="202"/>
      <c r="J375" s="202"/>
      <c r="K375" s="202"/>
      <c r="L375" s="203"/>
      <c r="M375" s="203"/>
      <c r="N375" s="203"/>
      <c r="O375" s="203"/>
      <c r="P375" s="203"/>
      <c r="Q375" s="203"/>
      <c r="R375" s="203"/>
      <c r="S375" s="203"/>
      <c r="T375" s="203"/>
      <c r="U375" s="203"/>
      <c r="V375" s="202"/>
      <c r="W375" s="202"/>
      <c r="X375" s="202"/>
      <c r="Y375" s="202"/>
      <c r="Z375" s="203"/>
      <c r="AA375" s="203"/>
      <c r="AB375" s="203"/>
      <c r="AC375" s="203"/>
      <c r="AD375" s="203"/>
      <c r="AE375" s="203"/>
      <c r="AF375" s="203"/>
      <c r="AG375" s="203"/>
      <c r="AH375" s="203"/>
      <c r="AI375" s="203"/>
      <c r="AJ375" s="202"/>
      <c r="AK375" s="202"/>
      <c r="AL375" s="202"/>
      <c r="AM375" s="202"/>
      <c r="AN375" s="203"/>
      <c r="AO375" s="203"/>
      <c r="AP375" s="203"/>
      <c r="AQ375" s="203"/>
      <c r="AR375" s="203"/>
      <c r="AS375" s="203"/>
      <c r="AT375" s="203"/>
      <c r="AU375" s="203"/>
      <c r="AV375" s="203"/>
      <c r="AW375" s="203"/>
      <c r="AX375" s="204"/>
      <c r="AY375" s="204"/>
      <c r="AZ375" s="204"/>
      <c r="BA375" s="204"/>
      <c r="BB375" s="204"/>
      <c r="BC375" s="204"/>
      <c r="BD375" s="204"/>
      <c r="BE375" s="204"/>
      <c r="BF375" s="204"/>
      <c r="BG375" s="204"/>
      <c r="BH375" s="204"/>
      <c r="BI375" s="204"/>
      <c r="BJ375" s="204"/>
      <c r="BK375" s="204"/>
      <c r="BL375" s="204"/>
      <c r="BM375" s="204"/>
      <c r="BN375" s="204"/>
      <c r="BO375" s="204"/>
      <c r="BP375" s="204"/>
      <c r="BQ375" s="204"/>
      <c r="BR375" s="204"/>
      <c r="BS375" s="204"/>
      <c r="BT375" s="204"/>
      <c r="BU375" s="204"/>
      <c r="BV375" s="204"/>
      <c r="BW375" s="204"/>
      <c r="BX375" s="204"/>
      <c r="BY375" s="204"/>
      <c r="BZ375" s="204"/>
      <c r="CA375" s="204"/>
      <c r="CB375" s="204"/>
      <c r="CC375" s="204"/>
      <c r="CD375" s="204"/>
      <c r="CE375" s="204"/>
      <c r="CF375" s="204"/>
      <c r="CG375" s="204"/>
      <c r="CH375" s="204"/>
      <c r="CI375" s="204"/>
      <c r="CJ375" s="204"/>
      <c r="CK375" s="204"/>
      <c r="CL375" s="204"/>
      <c r="CM375" s="204"/>
      <c r="CN375" s="204"/>
      <c r="CO375" s="204"/>
      <c r="CP375" s="204"/>
      <c r="CQ375" s="204"/>
    </row>
    <row r="376" ht="13.5" customHeight="1">
      <c r="A376" s="197"/>
      <c r="B376" s="198"/>
      <c r="C376" s="198"/>
      <c r="D376" s="198"/>
      <c r="E376" s="199"/>
      <c r="F376" s="200"/>
      <c r="G376" s="200"/>
      <c r="H376" s="202"/>
      <c r="I376" s="202"/>
      <c r="J376" s="202"/>
      <c r="K376" s="202"/>
      <c r="L376" s="203"/>
      <c r="M376" s="203"/>
      <c r="N376" s="203"/>
      <c r="O376" s="203"/>
      <c r="P376" s="203"/>
      <c r="Q376" s="203"/>
      <c r="R376" s="203"/>
      <c r="S376" s="203"/>
      <c r="T376" s="203"/>
      <c r="U376" s="203"/>
      <c r="V376" s="202"/>
      <c r="W376" s="202"/>
      <c r="X376" s="202"/>
      <c r="Y376" s="202"/>
      <c r="Z376" s="203"/>
      <c r="AA376" s="203"/>
      <c r="AB376" s="203"/>
      <c r="AC376" s="203"/>
      <c r="AD376" s="203"/>
      <c r="AE376" s="203"/>
      <c r="AF376" s="203"/>
      <c r="AG376" s="203"/>
      <c r="AH376" s="203"/>
      <c r="AI376" s="203"/>
      <c r="AJ376" s="202"/>
      <c r="AK376" s="202"/>
      <c r="AL376" s="202"/>
      <c r="AM376" s="202"/>
      <c r="AN376" s="203"/>
      <c r="AO376" s="203"/>
      <c r="AP376" s="203"/>
      <c r="AQ376" s="203"/>
      <c r="AR376" s="203"/>
      <c r="AS376" s="203"/>
      <c r="AT376" s="203"/>
      <c r="AU376" s="203"/>
      <c r="AV376" s="203"/>
      <c r="AW376" s="203"/>
      <c r="AX376" s="204"/>
      <c r="AY376" s="204"/>
      <c r="AZ376" s="204"/>
      <c r="BA376" s="204"/>
      <c r="BB376" s="204"/>
      <c r="BC376" s="204"/>
      <c r="BD376" s="204"/>
      <c r="BE376" s="204"/>
      <c r="BF376" s="204"/>
      <c r="BG376" s="204"/>
      <c r="BH376" s="204"/>
      <c r="BI376" s="204"/>
      <c r="BJ376" s="204"/>
      <c r="BK376" s="204"/>
      <c r="BL376" s="204"/>
      <c r="BM376" s="204"/>
      <c r="BN376" s="204"/>
      <c r="BO376" s="204"/>
      <c r="BP376" s="204"/>
      <c r="BQ376" s="204"/>
      <c r="BR376" s="204"/>
      <c r="BS376" s="204"/>
      <c r="BT376" s="204"/>
      <c r="BU376" s="204"/>
      <c r="BV376" s="204"/>
      <c r="BW376" s="204"/>
      <c r="BX376" s="204"/>
      <c r="BY376" s="204"/>
      <c r="BZ376" s="204"/>
      <c r="CA376" s="204"/>
      <c r="CB376" s="204"/>
      <c r="CC376" s="204"/>
      <c r="CD376" s="204"/>
      <c r="CE376" s="204"/>
      <c r="CF376" s="204"/>
      <c r="CG376" s="204"/>
      <c r="CH376" s="204"/>
      <c r="CI376" s="204"/>
      <c r="CJ376" s="204"/>
      <c r="CK376" s="204"/>
      <c r="CL376" s="204"/>
      <c r="CM376" s="204"/>
      <c r="CN376" s="204"/>
      <c r="CO376" s="204"/>
      <c r="CP376" s="204"/>
      <c r="CQ376" s="204"/>
    </row>
    <row r="377" ht="13.5" customHeight="1">
      <c r="A377" s="197"/>
      <c r="B377" s="198"/>
      <c r="C377" s="198"/>
      <c r="D377" s="198"/>
      <c r="E377" s="199"/>
      <c r="F377" s="200"/>
      <c r="G377" s="200"/>
      <c r="H377" s="202"/>
      <c r="I377" s="202"/>
      <c r="J377" s="202"/>
      <c r="K377" s="202"/>
      <c r="L377" s="203"/>
      <c r="M377" s="203"/>
      <c r="N377" s="203"/>
      <c r="O377" s="203"/>
      <c r="P377" s="203"/>
      <c r="Q377" s="203"/>
      <c r="R377" s="203"/>
      <c r="S377" s="203"/>
      <c r="T377" s="203"/>
      <c r="U377" s="203"/>
      <c r="V377" s="202"/>
      <c r="W377" s="202"/>
      <c r="X377" s="202"/>
      <c r="Y377" s="202"/>
      <c r="Z377" s="203"/>
      <c r="AA377" s="203"/>
      <c r="AB377" s="203"/>
      <c r="AC377" s="203"/>
      <c r="AD377" s="203"/>
      <c r="AE377" s="203"/>
      <c r="AF377" s="203"/>
      <c r="AG377" s="203"/>
      <c r="AH377" s="203"/>
      <c r="AI377" s="203"/>
      <c r="AJ377" s="202"/>
      <c r="AK377" s="202"/>
      <c r="AL377" s="202"/>
      <c r="AM377" s="202"/>
      <c r="AN377" s="203"/>
      <c r="AO377" s="203"/>
      <c r="AP377" s="203"/>
      <c r="AQ377" s="203"/>
      <c r="AR377" s="203"/>
      <c r="AS377" s="203"/>
      <c r="AT377" s="203"/>
      <c r="AU377" s="203"/>
      <c r="AV377" s="203"/>
      <c r="AW377" s="203"/>
      <c r="AX377" s="204"/>
      <c r="AY377" s="204"/>
      <c r="AZ377" s="204"/>
      <c r="BA377" s="204"/>
      <c r="BB377" s="204"/>
      <c r="BC377" s="204"/>
      <c r="BD377" s="204"/>
      <c r="BE377" s="204"/>
      <c r="BF377" s="204"/>
      <c r="BG377" s="204"/>
      <c r="BH377" s="204"/>
      <c r="BI377" s="204"/>
      <c r="BJ377" s="204"/>
      <c r="BK377" s="204"/>
      <c r="BL377" s="204"/>
      <c r="BM377" s="204"/>
      <c r="BN377" s="204"/>
      <c r="BO377" s="204"/>
      <c r="BP377" s="204"/>
      <c r="BQ377" s="204"/>
      <c r="BR377" s="204"/>
      <c r="BS377" s="204"/>
      <c r="BT377" s="204"/>
      <c r="BU377" s="204"/>
      <c r="BV377" s="204"/>
      <c r="BW377" s="204"/>
      <c r="BX377" s="204"/>
      <c r="BY377" s="204"/>
      <c r="BZ377" s="204"/>
      <c r="CA377" s="204"/>
      <c r="CB377" s="204"/>
      <c r="CC377" s="204"/>
      <c r="CD377" s="204"/>
      <c r="CE377" s="204"/>
      <c r="CF377" s="204"/>
      <c r="CG377" s="204"/>
      <c r="CH377" s="204"/>
      <c r="CI377" s="204"/>
      <c r="CJ377" s="204"/>
      <c r="CK377" s="204"/>
      <c r="CL377" s="204"/>
      <c r="CM377" s="204"/>
      <c r="CN377" s="204"/>
      <c r="CO377" s="204"/>
      <c r="CP377" s="204"/>
      <c r="CQ377" s="204"/>
    </row>
    <row r="378" ht="13.5" customHeight="1">
      <c r="A378" s="197"/>
      <c r="B378" s="198"/>
      <c r="C378" s="198"/>
      <c r="D378" s="198"/>
      <c r="E378" s="199"/>
      <c r="F378" s="200"/>
      <c r="G378" s="200"/>
      <c r="H378" s="202"/>
      <c r="I378" s="202"/>
      <c r="J378" s="202"/>
      <c r="K378" s="202"/>
      <c r="L378" s="203"/>
      <c r="M378" s="203"/>
      <c r="N378" s="203"/>
      <c r="O378" s="203"/>
      <c r="P378" s="203"/>
      <c r="Q378" s="203"/>
      <c r="R378" s="203"/>
      <c r="S378" s="203"/>
      <c r="T378" s="203"/>
      <c r="U378" s="203"/>
      <c r="V378" s="202"/>
      <c r="W378" s="202"/>
      <c r="X378" s="202"/>
      <c r="Y378" s="202"/>
      <c r="Z378" s="203"/>
      <c r="AA378" s="203"/>
      <c r="AB378" s="203"/>
      <c r="AC378" s="203"/>
      <c r="AD378" s="203"/>
      <c r="AE378" s="203"/>
      <c r="AF378" s="203"/>
      <c r="AG378" s="203"/>
      <c r="AH378" s="203"/>
      <c r="AI378" s="203"/>
      <c r="AJ378" s="202"/>
      <c r="AK378" s="202"/>
      <c r="AL378" s="202"/>
      <c r="AM378" s="202"/>
      <c r="AN378" s="203"/>
      <c r="AO378" s="203"/>
      <c r="AP378" s="203"/>
      <c r="AQ378" s="203"/>
      <c r="AR378" s="203"/>
      <c r="AS378" s="203"/>
      <c r="AT378" s="203"/>
      <c r="AU378" s="203"/>
      <c r="AV378" s="203"/>
      <c r="AW378" s="203"/>
      <c r="AX378" s="204"/>
      <c r="AY378" s="204"/>
      <c r="AZ378" s="204"/>
      <c r="BA378" s="204"/>
      <c r="BB378" s="204"/>
      <c r="BC378" s="204"/>
      <c r="BD378" s="204"/>
      <c r="BE378" s="204"/>
      <c r="BF378" s="204"/>
      <c r="BG378" s="204"/>
      <c r="BH378" s="204"/>
      <c r="BI378" s="204"/>
      <c r="BJ378" s="204"/>
      <c r="BK378" s="204"/>
      <c r="BL378" s="204"/>
      <c r="BM378" s="204"/>
      <c r="BN378" s="204"/>
      <c r="BO378" s="204"/>
      <c r="BP378" s="204"/>
      <c r="BQ378" s="204"/>
      <c r="BR378" s="204"/>
      <c r="BS378" s="204"/>
      <c r="BT378" s="204"/>
      <c r="BU378" s="204"/>
      <c r="BV378" s="204"/>
      <c r="BW378" s="204"/>
      <c r="BX378" s="204"/>
      <c r="BY378" s="204"/>
      <c r="BZ378" s="204"/>
      <c r="CA378" s="204"/>
      <c r="CB378" s="204"/>
      <c r="CC378" s="204"/>
      <c r="CD378" s="204"/>
      <c r="CE378" s="204"/>
      <c r="CF378" s="204"/>
      <c r="CG378" s="204"/>
      <c r="CH378" s="204"/>
      <c r="CI378" s="204"/>
      <c r="CJ378" s="204"/>
      <c r="CK378" s="204"/>
      <c r="CL378" s="204"/>
      <c r="CM378" s="204"/>
      <c r="CN378" s="204"/>
      <c r="CO378" s="204"/>
      <c r="CP378" s="204"/>
      <c r="CQ378" s="204"/>
    </row>
    <row r="379" ht="13.5" customHeight="1">
      <c r="A379" s="197"/>
      <c r="B379" s="198"/>
      <c r="C379" s="198"/>
      <c r="D379" s="198"/>
      <c r="E379" s="199"/>
      <c r="F379" s="200"/>
      <c r="G379" s="200"/>
      <c r="H379" s="202"/>
      <c r="I379" s="202"/>
      <c r="J379" s="202"/>
      <c r="K379" s="202"/>
      <c r="L379" s="203"/>
      <c r="M379" s="203"/>
      <c r="N379" s="203"/>
      <c r="O379" s="203"/>
      <c r="P379" s="203"/>
      <c r="Q379" s="203"/>
      <c r="R379" s="203"/>
      <c r="S379" s="203"/>
      <c r="T379" s="203"/>
      <c r="U379" s="203"/>
      <c r="V379" s="202"/>
      <c r="W379" s="202"/>
      <c r="X379" s="202"/>
      <c r="Y379" s="202"/>
      <c r="Z379" s="203"/>
      <c r="AA379" s="203"/>
      <c r="AB379" s="203"/>
      <c r="AC379" s="203"/>
      <c r="AD379" s="203"/>
      <c r="AE379" s="203"/>
      <c r="AF379" s="203"/>
      <c r="AG379" s="203"/>
      <c r="AH379" s="203"/>
      <c r="AI379" s="203"/>
      <c r="AJ379" s="202"/>
      <c r="AK379" s="202"/>
      <c r="AL379" s="202"/>
      <c r="AM379" s="202"/>
      <c r="AN379" s="203"/>
      <c r="AO379" s="203"/>
      <c r="AP379" s="203"/>
      <c r="AQ379" s="203"/>
      <c r="AR379" s="203"/>
      <c r="AS379" s="203"/>
      <c r="AT379" s="203"/>
      <c r="AU379" s="203"/>
      <c r="AV379" s="203"/>
      <c r="AW379" s="203"/>
      <c r="AX379" s="204"/>
      <c r="AY379" s="204"/>
      <c r="AZ379" s="204"/>
      <c r="BA379" s="204"/>
      <c r="BB379" s="204"/>
      <c r="BC379" s="204"/>
      <c r="BD379" s="204"/>
      <c r="BE379" s="204"/>
      <c r="BF379" s="204"/>
      <c r="BG379" s="204"/>
      <c r="BH379" s="204"/>
      <c r="BI379" s="204"/>
      <c r="BJ379" s="204"/>
      <c r="BK379" s="204"/>
      <c r="BL379" s="204"/>
      <c r="BM379" s="204"/>
      <c r="BN379" s="204"/>
      <c r="BO379" s="204"/>
      <c r="BP379" s="204"/>
      <c r="BQ379" s="204"/>
      <c r="BR379" s="204"/>
      <c r="BS379" s="204"/>
      <c r="BT379" s="204"/>
      <c r="BU379" s="204"/>
      <c r="BV379" s="204"/>
      <c r="BW379" s="204"/>
      <c r="BX379" s="204"/>
      <c r="BY379" s="204"/>
      <c r="BZ379" s="204"/>
      <c r="CA379" s="204"/>
      <c r="CB379" s="204"/>
      <c r="CC379" s="204"/>
      <c r="CD379" s="204"/>
      <c r="CE379" s="204"/>
      <c r="CF379" s="204"/>
      <c r="CG379" s="204"/>
      <c r="CH379" s="204"/>
      <c r="CI379" s="204"/>
      <c r="CJ379" s="204"/>
      <c r="CK379" s="204"/>
      <c r="CL379" s="204"/>
      <c r="CM379" s="204"/>
      <c r="CN379" s="204"/>
      <c r="CO379" s="204"/>
      <c r="CP379" s="204"/>
      <c r="CQ379" s="204"/>
    </row>
    <row r="380" ht="13.5" customHeight="1">
      <c r="A380" s="197"/>
      <c r="B380" s="198"/>
      <c r="C380" s="198"/>
      <c r="D380" s="198"/>
      <c r="E380" s="199"/>
      <c r="F380" s="200"/>
      <c r="G380" s="200"/>
      <c r="H380" s="202"/>
      <c r="I380" s="202"/>
      <c r="J380" s="202"/>
      <c r="K380" s="202"/>
      <c r="L380" s="203"/>
      <c r="M380" s="203"/>
      <c r="N380" s="203"/>
      <c r="O380" s="203"/>
      <c r="P380" s="203"/>
      <c r="Q380" s="203"/>
      <c r="R380" s="203"/>
      <c r="S380" s="203"/>
      <c r="T380" s="203"/>
      <c r="U380" s="203"/>
      <c r="V380" s="202"/>
      <c r="W380" s="202"/>
      <c r="X380" s="202"/>
      <c r="Y380" s="202"/>
      <c r="Z380" s="203"/>
      <c r="AA380" s="203"/>
      <c r="AB380" s="203"/>
      <c r="AC380" s="203"/>
      <c r="AD380" s="203"/>
      <c r="AE380" s="203"/>
      <c r="AF380" s="203"/>
      <c r="AG380" s="203"/>
      <c r="AH380" s="203"/>
      <c r="AI380" s="203"/>
      <c r="AJ380" s="202"/>
      <c r="AK380" s="202"/>
      <c r="AL380" s="202"/>
      <c r="AM380" s="202"/>
      <c r="AN380" s="203"/>
      <c r="AO380" s="203"/>
      <c r="AP380" s="203"/>
      <c r="AQ380" s="203"/>
      <c r="AR380" s="203"/>
      <c r="AS380" s="203"/>
      <c r="AT380" s="203"/>
      <c r="AU380" s="203"/>
      <c r="AV380" s="203"/>
      <c r="AW380" s="203"/>
      <c r="AX380" s="204"/>
      <c r="AY380" s="204"/>
      <c r="AZ380" s="204"/>
      <c r="BA380" s="204"/>
      <c r="BB380" s="204"/>
      <c r="BC380" s="204"/>
      <c r="BD380" s="204"/>
      <c r="BE380" s="204"/>
      <c r="BF380" s="204"/>
      <c r="BG380" s="204"/>
      <c r="BH380" s="204"/>
      <c r="BI380" s="204"/>
      <c r="BJ380" s="204"/>
      <c r="BK380" s="204"/>
      <c r="BL380" s="204"/>
      <c r="BM380" s="204"/>
      <c r="BN380" s="204"/>
      <c r="BO380" s="204"/>
      <c r="BP380" s="204"/>
      <c r="BQ380" s="204"/>
      <c r="BR380" s="204"/>
      <c r="BS380" s="204"/>
      <c r="BT380" s="204"/>
      <c r="BU380" s="204"/>
      <c r="BV380" s="204"/>
      <c r="BW380" s="204"/>
      <c r="BX380" s="204"/>
      <c r="BY380" s="204"/>
      <c r="BZ380" s="204"/>
      <c r="CA380" s="204"/>
      <c r="CB380" s="204"/>
      <c r="CC380" s="204"/>
      <c r="CD380" s="204"/>
      <c r="CE380" s="204"/>
      <c r="CF380" s="204"/>
      <c r="CG380" s="204"/>
      <c r="CH380" s="204"/>
      <c r="CI380" s="204"/>
      <c r="CJ380" s="204"/>
      <c r="CK380" s="204"/>
      <c r="CL380" s="204"/>
      <c r="CM380" s="204"/>
      <c r="CN380" s="204"/>
      <c r="CO380" s="204"/>
      <c r="CP380" s="204"/>
      <c r="CQ380" s="204"/>
    </row>
    <row r="381" ht="13.5" customHeight="1">
      <c r="A381" s="197"/>
      <c r="B381" s="198"/>
      <c r="C381" s="198"/>
      <c r="D381" s="198"/>
      <c r="E381" s="199"/>
      <c r="F381" s="200"/>
      <c r="G381" s="200"/>
      <c r="H381" s="202"/>
      <c r="I381" s="202"/>
      <c r="J381" s="202"/>
      <c r="K381" s="202"/>
      <c r="L381" s="203"/>
      <c r="M381" s="203"/>
      <c r="N381" s="203"/>
      <c r="O381" s="203"/>
      <c r="P381" s="203"/>
      <c r="Q381" s="203"/>
      <c r="R381" s="203"/>
      <c r="S381" s="203"/>
      <c r="T381" s="203"/>
      <c r="U381" s="203"/>
      <c r="V381" s="202"/>
      <c r="W381" s="202"/>
      <c r="X381" s="202"/>
      <c r="Y381" s="202"/>
      <c r="Z381" s="203"/>
      <c r="AA381" s="203"/>
      <c r="AB381" s="203"/>
      <c r="AC381" s="203"/>
      <c r="AD381" s="203"/>
      <c r="AE381" s="203"/>
      <c r="AF381" s="203"/>
      <c r="AG381" s="203"/>
      <c r="AH381" s="203"/>
      <c r="AI381" s="203"/>
      <c r="AJ381" s="202"/>
      <c r="AK381" s="202"/>
      <c r="AL381" s="202"/>
      <c r="AM381" s="202"/>
      <c r="AN381" s="203"/>
      <c r="AO381" s="203"/>
      <c r="AP381" s="203"/>
      <c r="AQ381" s="203"/>
      <c r="AR381" s="203"/>
      <c r="AS381" s="203"/>
      <c r="AT381" s="203"/>
      <c r="AU381" s="203"/>
      <c r="AV381" s="203"/>
      <c r="AW381" s="203"/>
      <c r="AX381" s="204"/>
      <c r="AY381" s="204"/>
      <c r="AZ381" s="204"/>
      <c r="BA381" s="204"/>
      <c r="BB381" s="204"/>
      <c r="BC381" s="204"/>
      <c r="BD381" s="204"/>
      <c r="BE381" s="204"/>
      <c r="BF381" s="204"/>
      <c r="BG381" s="204"/>
      <c r="BH381" s="204"/>
      <c r="BI381" s="204"/>
      <c r="BJ381" s="204"/>
      <c r="BK381" s="204"/>
      <c r="BL381" s="204"/>
      <c r="BM381" s="204"/>
      <c r="BN381" s="204"/>
      <c r="BO381" s="204"/>
      <c r="BP381" s="204"/>
      <c r="BQ381" s="204"/>
      <c r="BR381" s="204"/>
      <c r="BS381" s="204"/>
      <c r="BT381" s="204"/>
      <c r="BU381" s="204"/>
      <c r="BV381" s="204"/>
      <c r="BW381" s="204"/>
      <c r="BX381" s="204"/>
      <c r="BY381" s="204"/>
      <c r="BZ381" s="204"/>
      <c r="CA381" s="204"/>
      <c r="CB381" s="204"/>
      <c r="CC381" s="204"/>
      <c r="CD381" s="204"/>
      <c r="CE381" s="204"/>
      <c r="CF381" s="204"/>
      <c r="CG381" s="204"/>
      <c r="CH381" s="204"/>
      <c r="CI381" s="204"/>
      <c r="CJ381" s="204"/>
      <c r="CK381" s="204"/>
      <c r="CL381" s="204"/>
      <c r="CM381" s="204"/>
      <c r="CN381" s="204"/>
      <c r="CO381" s="204"/>
      <c r="CP381" s="204"/>
      <c r="CQ381" s="204"/>
    </row>
    <row r="382" ht="13.5" customHeight="1">
      <c r="A382" s="197"/>
      <c r="B382" s="198"/>
      <c r="C382" s="198"/>
      <c r="D382" s="198"/>
      <c r="E382" s="199"/>
      <c r="F382" s="200"/>
      <c r="G382" s="200"/>
      <c r="H382" s="202"/>
      <c r="I382" s="202"/>
      <c r="J382" s="202"/>
      <c r="K382" s="202"/>
      <c r="L382" s="203"/>
      <c r="M382" s="203"/>
      <c r="N382" s="203"/>
      <c r="O382" s="203"/>
      <c r="P382" s="203"/>
      <c r="Q382" s="203"/>
      <c r="R382" s="203"/>
      <c r="S382" s="203"/>
      <c r="T382" s="203"/>
      <c r="U382" s="203"/>
      <c r="V382" s="202"/>
      <c r="W382" s="202"/>
      <c r="X382" s="202"/>
      <c r="Y382" s="202"/>
      <c r="Z382" s="203"/>
      <c r="AA382" s="203"/>
      <c r="AB382" s="203"/>
      <c r="AC382" s="203"/>
      <c r="AD382" s="203"/>
      <c r="AE382" s="203"/>
      <c r="AF382" s="203"/>
      <c r="AG382" s="203"/>
      <c r="AH382" s="203"/>
      <c r="AI382" s="203"/>
      <c r="AJ382" s="202"/>
      <c r="AK382" s="202"/>
      <c r="AL382" s="202"/>
      <c r="AM382" s="202"/>
      <c r="AN382" s="203"/>
      <c r="AO382" s="203"/>
      <c r="AP382" s="203"/>
      <c r="AQ382" s="203"/>
      <c r="AR382" s="203"/>
      <c r="AS382" s="203"/>
      <c r="AT382" s="203"/>
      <c r="AU382" s="203"/>
      <c r="AV382" s="203"/>
      <c r="AW382" s="203"/>
      <c r="AX382" s="204"/>
      <c r="AY382" s="204"/>
      <c r="AZ382" s="204"/>
      <c r="BA382" s="204"/>
      <c r="BB382" s="204"/>
      <c r="BC382" s="204"/>
      <c r="BD382" s="204"/>
      <c r="BE382" s="204"/>
      <c r="BF382" s="204"/>
      <c r="BG382" s="204"/>
      <c r="BH382" s="204"/>
      <c r="BI382" s="204"/>
      <c r="BJ382" s="204"/>
      <c r="BK382" s="204"/>
      <c r="BL382" s="204"/>
      <c r="BM382" s="204"/>
      <c r="BN382" s="204"/>
      <c r="BO382" s="204"/>
      <c r="BP382" s="204"/>
      <c r="BQ382" s="204"/>
      <c r="BR382" s="204"/>
      <c r="BS382" s="204"/>
      <c r="BT382" s="204"/>
      <c r="BU382" s="204"/>
      <c r="BV382" s="204"/>
      <c r="BW382" s="204"/>
      <c r="BX382" s="204"/>
      <c r="BY382" s="204"/>
      <c r="BZ382" s="204"/>
      <c r="CA382" s="204"/>
      <c r="CB382" s="204"/>
      <c r="CC382" s="204"/>
      <c r="CD382" s="204"/>
      <c r="CE382" s="204"/>
      <c r="CF382" s="204"/>
      <c r="CG382" s="204"/>
      <c r="CH382" s="204"/>
      <c r="CI382" s="204"/>
      <c r="CJ382" s="204"/>
      <c r="CK382" s="204"/>
      <c r="CL382" s="204"/>
      <c r="CM382" s="204"/>
      <c r="CN382" s="204"/>
      <c r="CO382" s="204"/>
      <c r="CP382" s="204"/>
      <c r="CQ382" s="204"/>
    </row>
    <row r="383" ht="13.5" customHeight="1">
      <c r="A383" s="197"/>
      <c r="B383" s="198"/>
      <c r="C383" s="198"/>
      <c r="D383" s="198"/>
      <c r="E383" s="199"/>
      <c r="F383" s="200"/>
      <c r="G383" s="200"/>
      <c r="H383" s="202"/>
      <c r="I383" s="202"/>
      <c r="J383" s="202"/>
      <c r="K383" s="202"/>
      <c r="L383" s="203"/>
      <c r="M383" s="203"/>
      <c r="N383" s="203"/>
      <c r="O383" s="203"/>
      <c r="P383" s="203"/>
      <c r="Q383" s="203"/>
      <c r="R383" s="203"/>
      <c r="S383" s="203"/>
      <c r="T383" s="203"/>
      <c r="U383" s="203"/>
      <c r="V383" s="202"/>
      <c r="W383" s="202"/>
      <c r="X383" s="202"/>
      <c r="Y383" s="202"/>
      <c r="Z383" s="203"/>
      <c r="AA383" s="203"/>
      <c r="AB383" s="203"/>
      <c r="AC383" s="203"/>
      <c r="AD383" s="203"/>
      <c r="AE383" s="203"/>
      <c r="AF383" s="203"/>
      <c r="AG383" s="203"/>
      <c r="AH383" s="203"/>
      <c r="AI383" s="203"/>
      <c r="AJ383" s="202"/>
      <c r="AK383" s="202"/>
      <c r="AL383" s="202"/>
      <c r="AM383" s="202"/>
      <c r="AN383" s="203"/>
      <c r="AO383" s="203"/>
      <c r="AP383" s="203"/>
      <c r="AQ383" s="203"/>
      <c r="AR383" s="203"/>
      <c r="AS383" s="203"/>
      <c r="AT383" s="203"/>
      <c r="AU383" s="203"/>
      <c r="AV383" s="203"/>
      <c r="AW383" s="203"/>
      <c r="AX383" s="204"/>
      <c r="AY383" s="204"/>
      <c r="AZ383" s="204"/>
      <c r="BA383" s="204"/>
      <c r="BB383" s="204"/>
      <c r="BC383" s="204"/>
      <c r="BD383" s="204"/>
      <c r="BE383" s="204"/>
      <c r="BF383" s="204"/>
      <c r="BG383" s="204"/>
      <c r="BH383" s="204"/>
      <c r="BI383" s="204"/>
      <c r="BJ383" s="204"/>
      <c r="BK383" s="204"/>
      <c r="BL383" s="204"/>
      <c r="BM383" s="204"/>
      <c r="BN383" s="204"/>
      <c r="BO383" s="204"/>
      <c r="BP383" s="204"/>
      <c r="BQ383" s="204"/>
      <c r="BR383" s="204"/>
      <c r="BS383" s="204"/>
      <c r="BT383" s="204"/>
      <c r="BU383" s="204"/>
      <c r="BV383" s="204"/>
      <c r="BW383" s="204"/>
      <c r="BX383" s="204"/>
      <c r="BY383" s="204"/>
      <c r="BZ383" s="204"/>
      <c r="CA383" s="204"/>
      <c r="CB383" s="204"/>
      <c r="CC383" s="204"/>
      <c r="CD383" s="204"/>
      <c r="CE383" s="204"/>
      <c r="CF383" s="204"/>
      <c r="CG383" s="204"/>
      <c r="CH383" s="204"/>
      <c r="CI383" s="204"/>
      <c r="CJ383" s="204"/>
      <c r="CK383" s="204"/>
      <c r="CL383" s="204"/>
      <c r="CM383" s="204"/>
      <c r="CN383" s="204"/>
      <c r="CO383" s="204"/>
      <c r="CP383" s="204"/>
      <c r="CQ383" s="204"/>
    </row>
    <row r="384" ht="13.5" customHeight="1">
      <c r="A384" s="197"/>
      <c r="B384" s="198"/>
      <c r="C384" s="198"/>
      <c r="D384" s="198"/>
      <c r="E384" s="199"/>
      <c r="F384" s="200"/>
      <c r="G384" s="200"/>
      <c r="H384" s="202"/>
      <c r="I384" s="202"/>
      <c r="J384" s="202"/>
      <c r="K384" s="202"/>
      <c r="L384" s="203"/>
      <c r="M384" s="203"/>
      <c r="N384" s="203"/>
      <c r="O384" s="203"/>
      <c r="P384" s="203"/>
      <c r="Q384" s="203"/>
      <c r="R384" s="203"/>
      <c r="S384" s="203"/>
      <c r="T384" s="203"/>
      <c r="U384" s="203"/>
      <c r="V384" s="202"/>
      <c r="W384" s="202"/>
      <c r="X384" s="202"/>
      <c r="Y384" s="202"/>
      <c r="Z384" s="203"/>
      <c r="AA384" s="203"/>
      <c r="AB384" s="203"/>
      <c r="AC384" s="203"/>
      <c r="AD384" s="203"/>
      <c r="AE384" s="203"/>
      <c r="AF384" s="203"/>
      <c r="AG384" s="203"/>
      <c r="AH384" s="203"/>
      <c r="AI384" s="203"/>
      <c r="AJ384" s="202"/>
      <c r="AK384" s="202"/>
      <c r="AL384" s="202"/>
      <c r="AM384" s="202"/>
      <c r="AN384" s="203"/>
      <c r="AO384" s="203"/>
      <c r="AP384" s="203"/>
      <c r="AQ384" s="203"/>
      <c r="AR384" s="203"/>
      <c r="AS384" s="203"/>
      <c r="AT384" s="203"/>
      <c r="AU384" s="203"/>
      <c r="AV384" s="203"/>
      <c r="AW384" s="203"/>
      <c r="AX384" s="204"/>
      <c r="AY384" s="204"/>
      <c r="AZ384" s="204"/>
      <c r="BA384" s="204"/>
      <c r="BB384" s="204"/>
      <c r="BC384" s="204"/>
      <c r="BD384" s="204"/>
      <c r="BE384" s="204"/>
      <c r="BF384" s="204"/>
      <c r="BG384" s="204"/>
      <c r="BH384" s="204"/>
      <c r="BI384" s="204"/>
      <c r="BJ384" s="204"/>
      <c r="BK384" s="204"/>
      <c r="BL384" s="204"/>
      <c r="BM384" s="204"/>
      <c r="BN384" s="204"/>
      <c r="BO384" s="204"/>
      <c r="BP384" s="204"/>
      <c r="BQ384" s="204"/>
      <c r="BR384" s="204"/>
      <c r="BS384" s="204"/>
      <c r="BT384" s="204"/>
      <c r="BU384" s="204"/>
      <c r="BV384" s="204"/>
      <c r="BW384" s="204"/>
      <c r="BX384" s="204"/>
      <c r="BY384" s="204"/>
      <c r="BZ384" s="204"/>
      <c r="CA384" s="204"/>
      <c r="CB384" s="204"/>
      <c r="CC384" s="204"/>
      <c r="CD384" s="204"/>
      <c r="CE384" s="204"/>
      <c r="CF384" s="204"/>
      <c r="CG384" s="204"/>
      <c r="CH384" s="204"/>
      <c r="CI384" s="204"/>
      <c r="CJ384" s="204"/>
      <c r="CK384" s="204"/>
      <c r="CL384" s="204"/>
      <c r="CM384" s="204"/>
      <c r="CN384" s="204"/>
      <c r="CO384" s="204"/>
      <c r="CP384" s="204"/>
      <c r="CQ384" s="204"/>
    </row>
    <row r="385" ht="13.5" customHeight="1">
      <c r="A385" s="197"/>
      <c r="B385" s="198"/>
      <c r="C385" s="198"/>
      <c r="D385" s="198"/>
      <c r="E385" s="199"/>
      <c r="F385" s="200"/>
      <c r="G385" s="200"/>
      <c r="H385" s="202"/>
      <c r="I385" s="202"/>
      <c r="J385" s="202"/>
      <c r="K385" s="202"/>
      <c r="L385" s="203"/>
      <c r="M385" s="203"/>
      <c r="N385" s="203"/>
      <c r="O385" s="203"/>
      <c r="P385" s="203"/>
      <c r="Q385" s="203"/>
      <c r="R385" s="203"/>
      <c r="S385" s="203"/>
      <c r="T385" s="203"/>
      <c r="U385" s="203"/>
      <c r="V385" s="202"/>
      <c r="W385" s="202"/>
      <c r="X385" s="202"/>
      <c r="Y385" s="202"/>
      <c r="Z385" s="203"/>
      <c r="AA385" s="203"/>
      <c r="AB385" s="203"/>
      <c r="AC385" s="203"/>
      <c r="AD385" s="203"/>
      <c r="AE385" s="203"/>
      <c r="AF385" s="203"/>
      <c r="AG385" s="203"/>
      <c r="AH385" s="203"/>
      <c r="AI385" s="203"/>
      <c r="AJ385" s="202"/>
      <c r="AK385" s="202"/>
      <c r="AL385" s="202"/>
      <c r="AM385" s="202"/>
      <c r="AN385" s="203"/>
      <c r="AO385" s="203"/>
      <c r="AP385" s="203"/>
      <c r="AQ385" s="203"/>
      <c r="AR385" s="203"/>
      <c r="AS385" s="203"/>
      <c r="AT385" s="203"/>
      <c r="AU385" s="203"/>
      <c r="AV385" s="203"/>
      <c r="AW385" s="203"/>
      <c r="AX385" s="204"/>
      <c r="AY385" s="204"/>
      <c r="AZ385" s="204"/>
      <c r="BA385" s="204"/>
      <c r="BB385" s="204"/>
      <c r="BC385" s="204"/>
      <c r="BD385" s="204"/>
      <c r="BE385" s="204"/>
      <c r="BF385" s="204"/>
      <c r="BG385" s="204"/>
      <c r="BH385" s="204"/>
      <c r="BI385" s="204"/>
      <c r="BJ385" s="204"/>
      <c r="BK385" s="204"/>
      <c r="BL385" s="204"/>
      <c r="BM385" s="204"/>
      <c r="BN385" s="204"/>
      <c r="BO385" s="204"/>
      <c r="BP385" s="204"/>
      <c r="BQ385" s="204"/>
      <c r="BR385" s="204"/>
      <c r="BS385" s="204"/>
      <c r="BT385" s="204"/>
      <c r="BU385" s="204"/>
      <c r="BV385" s="204"/>
      <c r="BW385" s="204"/>
      <c r="BX385" s="204"/>
      <c r="BY385" s="204"/>
      <c r="BZ385" s="204"/>
      <c r="CA385" s="204"/>
      <c r="CB385" s="204"/>
      <c r="CC385" s="204"/>
      <c r="CD385" s="204"/>
      <c r="CE385" s="204"/>
      <c r="CF385" s="204"/>
      <c r="CG385" s="204"/>
      <c r="CH385" s="204"/>
      <c r="CI385" s="204"/>
      <c r="CJ385" s="204"/>
      <c r="CK385" s="204"/>
      <c r="CL385" s="204"/>
      <c r="CM385" s="204"/>
      <c r="CN385" s="204"/>
      <c r="CO385" s="204"/>
      <c r="CP385" s="204"/>
      <c r="CQ385" s="204"/>
    </row>
    <row r="386" ht="13.5" customHeight="1">
      <c r="A386" s="197"/>
      <c r="B386" s="198"/>
      <c r="C386" s="198"/>
      <c r="D386" s="198"/>
      <c r="E386" s="199"/>
      <c r="F386" s="200"/>
      <c r="G386" s="200"/>
      <c r="H386" s="202"/>
      <c r="I386" s="202"/>
      <c r="J386" s="202"/>
      <c r="K386" s="202"/>
      <c r="L386" s="203"/>
      <c r="M386" s="203"/>
      <c r="N386" s="203"/>
      <c r="O386" s="203"/>
      <c r="P386" s="203"/>
      <c r="Q386" s="203"/>
      <c r="R386" s="203"/>
      <c r="S386" s="203"/>
      <c r="T386" s="203"/>
      <c r="U386" s="203"/>
      <c r="V386" s="202"/>
      <c r="W386" s="202"/>
      <c r="X386" s="202"/>
      <c r="Y386" s="202"/>
      <c r="Z386" s="203"/>
      <c r="AA386" s="203"/>
      <c r="AB386" s="203"/>
      <c r="AC386" s="203"/>
      <c r="AD386" s="203"/>
      <c r="AE386" s="203"/>
      <c r="AF386" s="203"/>
      <c r="AG386" s="203"/>
      <c r="AH386" s="203"/>
      <c r="AI386" s="203"/>
      <c r="AJ386" s="202"/>
      <c r="AK386" s="202"/>
      <c r="AL386" s="202"/>
      <c r="AM386" s="202"/>
      <c r="AN386" s="203"/>
      <c r="AO386" s="203"/>
      <c r="AP386" s="203"/>
      <c r="AQ386" s="203"/>
      <c r="AR386" s="203"/>
      <c r="AS386" s="203"/>
      <c r="AT386" s="203"/>
      <c r="AU386" s="203"/>
      <c r="AV386" s="203"/>
      <c r="AW386" s="203"/>
      <c r="AX386" s="204"/>
      <c r="AY386" s="204"/>
      <c r="AZ386" s="204"/>
      <c r="BA386" s="204"/>
      <c r="BB386" s="204"/>
      <c r="BC386" s="204"/>
      <c r="BD386" s="204"/>
      <c r="BE386" s="204"/>
      <c r="BF386" s="204"/>
      <c r="BG386" s="204"/>
      <c r="BH386" s="204"/>
      <c r="BI386" s="204"/>
      <c r="BJ386" s="204"/>
      <c r="BK386" s="204"/>
      <c r="BL386" s="204"/>
      <c r="BM386" s="204"/>
      <c r="BN386" s="204"/>
      <c r="BO386" s="204"/>
      <c r="BP386" s="204"/>
      <c r="BQ386" s="204"/>
      <c r="BR386" s="204"/>
      <c r="BS386" s="204"/>
      <c r="BT386" s="204"/>
      <c r="BU386" s="204"/>
      <c r="BV386" s="204"/>
      <c r="BW386" s="204"/>
      <c r="BX386" s="204"/>
      <c r="BY386" s="204"/>
      <c r="BZ386" s="204"/>
      <c r="CA386" s="204"/>
      <c r="CB386" s="204"/>
      <c r="CC386" s="204"/>
      <c r="CD386" s="204"/>
      <c r="CE386" s="204"/>
      <c r="CF386" s="204"/>
      <c r="CG386" s="204"/>
      <c r="CH386" s="204"/>
      <c r="CI386" s="204"/>
      <c r="CJ386" s="204"/>
      <c r="CK386" s="204"/>
      <c r="CL386" s="204"/>
      <c r="CM386" s="204"/>
      <c r="CN386" s="204"/>
      <c r="CO386" s="204"/>
      <c r="CP386" s="204"/>
      <c r="CQ386" s="204"/>
    </row>
    <row r="387" ht="13.5" customHeight="1">
      <c r="A387" s="197"/>
      <c r="B387" s="198"/>
      <c r="C387" s="198"/>
      <c r="D387" s="198"/>
      <c r="E387" s="199"/>
      <c r="F387" s="200"/>
      <c r="G387" s="200"/>
      <c r="H387" s="202"/>
      <c r="I387" s="202"/>
      <c r="J387" s="202"/>
      <c r="K387" s="202"/>
      <c r="L387" s="203"/>
      <c r="M387" s="203"/>
      <c r="N387" s="203"/>
      <c r="O387" s="203"/>
      <c r="P387" s="203"/>
      <c r="Q387" s="203"/>
      <c r="R387" s="203"/>
      <c r="S387" s="203"/>
      <c r="T387" s="203"/>
      <c r="U387" s="203"/>
      <c r="V387" s="202"/>
      <c r="W387" s="202"/>
      <c r="X387" s="202"/>
      <c r="Y387" s="202"/>
      <c r="Z387" s="203"/>
      <c r="AA387" s="203"/>
      <c r="AB387" s="203"/>
      <c r="AC387" s="203"/>
      <c r="AD387" s="203"/>
      <c r="AE387" s="203"/>
      <c r="AF387" s="203"/>
      <c r="AG387" s="203"/>
      <c r="AH387" s="203"/>
      <c r="AI387" s="203"/>
      <c r="AJ387" s="202"/>
      <c r="AK387" s="202"/>
      <c r="AL387" s="202"/>
      <c r="AM387" s="202"/>
      <c r="AN387" s="203"/>
      <c r="AO387" s="203"/>
      <c r="AP387" s="203"/>
      <c r="AQ387" s="203"/>
      <c r="AR387" s="203"/>
      <c r="AS387" s="203"/>
      <c r="AT387" s="203"/>
      <c r="AU387" s="203"/>
      <c r="AV387" s="203"/>
      <c r="AW387" s="203"/>
      <c r="AX387" s="204"/>
      <c r="AY387" s="204"/>
      <c r="AZ387" s="204"/>
      <c r="BA387" s="204"/>
      <c r="BB387" s="204"/>
      <c r="BC387" s="204"/>
      <c r="BD387" s="204"/>
      <c r="BE387" s="204"/>
      <c r="BF387" s="204"/>
      <c r="BG387" s="204"/>
      <c r="BH387" s="204"/>
      <c r="BI387" s="204"/>
      <c r="BJ387" s="204"/>
      <c r="BK387" s="204"/>
      <c r="BL387" s="204"/>
      <c r="BM387" s="204"/>
      <c r="BN387" s="204"/>
      <c r="BO387" s="204"/>
      <c r="BP387" s="204"/>
      <c r="BQ387" s="204"/>
      <c r="BR387" s="204"/>
      <c r="BS387" s="204"/>
      <c r="BT387" s="204"/>
      <c r="BU387" s="204"/>
      <c r="BV387" s="204"/>
      <c r="BW387" s="204"/>
      <c r="BX387" s="204"/>
      <c r="BY387" s="204"/>
      <c r="BZ387" s="204"/>
      <c r="CA387" s="204"/>
      <c r="CB387" s="204"/>
      <c r="CC387" s="204"/>
      <c r="CD387" s="204"/>
      <c r="CE387" s="204"/>
      <c r="CF387" s="204"/>
      <c r="CG387" s="204"/>
      <c r="CH387" s="204"/>
      <c r="CI387" s="204"/>
      <c r="CJ387" s="204"/>
      <c r="CK387" s="204"/>
      <c r="CL387" s="204"/>
      <c r="CM387" s="204"/>
      <c r="CN387" s="204"/>
      <c r="CO387" s="204"/>
      <c r="CP387" s="204"/>
      <c r="CQ387" s="204"/>
    </row>
    <row r="388" ht="13.5" customHeight="1">
      <c r="A388" s="197"/>
      <c r="B388" s="198"/>
      <c r="C388" s="198"/>
      <c r="D388" s="198"/>
      <c r="E388" s="199"/>
      <c r="F388" s="200"/>
      <c r="G388" s="200"/>
      <c r="H388" s="202"/>
      <c r="I388" s="202"/>
      <c r="J388" s="202"/>
      <c r="K388" s="202"/>
      <c r="L388" s="203"/>
      <c r="M388" s="203"/>
      <c r="N388" s="203"/>
      <c r="O388" s="203"/>
      <c r="P388" s="203"/>
      <c r="Q388" s="203"/>
      <c r="R388" s="203"/>
      <c r="S388" s="203"/>
      <c r="T388" s="203"/>
      <c r="U388" s="203"/>
      <c r="V388" s="202"/>
      <c r="W388" s="202"/>
      <c r="X388" s="202"/>
      <c r="Y388" s="202"/>
      <c r="Z388" s="203"/>
      <c r="AA388" s="203"/>
      <c r="AB388" s="203"/>
      <c r="AC388" s="203"/>
      <c r="AD388" s="203"/>
      <c r="AE388" s="203"/>
      <c r="AF388" s="203"/>
      <c r="AG388" s="203"/>
      <c r="AH388" s="203"/>
      <c r="AI388" s="203"/>
      <c r="AJ388" s="202"/>
      <c r="AK388" s="202"/>
      <c r="AL388" s="202"/>
      <c r="AM388" s="202"/>
      <c r="AN388" s="203"/>
      <c r="AO388" s="203"/>
      <c r="AP388" s="203"/>
      <c r="AQ388" s="203"/>
      <c r="AR388" s="203"/>
      <c r="AS388" s="203"/>
      <c r="AT388" s="203"/>
      <c r="AU388" s="203"/>
      <c r="AV388" s="203"/>
      <c r="AW388" s="203"/>
      <c r="AX388" s="204"/>
      <c r="AY388" s="204"/>
      <c r="AZ388" s="204"/>
      <c r="BA388" s="204"/>
      <c r="BB388" s="204"/>
      <c r="BC388" s="204"/>
      <c r="BD388" s="204"/>
      <c r="BE388" s="204"/>
      <c r="BF388" s="204"/>
      <c r="BG388" s="204"/>
      <c r="BH388" s="204"/>
      <c r="BI388" s="204"/>
      <c r="BJ388" s="204"/>
      <c r="BK388" s="204"/>
      <c r="BL388" s="204"/>
      <c r="BM388" s="204"/>
      <c r="BN388" s="204"/>
      <c r="BO388" s="204"/>
      <c r="BP388" s="204"/>
      <c r="BQ388" s="204"/>
      <c r="BR388" s="204"/>
      <c r="BS388" s="204"/>
      <c r="BT388" s="204"/>
      <c r="BU388" s="204"/>
      <c r="BV388" s="204"/>
      <c r="BW388" s="204"/>
      <c r="BX388" s="204"/>
      <c r="BY388" s="204"/>
      <c r="BZ388" s="204"/>
      <c r="CA388" s="204"/>
      <c r="CB388" s="204"/>
      <c r="CC388" s="204"/>
      <c r="CD388" s="204"/>
      <c r="CE388" s="204"/>
      <c r="CF388" s="204"/>
      <c r="CG388" s="204"/>
      <c r="CH388" s="204"/>
      <c r="CI388" s="204"/>
      <c r="CJ388" s="204"/>
      <c r="CK388" s="204"/>
      <c r="CL388" s="204"/>
      <c r="CM388" s="204"/>
      <c r="CN388" s="204"/>
      <c r="CO388" s="204"/>
      <c r="CP388" s="204"/>
      <c r="CQ388" s="204"/>
    </row>
    <row r="389" ht="13.5" customHeight="1">
      <c r="A389" s="197"/>
      <c r="B389" s="198"/>
      <c r="C389" s="198"/>
      <c r="D389" s="198"/>
      <c r="E389" s="199"/>
      <c r="F389" s="200"/>
      <c r="G389" s="200"/>
      <c r="H389" s="202"/>
      <c r="I389" s="202"/>
      <c r="J389" s="202"/>
      <c r="K389" s="202"/>
      <c r="L389" s="203"/>
      <c r="M389" s="203"/>
      <c r="N389" s="203"/>
      <c r="O389" s="203"/>
      <c r="P389" s="203"/>
      <c r="Q389" s="203"/>
      <c r="R389" s="203"/>
      <c r="S389" s="203"/>
      <c r="T389" s="203"/>
      <c r="U389" s="203"/>
      <c r="V389" s="202"/>
      <c r="W389" s="202"/>
      <c r="X389" s="202"/>
      <c r="Y389" s="202"/>
      <c r="Z389" s="203"/>
      <c r="AA389" s="203"/>
      <c r="AB389" s="203"/>
      <c r="AC389" s="203"/>
      <c r="AD389" s="203"/>
      <c r="AE389" s="203"/>
      <c r="AF389" s="203"/>
      <c r="AG389" s="203"/>
      <c r="AH389" s="203"/>
      <c r="AI389" s="203"/>
      <c r="AJ389" s="202"/>
      <c r="AK389" s="202"/>
      <c r="AL389" s="202"/>
      <c r="AM389" s="202"/>
      <c r="AN389" s="203"/>
      <c r="AO389" s="203"/>
      <c r="AP389" s="203"/>
      <c r="AQ389" s="203"/>
      <c r="AR389" s="203"/>
      <c r="AS389" s="203"/>
      <c r="AT389" s="203"/>
      <c r="AU389" s="203"/>
      <c r="AV389" s="203"/>
      <c r="AW389" s="203"/>
      <c r="AX389" s="204"/>
      <c r="AY389" s="204"/>
      <c r="AZ389" s="204"/>
      <c r="BA389" s="204"/>
      <c r="BB389" s="204"/>
      <c r="BC389" s="204"/>
      <c r="BD389" s="204"/>
      <c r="BE389" s="204"/>
      <c r="BF389" s="204"/>
      <c r="BG389" s="204"/>
      <c r="BH389" s="204"/>
      <c r="BI389" s="204"/>
      <c r="BJ389" s="204"/>
      <c r="BK389" s="204"/>
      <c r="BL389" s="204"/>
      <c r="BM389" s="204"/>
      <c r="BN389" s="204"/>
      <c r="BO389" s="204"/>
      <c r="BP389" s="204"/>
      <c r="BQ389" s="204"/>
      <c r="BR389" s="204"/>
      <c r="BS389" s="204"/>
      <c r="BT389" s="204"/>
      <c r="BU389" s="204"/>
      <c r="BV389" s="204"/>
      <c r="BW389" s="204"/>
      <c r="BX389" s="204"/>
      <c r="BY389" s="204"/>
      <c r="BZ389" s="204"/>
      <c r="CA389" s="204"/>
      <c r="CB389" s="204"/>
      <c r="CC389" s="204"/>
      <c r="CD389" s="204"/>
      <c r="CE389" s="204"/>
      <c r="CF389" s="204"/>
      <c r="CG389" s="204"/>
      <c r="CH389" s="204"/>
      <c r="CI389" s="204"/>
      <c r="CJ389" s="204"/>
      <c r="CK389" s="204"/>
      <c r="CL389" s="204"/>
      <c r="CM389" s="204"/>
      <c r="CN389" s="204"/>
      <c r="CO389" s="204"/>
      <c r="CP389" s="204"/>
      <c r="CQ389" s="204"/>
    </row>
    <row r="390" ht="13.5" customHeight="1">
      <c r="A390" s="197"/>
      <c r="B390" s="198"/>
      <c r="C390" s="198"/>
      <c r="D390" s="198"/>
      <c r="E390" s="199"/>
      <c r="F390" s="200"/>
      <c r="G390" s="200"/>
      <c r="H390" s="202"/>
      <c r="I390" s="202"/>
      <c r="J390" s="202"/>
      <c r="K390" s="202"/>
      <c r="L390" s="203"/>
      <c r="M390" s="203"/>
      <c r="N390" s="203"/>
      <c r="O390" s="203"/>
      <c r="P390" s="203"/>
      <c r="Q390" s="203"/>
      <c r="R390" s="203"/>
      <c r="S390" s="203"/>
      <c r="T390" s="203"/>
      <c r="U390" s="203"/>
      <c r="V390" s="202"/>
      <c r="W390" s="202"/>
      <c r="X390" s="202"/>
      <c r="Y390" s="202"/>
      <c r="Z390" s="203"/>
      <c r="AA390" s="203"/>
      <c r="AB390" s="203"/>
      <c r="AC390" s="203"/>
      <c r="AD390" s="203"/>
      <c r="AE390" s="203"/>
      <c r="AF390" s="203"/>
      <c r="AG390" s="203"/>
      <c r="AH390" s="203"/>
      <c r="AI390" s="203"/>
      <c r="AJ390" s="202"/>
      <c r="AK390" s="202"/>
      <c r="AL390" s="202"/>
      <c r="AM390" s="202"/>
      <c r="AN390" s="203"/>
      <c r="AO390" s="203"/>
      <c r="AP390" s="203"/>
      <c r="AQ390" s="203"/>
      <c r="AR390" s="203"/>
      <c r="AS390" s="203"/>
      <c r="AT390" s="203"/>
      <c r="AU390" s="203"/>
      <c r="AV390" s="203"/>
      <c r="AW390" s="203"/>
      <c r="AX390" s="204"/>
      <c r="AY390" s="204"/>
      <c r="AZ390" s="204"/>
      <c r="BA390" s="204"/>
      <c r="BB390" s="204"/>
      <c r="BC390" s="204"/>
      <c r="BD390" s="204"/>
      <c r="BE390" s="204"/>
      <c r="BF390" s="204"/>
      <c r="BG390" s="204"/>
      <c r="BH390" s="204"/>
      <c r="BI390" s="204"/>
      <c r="BJ390" s="204"/>
      <c r="BK390" s="204"/>
      <c r="BL390" s="204"/>
      <c r="BM390" s="204"/>
      <c r="BN390" s="204"/>
      <c r="BO390" s="204"/>
      <c r="BP390" s="204"/>
      <c r="BQ390" s="204"/>
      <c r="BR390" s="204"/>
      <c r="BS390" s="204"/>
      <c r="BT390" s="204"/>
      <c r="BU390" s="204"/>
      <c r="BV390" s="204"/>
      <c r="BW390" s="204"/>
      <c r="BX390" s="204"/>
      <c r="BY390" s="204"/>
      <c r="BZ390" s="204"/>
      <c r="CA390" s="204"/>
      <c r="CB390" s="204"/>
      <c r="CC390" s="204"/>
      <c r="CD390" s="204"/>
      <c r="CE390" s="204"/>
      <c r="CF390" s="204"/>
      <c r="CG390" s="204"/>
      <c r="CH390" s="204"/>
      <c r="CI390" s="204"/>
      <c r="CJ390" s="204"/>
      <c r="CK390" s="204"/>
      <c r="CL390" s="204"/>
      <c r="CM390" s="204"/>
      <c r="CN390" s="204"/>
      <c r="CO390" s="204"/>
      <c r="CP390" s="204"/>
      <c r="CQ390" s="204"/>
    </row>
    <row r="391" ht="13.5" customHeight="1">
      <c r="A391" s="197"/>
      <c r="B391" s="198"/>
      <c r="C391" s="198"/>
      <c r="D391" s="198"/>
      <c r="E391" s="199"/>
      <c r="F391" s="200"/>
      <c r="G391" s="200"/>
      <c r="H391" s="202"/>
      <c r="I391" s="202"/>
      <c r="J391" s="202"/>
      <c r="K391" s="202"/>
      <c r="L391" s="203"/>
      <c r="M391" s="203"/>
      <c r="N391" s="203"/>
      <c r="O391" s="203"/>
      <c r="P391" s="203"/>
      <c r="Q391" s="203"/>
      <c r="R391" s="203"/>
      <c r="S391" s="203"/>
      <c r="T391" s="203"/>
      <c r="U391" s="203"/>
      <c r="V391" s="202"/>
      <c r="W391" s="202"/>
      <c r="X391" s="202"/>
      <c r="Y391" s="202"/>
      <c r="Z391" s="203"/>
      <c r="AA391" s="203"/>
      <c r="AB391" s="203"/>
      <c r="AC391" s="203"/>
      <c r="AD391" s="203"/>
      <c r="AE391" s="203"/>
      <c r="AF391" s="203"/>
      <c r="AG391" s="203"/>
      <c r="AH391" s="203"/>
      <c r="AI391" s="203"/>
      <c r="AJ391" s="202"/>
      <c r="AK391" s="202"/>
      <c r="AL391" s="202"/>
      <c r="AM391" s="202"/>
      <c r="AN391" s="203"/>
      <c r="AO391" s="203"/>
      <c r="AP391" s="203"/>
      <c r="AQ391" s="203"/>
      <c r="AR391" s="203"/>
      <c r="AS391" s="203"/>
      <c r="AT391" s="203"/>
      <c r="AU391" s="203"/>
      <c r="AV391" s="203"/>
      <c r="AW391" s="203"/>
      <c r="AX391" s="204"/>
      <c r="AY391" s="204"/>
      <c r="AZ391" s="204"/>
      <c r="BA391" s="204"/>
      <c r="BB391" s="204"/>
      <c r="BC391" s="204"/>
      <c r="BD391" s="204"/>
      <c r="BE391" s="204"/>
      <c r="BF391" s="204"/>
      <c r="BG391" s="204"/>
      <c r="BH391" s="204"/>
      <c r="BI391" s="204"/>
      <c r="BJ391" s="204"/>
      <c r="BK391" s="204"/>
      <c r="BL391" s="204"/>
      <c r="BM391" s="204"/>
      <c r="BN391" s="204"/>
      <c r="BO391" s="204"/>
      <c r="BP391" s="204"/>
      <c r="BQ391" s="204"/>
      <c r="BR391" s="204"/>
      <c r="BS391" s="204"/>
      <c r="BT391" s="204"/>
      <c r="BU391" s="204"/>
      <c r="BV391" s="204"/>
      <c r="BW391" s="204"/>
      <c r="BX391" s="204"/>
      <c r="BY391" s="204"/>
      <c r="BZ391" s="204"/>
      <c r="CA391" s="204"/>
      <c r="CB391" s="204"/>
      <c r="CC391" s="204"/>
      <c r="CD391" s="204"/>
      <c r="CE391" s="204"/>
      <c r="CF391" s="204"/>
      <c r="CG391" s="204"/>
      <c r="CH391" s="204"/>
      <c r="CI391" s="204"/>
      <c r="CJ391" s="204"/>
      <c r="CK391" s="204"/>
      <c r="CL391" s="204"/>
      <c r="CM391" s="204"/>
      <c r="CN391" s="204"/>
      <c r="CO391" s="204"/>
      <c r="CP391" s="204"/>
      <c r="CQ391" s="204"/>
    </row>
    <row r="392" ht="13.5" customHeight="1">
      <c r="A392" s="197"/>
      <c r="B392" s="198"/>
      <c r="C392" s="198"/>
      <c r="D392" s="198"/>
      <c r="E392" s="199"/>
      <c r="F392" s="200"/>
      <c r="G392" s="200"/>
      <c r="H392" s="202"/>
      <c r="I392" s="202"/>
      <c r="J392" s="202"/>
      <c r="K392" s="202"/>
      <c r="L392" s="203"/>
      <c r="M392" s="203"/>
      <c r="N392" s="203"/>
      <c r="O392" s="203"/>
      <c r="P392" s="203"/>
      <c r="Q392" s="203"/>
      <c r="R392" s="203"/>
      <c r="S392" s="203"/>
      <c r="T392" s="203"/>
      <c r="U392" s="203"/>
      <c r="V392" s="202"/>
      <c r="W392" s="202"/>
      <c r="X392" s="202"/>
      <c r="Y392" s="202"/>
      <c r="Z392" s="203"/>
      <c r="AA392" s="203"/>
      <c r="AB392" s="203"/>
      <c r="AC392" s="203"/>
      <c r="AD392" s="203"/>
      <c r="AE392" s="203"/>
      <c r="AF392" s="203"/>
      <c r="AG392" s="203"/>
      <c r="AH392" s="203"/>
      <c r="AI392" s="203"/>
      <c r="AJ392" s="202"/>
      <c r="AK392" s="202"/>
      <c r="AL392" s="202"/>
      <c r="AM392" s="202"/>
      <c r="AN392" s="203"/>
      <c r="AO392" s="203"/>
      <c r="AP392" s="203"/>
      <c r="AQ392" s="203"/>
      <c r="AR392" s="203"/>
      <c r="AS392" s="203"/>
      <c r="AT392" s="203"/>
      <c r="AU392" s="203"/>
      <c r="AV392" s="203"/>
      <c r="AW392" s="203"/>
      <c r="AX392" s="204"/>
      <c r="AY392" s="204"/>
      <c r="AZ392" s="204"/>
      <c r="BA392" s="204"/>
      <c r="BB392" s="204"/>
      <c r="BC392" s="204"/>
      <c r="BD392" s="204"/>
      <c r="BE392" s="204"/>
      <c r="BF392" s="204"/>
      <c r="BG392" s="204"/>
      <c r="BH392" s="204"/>
      <c r="BI392" s="204"/>
      <c r="BJ392" s="204"/>
      <c r="BK392" s="204"/>
      <c r="BL392" s="204"/>
      <c r="BM392" s="204"/>
      <c r="BN392" s="204"/>
      <c r="BO392" s="204"/>
      <c r="BP392" s="204"/>
      <c r="BQ392" s="204"/>
      <c r="BR392" s="204"/>
      <c r="BS392" s="204"/>
      <c r="BT392" s="204"/>
      <c r="BU392" s="204"/>
      <c r="BV392" s="204"/>
      <c r="BW392" s="204"/>
      <c r="BX392" s="204"/>
      <c r="BY392" s="204"/>
      <c r="BZ392" s="204"/>
      <c r="CA392" s="204"/>
      <c r="CB392" s="204"/>
      <c r="CC392" s="204"/>
      <c r="CD392" s="204"/>
      <c r="CE392" s="204"/>
      <c r="CF392" s="204"/>
      <c r="CG392" s="204"/>
      <c r="CH392" s="204"/>
      <c r="CI392" s="204"/>
      <c r="CJ392" s="204"/>
      <c r="CK392" s="204"/>
      <c r="CL392" s="204"/>
      <c r="CM392" s="204"/>
      <c r="CN392" s="204"/>
      <c r="CO392" s="204"/>
      <c r="CP392" s="204"/>
      <c r="CQ392" s="204"/>
    </row>
    <row r="393" ht="13.5" customHeight="1">
      <c r="A393" s="197"/>
      <c r="B393" s="198"/>
      <c r="C393" s="198"/>
      <c r="D393" s="198"/>
      <c r="E393" s="199"/>
      <c r="F393" s="200"/>
      <c r="G393" s="200"/>
      <c r="H393" s="202"/>
      <c r="I393" s="202"/>
      <c r="J393" s="202"/>
      <c r="K393" s="202"/>
      <c r="L393" s="203"/>
      <c r="M393" s="203"/>
      <c r="N393" s="203"/>
      <c r="O393" s="203"/>
      <c r="P393" s="203"/>
      <c r="Q393" s="203"/>
      <c r="R393" s="203"/>
      <c r="S393" s="203"/>
      <c r="T393" s="203"/>
      <c r="U393" s="203"/>
      <c r="V393" s="202"/>
      <c r="W393" s="202"/>
      <c r="X393" s="202"/>
      <c r="Y393" s="202"/>
      <c r="Z393" s="203"/>
      <c r="AA393" s="203"/>
      <c r="AB393" s="203"/>
      <c r="AC393" s="203"/>
      <c r="AD393" s="203"/>
      <c r="AE393" s="203"/>
      <c r="AF393" s="203"/>
      <c r="AG393" s="203"/>
      <c r="AH393" s="203"/>
      <c r="AI393" s="203"/>
      <c r="AJ393" s="202"/>
      <c r="AK393" s="202"/>
      <c r="AL393" s="202"/>
      <c r="AM393" s="202"/>
      <c r="AN393" s="203"/>
      <c r="AO393" s="203"/>
      <c r="AP393" s="203"/>
      <c r="AQ393" s="203"/>
      <c r="AR393" s="203"/>
      <c r="AS393" s="203"/>
      <c r="AT393" s="203"/>
      <c r="AU393" s="203"/>
      <c r="AV393" s="203"/>
      <c r="AW393" s="203"/>
      <c r="AX393" s="204"/>
      <c r="AY393" s="204"/>
      <c r="AZ393" s="204"/>
      <c r="BA393" s="204"/>
      <c r="BB393" s="204"/>
      <c r="BC393" s="204"/>
      <c r="BD393" s="204"/>
      <c r="BE393" s="204"/>
      <c r="BF393" s="204"/>
      <c r="BG393" s="204"/>
      <c r="BH393" s="204"/>
      <c r="BI393" s="204"/>
      <c r="BJ393" s="204"/>
      <c r="BK393" s="204"/>
      <c r="BL393" s="204"/>
      <c r="BM393" s="204"/>
      <c r="BN393" s="204"/>
      <c r="BO393" s="204"/>
      <c r="BP393" s="204"/>
      <c r="BQ393" s="204"/>
      <c r="BR393" s="204"/>
      <c r="BS393" s="204"/>
      <c r="BT393" s="204"/>
      <c r="BU393" s="204"/>
      <c r="BV393" s="204"/>
      <c r="BW393" s="204"/>
      <c r="BX393" s="204"/>
      <c r="BY393" s="204"/>
      <c r="BZ393" s="204"/>
      <c r="CA393" s="204"/>
      <c r="CB393" s="204"/>
      <c r="CC393" s="204"/>
      <c r="CD393" s="204"/>
      <c r="CE393" s="204"/>
      <c r="CF393" s="204"/>
      <c r="CG393" s="204"/>
      <c r="CH393" s="204"/>
      <c r="CI393" s="204"/>
      <c r="CJ393" s="204"/>
      <c r="CK393" s="204"/>
      <c r="CL393" s="204"/>
      <c r="CM393" s="204"/>
      <c r="CN393" s="204"/>
      <c r="CO393" s="204"/>
      <c r="CP393" s="204"/>
      <c r="CQ393" s="204"/>
    </row>
    <row r="394" ht="13.5" customHeight="1">
      <c r="A394" s="197"/>
      <c r="B394" s="198"/>
      <c r="C394" s="198"/>
      <c r="D394" s="198"/>
      <c r="E394" s="199"/>
      <c r="F394" s="200"/>
      <c r="G394" s="200"/>
      <c r="H394" s="202"/>
      <c r="I394" s="202"/>
      <c r="J394" s="202"/>
      <c r="K394" s="202"/>
      <c r="L394" s="203"/>
      <c r="M394" s="203"/>
      <c r="N394" s="203"/>
      <c r="O394" s="203"/>
      <c r="P394" s="203"/>
      <c r="Q394" s="203"/>
      <c r="R394" s="203"/>
      <c r="S394" s="203"/>
      <c r="T394" s="203"/>
      <c r="U394" s="203"/>
      <c r="V394" s="202"/>
      <c r="W394" s="202"/>
      <c r="X394" s="202"/>
      <c r="Y394" s="202"/>
      <c r="Z394" s="203"/>
      <c r="AA394" s="203"/>
      <c r="AB394" s="203"/>
      <c r="AC394" s="203"/>
      <c r="AD394" s="203"/>
      <c r="AE394" s="203"/>
      <c r="AF394" s="203"/>
      <c r="AG394" s="203"/>
      <c r="AH394" s="203"/>
      <c r="AI394" s="203"/>
      <c r="AJ394" s="202"/>
      <c r="AK394" s="202"/>
      <c r="AL394" s="202"/>
      <c r="AM394" s="202"/>
      <c r="AN394" s="203"/>
      <c r="AO394" s="203"/>
      <c r="AP394" s="203"/>
      <c r="AQ394" s="203"/>
      <c r="AR394" s="203"/>
      <c r="AS394" s="203"/>
      <c r="AT394" s="203"/>
      <c r="AU394" s="203"/>
      <c r="AV394" s="203"/>
      <c r="AW394" s="203"/>
      <c r="AX394" s="204"/>
      <c r="AY394" s="204"/>
      <c r="AZ394" s="204"/>
      <c r="BA394" s="204"/>
      <c r="BB394" s="204"/>
      <c r="BC394" s="204"/>
      <c r="BD394" s="204"/>
      <c r="BE394" s="204"/>
      <c r="BF394" s="204"/>
      <c r="BG394" s="204"/>
      <c r="BH394" s="204"/>
      <c r="BI394" s="204"/>
      <c r="BJ394" s="204"/>
      <c r="BK394" s="204"/>
      <c r="BL394" s="204"/>
      <c r="BM394" s="204"/>
      <c r="BN394" s="204"/>
      <c r="BO394" s="204"/>
      <c r="BP394" s="204"/>
      <c r="BQ394" s="204"/>
      <c r="BR394" s="204"/>
      <c r="BS394" s="204"/>
      <c r="BT394" s="204"/>
      <c r="BU394" s="204"/>
      <c r="BV394" s="204"/>
      <c r="BW394" s="204"/>
      <c r="BX394" s="204"/>
      <c r="BY394" s="204"/>
      <c r="BZ394" s="204"/>
      <c r="CA394" s="204"/>
      <c r="CB394" s="204"/>
      <c r="CC394" s="204"/>
      <c r="CD394" s="204"/>
      <c r="CE394" s="204"/>
      <c r="CF394" s="204"/>
      <c r="CG394" s="204"/>
      <c r="CH394" s="204"/>
      <c r="CI394" s="204"/>
      <c r="CJ394" s="204"/>
      <c r="CK394" s="204"/>
      <c r="CL394" s="204"/>
      <c r="CM394" s="204"/>
      <c r="CN394" s="204"/>
      <c r="CO394" s="204"/>
      <c r="CP394" s="204"/>
      <c r="CQ394" s="204"/>
    </row>
    <row r="395" ht="13.5" customHeight="1">
      <c r="A395" s="197"/>
      <c r="B395" s="198"/>
      <c r="C395" s="198"/>
      <c r="D395" s="198"/>
      <c r="E395" s="199"/>
      <c r="F395" s="200"/>
      <c r="G395" s="200"/>
      <c r="H395" s="202"/>
      <c r="I395" s="202"/>
      <c r="J395" s="202"/>
      <c r="K395" s="202"/>
      <c r="L395" s="203"/>
      <c r="M395" s="203"/>
      <c r="N395" s="203"/>
      <c r="O395" s="203"/>
      <c r="P395" s="203"/>
      <c r="Q395" s="203"/>
      <c r="R395" s="203"/>
      <c r="S395" s="203"/>
      <c r="T395" s="203"/>
      <c r="U395" s="203"/>
      <c r="V395" s="202"/>
      <c r="W395" s="202"/>
      <c r="X395" s="202"/>
      <c r="Y395" s="202"/>
      <c r="Z395" s="203"/>
      <c r="AA395" s="203"/>
      <c r="AB395" s="203"/>
      <c r="AC395" s="203"/>
      <c r="AD395" s="203"/>
      <c r="AE395" s="203"/>
      <c r="AF395" s="203"/>
      <c r="AG395" s="203"/>
      <c r="AH395" s="203"/>
      <c r="AI395" s="203"/>
      <c r="AJ395" s="202"/>
      <c r="AK395" s="202"/>
      <c r="AL395" s="202"/>
      <c r="AM395" s="202"/>
      <c r="AN395" s="203"/>
      <c r="AO395" s="203"/>
      <c r="AP395" s="203"/>
      <c r="AQ395" s="203"/>
      <c r="AR395" s="203"/>
      <c r="AS395" s="203"/>
      <c r="AT395" s="203"/>
      <c r="AU395" s="203"/>
      <c r="AV395" s="203"/>
      <c r="AW395" s="203"/>
      <c r="AX395" s="204"/>
      <c r="AY395" s="204"/>
      <c r="AZ395" s="204"/>
      <c r="BA395" s="204"/>
      <c r="BB395" s="204"/>
      <c r="BC395" s="204"/>
      <c r="BD395" s="204"/>
      <c r="BE395" s="204"/>
      <c r="BF395" s="204"/>
      <c r="BG395" s="204"/>
      <c r="BH395" s="204"/>
      <c r="BI395" s="204"/>
      <c r="BJ395" s="204"/>
      <c r="BK395" s="204"/>
      <c r="BL395" s="204"/>
      <c r="BM395" s="204"/>
      <c r="BN395" s="204"/>
      <c r="BO395" s="204"/>
      <c r="BP395" s="204"/>
      <c r="BQ395" s="204"/>
      <c r="BR395" s="204"/>
      <c r="BS395" s="204"/>
      <c r="BT395" s="204"/>
      <c r="BU395" s="204"/>
      <c r="BV395" s="204"/>
      <c r="BW395" s="204"/>
      <c r="BX395" s="204"/>
      <c r="BY395" s="204"/>
      <c r="BZ395" s="204"/>
      <c r="CA395" s="204"/>
      <c r="CB395" s="204"/>
      <c r="CC395" s="204"/>
      <c r="CD395" s="204"/>
      <c r="CE395" s="204"/>
      <c r="CF395" s="204"/>
      <c r="CG395" s="204"/>
      <c r="CH395" s="204"/>
      <c r="CI395" s="204"/>
      <c r="CJ395" s="204"/>
      <c r="CK395" s="204"/>
      <c r="CL395" s="204"/>
      <c r="CM395" s="204"/>
      <c r="CN395" s="204"/>
      <c r="CO395" s="204"/>
      <c r="CP395" s="204"/>
      <c r="CQ395" s="204"/>
    </row>
    <row r="396" ht="13.5" customHeight="1">
      <c r="A396" s="197"/>
      <c r="B396" s="198"/>
      <c r="C396" s="198"/>
      <c r="D396" s="198"/>
      <c r="E396" s="199"/>
      <c r="F396" s="200"/>
      <c r="G396" s="200"/>
      <c r="H396" s="202"/>
      <c r="I396" s="202"/>
      <c r="J396" s="202"/>
      <c r="K396" s="202"/>
      <c r="L396" s="203"/>
      <c r="M396" s="203"/>
      <c r="N396" s="203"/>
      <c r="O396" s="203"/>
      <c r="P396" s="203"/>
      <c r="Q396" s="203"/>
      <c r="R396" s="203"/>
      <c r="S396" s="203"/>
      <c r="T396" s="203"/>
      <c r="U396" s="203"/>
      <c r="V396" s="202"/>
      <c r="W396" s="202"/>
      <c r="X396" s="202"/>
      <c r="Y396" s="202"/>
      <c r="Z396" s="203"/>
      <c r="AA396" s="203"/>
      <c r="AB396" s="203"/>
      <c r="AC396" s="203"/>
      <c r="AD396" s="203"/>
      <c r="AE396" s="203"/>
      <c r="AF396" s="203"/>
      <c r="AG396" s="203"/>
      <c r="AH396" s="203"/>
      <c r="AI396" s="203"/>
      <c r="AJ396" s="202"/>
      <c r="AK396" s="202"/>
      <c r="AL396" s="202"/>
      <c r="AM396" s="202"/>
      <c r="AN396" s="203"/>
      <c r="AO396" s="203"/>
      <c r="AP396" s="203"/>
      <c r="AQ396" s="203"/>
      <c r="AR396" s="203"/>
      <c r="AS396" s="203"/>
      <c r="AT396" s="203"/>
      <c r="AU396" s="203"/>
      <c r="AV396" s="203"/>
      <c r="AW396" s="203"/>
      <c r="AX396" s="204"/>
      <c r="AY396" s="204"/>
      <c r="AZ396" s="204"/>
      <c r="BA396" s="204"/>
      <c r="BB396" s="204"/>
      <c r="BC396" s="204"/>
      <c r="BD396" s="204"/>
      <c r="BE396" s="204"/>
      <c r="BF396" s="204"/>
      <c r="BG396" s="204"/>
      <c r="BH396" s="204"/>
      <c r="BI396" s="204"/>
      <c r="BJ396" s="204"/>
      <c r="BK396" s="204"/>
      <c r="BL396" s="204"/>
      <c r="BM396" s="204"/>
      <c r="BN396" s="204"/>
      <c r="BO396" s="204"/>
      <c r="BP396" s="204"/>
      <c r="BQ396" s="204"/>
      <c r="BR396" s="204"/>
      <c r="BS396" s="204"/>
      <c r="BT396" s="204"/>
      <c r="BU396" s="204"/>
      <c r="BV396" s="204"/>
      <c r="BW396" s="204"/>
      <c r="BX396" s="204"/>
      <c r="BY396" s="204"/>
      <c r="BZ396" s="204"/>
      <c r="CA396" s="204"/>
      <c r="CB396" s="204"/>
      <c r="CC396" s="204"/>
      <c r="CD396" s="204"/>
      <c r="CE396" s="204"/>
      <c r="CF396" s="204"/>
      <c r="CG396" s="204"/>
      <c r="CH396" s="204"/>
      <c r="CI396" s="204"/>
      <c r="CJ396" s="204"/>
      <c r="CK396" s="204"/>
      <c r="CL396" s="204"/>
      <c r="CM396" s="204"/>
      <c r="CN396" s="204"/>
      <c r="CO396" s="204"/>
      <c r="CP396" s="204"/>
      <c r="CQ396" s="204"/>
    </row>
    <row r="397" ht="13.5" customHeight="1">
      <c r="A397" s="197"/>
      <c r="B397" s="198"/>
      <c r="C397" s="198"/>
      <c r="D397" s="198"/>
      <c r="E397" s="199"/>
      <c r="F397" s="200"/>
      <c r="G397" s="200"/>
      <c r="H397" s="202"/>
      <c r="I397" s="202"/>
      <c r="J397" s="202"/>
      <c r="K397" s="202"/>
      <c r="L397" s="203"/>
      <c r="M397" s="203"/>
      <c r="N397" s="203"/>
      <c r="O397" s="203"/>
      <c r="P397" s="203"/>
      <c r="Q397" s="203"/>
      <c r="R397" s="203"/>
      <c r="S397" s="203"/>
      <c r="T397" s="203"/>
      <c r="U397" s="203"/>
      <c r="V397" s="202"/>
      <c r="W397" s="202"/>
      <c r="X397" s="202"/>
      <c r="Y397" s="202"/>
      <c r="Z397" s="203"/>
      <c r="AA397" s="203"/>
      <c r="AB397" s="203"/>
      <c r="AC397" s="203"/>
      <c r="AD397" s="203"/>
      <c r="AE397" s="203"/>
      <c r="AF397" s="203"/>
      <c r="AG397" s="203"/>
      <c r="AH397" s="203"/>
      <c r="AI397" s="203"/>
      <c r="AJ397" s="202"/>
      <c r="AK397" s="202"/>
      <c r="AL397" s="202"/>
      <c r="AM397" s="202"/>
      <c r="AN397" s="203"/>
      <c r="AO397" s="203"/>
      <c r="AP397" s="203"/>
      <c r="AQ397" s="203"/>
      <c r="AR397" s="203"/>
      <c r="AS397" s="203"/>
      <c r="AT397" s="203"/>
      <c r="AU397" s="203"/>
      <c r="AV397" s="203"/>
      <c r="AW397" s="203"/>
      <c r="AX397" s="204"/>
      <c r="AY397" s="204"/>
      <c r="AZ397" s="204"/>
      <c r="BA397" s="204"/>
      <c r="BB397" s="204"/>
      <c r="BC397" s="204"/>
      <c r="BD397" s="204"/>
      <c r="BE397" s="204"/>
      <c r="BF397" s="204"/>
      <c r="BG397" s="204"/>
      <c r="BH397" s="204"/>
      <c r="BI397" s="204"/>
      <c r="BJ397" s="204"/>
      <c r="BK397" s="204"/>
      <c r="BL397" s="204"/>
      <c r="BM397" s="204"/>
      <c r="BN397" s="204"/>
      <c r="BO397" s="204"/>
      <c r="BP397" s="204"/>
      <c r="BQ397" s="204"/>
      <c r="BR397" s="204"/>
      <c r="BS397" s="204"/>
      <c r="BT397" s="204"/>
      <c r="BU397" s="204"/>
      <c r="BV397" s="204"/>
      <c r="BW397" s="204"/>
      <c r="BX397" s="204"/>
      <c r="BY397" s="204"/>
      <c r="BZ397" s="204"/>
      <c r="CA397" s="204"/>
      <c r="CB397" s="204"/>
      <c r="CC397" s="204"/>
      <c r="CD397" s="204"/>
      <c r="CE397" s="204"/>
      <c r="CF397" s="204"/>
      <c r="CG397" s="204"/>
      <c r="CH397" s="204"/>
      <c r="CI397" s="204"/>
      <c r="CJ397" s="204"/>
      <c r="CK397" s="204"/>
      <c r="CL397" s="204"/>
      <c r="CM397" s="204"/>
      <c r="CN397" s="204"/>
      <c r="CO397" s="204"/>
      <c r="CP397" s="204"/>
      <c r="CQ397" s="204"/>
    </row>
    <row r="398" ht="13.5" customHeight="1">
      <c r="A398" s="197"/>
      <c r="B398" s="198"/>
      <c r="C398" s="198"/>
      <c r="D398" s="198"/>
      <c r="E398" s="199"/>
      <c r="F398" s="200"/>
      <c r="G398" s="200"/>
      <c r="H398" s="202"/>
      <c r="I398" s="202"/>
      <c r="J398" s="202"/>
      <c r="K398" s="202"/>
      <c r="L398" s="203"/>
      <c r="M398" s="203"/>
      <c r="N398" s="203"/>
      <c r="O398" s="203"/>
      <c r="P398" s="203"/>
      <c r="Q398" s="203"/>
      <c r="R398" s="203"/>
      <c r="S398" s="203"/>
      <c r="T398" s="203"/>
      <c r="U398" s="203"/>
      <c r="V398" s="202"/>
      <c r="W398" s="202"/>
      <c r="X398" s="202"/>
      <c r="Y398" s="202"/>
      <c r="Z398" s="203"/>
      <c r="AA398" s="203"/>
      <c r="AB398" s="203"/>
      <c r="AC398" s="203"/>
      <c r="AD398" s="203"/>
      <c r="AE398" s="203"/>
      <c r="AF398" s="203"/>
      <c r="AG398" s="203"/>
      <c r="AH398" s="203"/>
      <c r="AI398" s="203"/>
      <c r="AJ398" s="202"/>
      <c r="AK398" s="202"/>
      <c r="AL398" s="202"/>
      <c r="AM398" s="202"/>
      <c r="AN398" s="203"/>
      <c r="AO398" s="203"/>
      <c r="AP398" s="203"/>
      <c r="AQ398" s="203"/>
      <c r="AR398" s="203"/>
      <c r="AS398" s="203"/>
      <c r="AT398" s="203"/>
      <c r="AU398" s="203"/>
      <c r="AV398" s="203"/>
      <c r="AW398" s="203"/>
      <c r="AX398" s="204"/>
      <c r="AY398" s="204"/>
      <c r="AZ398" s="204"/>
      <c r="BA398" s="204"/>
      <c r="BB398" s="204"/>
      <c r="BC398" s="204"/>
      <c r="BD398" s="204"/>
      <c r="BE398" s="204"/>
      <c r="BF398" s="204"/>
      <c r="BG398" s="204"/>
      <c r="BH398" s="204"/>
      <c r="BI398" s="204"/>
      <c r="BJ398" s="204"/>
      <c r="BK398" s="204"/>
      <c r="BL398" s="204"/>
      <c r="BM398" s="204"/>
      <c r="BN398" s="204"/>
      <c r="BO398" s="204"/>
      <c r="BP398" s="204"/>
      <c r="BQ398" s="204"/>
      <c r="BR398" s="204"/>
      <c r="BS398" s="204"/>
      <c r="BT398" s="204"/>
      <c r="BU398" s="204"/>
      <c r="BV398" s="204"/>
      <c r="BW398" s="204"/>
      <c r="BX398" s="204"/>
      <c r="BY398" s="204"/>
      <c r="BZ398" s="204"/>
      <c r="CA398" s="204"/>
      <c r="CB398" s="204"/>
      <c r="CC398" s="204"/>
      <c r="CD398" s="204"/>
      <c r="CE398" s="204"/>
      <c r="CF398" s="204"/>
      <c r="CG398" s="204"/>
      <c r="CH398" s="204"/>
      <c r="CI398" s="204"/>
      <c r="CJ398" s="204"/>
      <c r="CK398" s="204"/>
      <c r="CL398" s="204"/>
      <c r="CM398" s="204"/>
      <c r="CN398" s="204"/>
      <c r="CO398" s="204"/>
      <c r="CP398" s="204"/>
      <c r="CQ398" s="204"/>
    </row>
    <row r="399" ht="13.5" customHeight="1">
      <c r="A399" s="197"/>
      <c r="B399" s="198"/>
      <c r="C399" s="198"/>
      <c r="D399" s="198"/>
      <c r="E399" s="199"/>
      <c r="F399" s="200"/>
      <c r="G399" s="200"/>
      <c r="H399" s="202"/>
      <c r="I399" s="202"/>
      <c r="J399" s="202"/>
      <c r="K399" s="202"/>
      <c r="L399" s="203"/>
      <c r="M399" s="203"/>
      <c r="N399" s="203"/>
      <c r="O399" s="203"/>
      <c r="P399" s="203"/>
      <c r="Q399" s="203"/>
      <c r="R399" s="203"/>
      <c r="S399" s="203"/>
      <c r="T399" s="203"/>
      <c r="U399" s="203"/>
      <c r="V399" s="202"/>
      <c r="W399" s="202"/>
      <c r="X399" s="202"/>
      <c r="Y399" s="202"/>
      <c r="Z399" s="203"/>
      <c r="AA399" s="203"/>
      <c r="AB399" s="203"/>
      <c r="AC399" s="203"/>
      <c r="AD399" s="203"/>
      <c r="AE399" s="203"/>
      <c r="AF399" s="203"/>
      <c r="AG399" s="203"/>
      <c r="AH399" s="203"/>
      <c r="AI399" s="203"/>
      <c r="AJ399" s="202"/>
      <c r="AK399" s="202"/>
      <c r="AL399" s="202"/>
      <c r="AM399" s="202"/>
      <c r="AN399" s="203"/>
      <c r="AO399" s="203"/>
      <c r="AP399" s="203"/>
      <c r="AQ399" s="203"/>
      <c r="AR399" s="203"/>
      <c r="AS399" s="203"/>
      <c r="AT399" s="203"/>
      <c r="AU399" s="203"/>
      <c r="AV399" s="203"/>
      <c r="AW399" s="203"/>
      <c r="AX399" s="204"/>
      <c r="AY399" s="204"/>
      <c r="AZ399" s="204"/>
      <c r="BA399" s="204"/>
      <c r="BB399" s="204"/>
      <c r="BC399" s="204"/>
      <c r="BD399" s="204"/>
      <c r="BE399" s="204"/>
      <c r="BF399" s="204"/>
      <c r="BG399" s="204"/>
      <c r="BH399" s="204"/>
      <c r="BI399" s="204"/>
      <c r="BJ399" s="204"/>
      <c r="BK399" s="204"/>
      <c r="BL399" s="204"/>
      <c r="BM399" s="204"/>
      <c r="BN399" s="204"/>
      <c r="BO399" s="204"/>
      <c r="BP399" s="204"/>
      <c r="BQ399" s="204"/>
      <c r="BR399" s="204"/>
      <c r="BS399" s="204"/>
      <c r="BT399" s="204"/>
      <c r="BU399" s="204"/>
      <c r="BV399" s="204"/>
      <c r="BW399" s="204"/>
      <c r="BX399" s="204"/>
      <c r="BY399" s="204"/>
      <c r="BZ399" s="204"/>
      <c r="CA399" s="204"/>
      <c r="CB399" s="204"/>
      <c r="CC399" s="204"/>
      <c r="CD399" s="204"/>
      <c r="CE399" s="204"/>
      <c r="CF399" s="204"/>
      <c r="CG399" s="204"/>
      <c r="CH399" s="204"/>
      <c r="CI399" s="204"/>
      <c r="CJ399" s="204"/>
      <c r="CK399" s="204"/>
      <c r="CL399" s="204"/>
      <c r="CM399" s="204"/>
      <c r="CN399" s="204"/>
      <c r="CO399" s="204"/>
      <c r="CP399" s="204"/>
      <c r="CQ399" s="204"/>
    </row>
    <row r="400" ht="13.5" customHeight="1">
      <c r="A400" s="197"/>
      <c r="B400" s="198"/>
      <c r="C400" s="198"/>
      <c r="D400" s="198"/>
      <c r="E400" s="199"/>
      <c r="F400" s="200"/>
      <c r="G400" s="200"/>
      <c r="H400" s="202"/>
      <c r="I400" s="202"/>
      <c r="J400" s="202"/>
      <c r="K400" s="202"/>
      <c r="L400" s="203"/>
      <c r="M400" s="203"/>
      <c r="N400" s="203"/>
      <c r="O400" s="203"/>
      <c r="P400" s="203"/>
      <c r="Q400" s="203"/>
      <c r="R400" s="203"/>
      <c r="S400" s="203"/>
      <c r="T400" s="203"/>
      <c r="U400" s="203"/>
      <c r="V400" s="202"/>
      <c r="W400" s="202"/>
      <c r="X400" s="202"/>
      <c r="Y400" s="202"/>
      <c r="Z400" s="203"/>
      <c r="AA400" s="203"/>
      <c r="AB400" s="203"/>
      <c r="AC400" s="203"/>
      <c r="AD400" s="203"/>
      <c r="AE400" s="203"/>
      <c r="AF400" s="203"/>
      <c r="AG400" s="203"/>
      <c r="AH400" s="203"/>
      <c r="AI400" s="203"/>
      <c r="AJ400" s="202"/>
      <c r="AK400" s="202"/>
      <c r="AL400" s="202"/>
      <c r="AM400" s="202"/>
      <c r="AN400" s="203"/>
      <c r="AO400" s="203"/>
      <c r="AP400" s="203"/>
      <c r="AQ400" s="203"/>
      <c r="AR400" s="203"/>
      <c r="AS400" s="203"/>
      <c r="AT400" s="203"/>
      <c r="AU400" s="203"/>
      <c r="AV400" s="203"/>
      <c r="AW400" s="203"/>
      <c r="AX400" s="204"/>
      <c r="AY400" s="204"/>
      <c r="AZ400" s="204"/>
      <c r="BA400" s="204"/>
      <c r="BB400" s="204"/>
      <c r="BC400" s="204"/>
      <c r="BD400" s="204"/>
      <c r="BE400" s="204"/>
      <c r="BF400" s="204"/>
      <c r="BG400" s="204"/>
      <c r="BH400" s="204"/>
      <c r="BI400" s="204"/>
      <c r="BJ400" s="204"/>
      <c r="BK400" s="204"/>
      <c r="BL400" s="204"/>
      <c r="BM400" s="204"/>
      <c r="BN400" s="204"/>
      <c r="BO400" s="204"/>
      <c r="BP400" s="204"/>
      <c r="BQ400" s="204"/>
      <c r="BR400" s="204"/>
      <c r="BS400" s="204"/>
      <c r="BT400" s="204"/>
      <c r="BU400" s="204"/>
      <c r="BV400" s="204"/>
      <c r="BW400" s="204"/>
      <c r="BX400" s="204"/>
      <c r="BY400" s="204"/>
      <c r="BZ400" s="204"/>
      <c r="CA400" s="204"/>
      <c r="CB400" s="204"/>
      <c r="CC400" s="204"/>
      <c r="CD400" s="204"/>
      <c r="CE400" s="204"/>
      <c r="CF400" s="204"/>
      <c r="CG400" s="204"/>
      <c r="CH400" s="204"/>
      <c r="CI400" s="204"/>
      <c r="CJ400" s="204"/>
      <c r="CK400" s="204"/>
      <c r="CL400" s="204"/>
      <c r="CM400" s="204"/>
      <c r="CN400" s="204"/>
      <c r="CO400" s="204"/>
      <c r="CP400" s="204"/>
      <c r="CQ400" s="204"/>
    </row>
    <row r="401" ht="13.5" customHeight="1">
      <c r="A401" s="197"/>
      <c r="B401" s="198"/>
      <c r="C401" s="198"/>
      <c r="D401" s="198"/>
      <c r="E401" s="199"/>
      <c r="F401" s="200"/>
      <c r="G401" s="200"/>
      <c r="H401" s="202"/>
      <c r="I401" s="202"/>
      <c r="J401" s="202"/>
      <c r="K401" s="202"/>
      <c r="L401" s="203"/>
      <c r="M401" s="203"/>
      <c r="N401" s="203"/>
      <c r="O401" s="203"/>
      <c r="P401" s="203"/>
      <c r="Q401" s="203"/>
      <c r="R401" s="203"/>
      <c r="S401" s="203"/>
      <c r="T401" s="203"/>
      <c r="U401" s="203"/>
      <c r="V401" s="202"/>
      <c r="W401" s="202"/>
      <c r="X401" s="202"/>
      <c r="Y401" s="202"/>
      <c r="Z401" s="203"/>
      <c r="AA401" s="203"/>
      <c r="AB401" s="203"/>
      <c r="AC401" s="203"/>
      <c r="AD401" s="203"/>
      <c r="AE401" s="203"/>
      <c r="AF401" s="203"/>
      <c r="AG401" s="203"/>
      <c r="AH401" s="203"/>
      <c r="AI401" s="203"/>
      <c r="AJ401" s="202"/>
      <c r="AK401" s="202"/>
      <c r="AL401" s="202"/>
      <c r="AM401" s="202"/>
      <c r="AN401" s="203"/>
      <c r="AO401" s="203"/>
      <c r="AP401" s="203"/>
      <c r="AQ401" s="203"/>
      <c r="AR401" s="203"/>
      <c r="AS401" s="203"/>
      <c r="AT401" s="203"/>
      <c r="AU401" s="203"/>
      <c r="AV401" s="203"/>
      <c r="AW401" s="203"/>
      <c r="AX401" s="204"/>
      <c r="AY401" s="204"/>
      <c r="AZ401" s="204"/>
      <c r="BA401" s="204"/>
      <c r="BB401" s="204"/>
      <c r="BC401" s="204"/>
      <c r="BD401" s="204"/>
      <c r="BE401" s="204"/>
      <c r="BF401" s="204"/>
      <c r="BG401" s="204"/>
      <c r="BH401" s="204"/>
      <c r="BI401" s="204"/>
      <c r="BJ401" s="204"/>
      <c r="BK401" s="204"/>
      <c r="BL401" s="204"/>
      <c r="BM401" s="204"/>
      <c r="BN401" s="204"/>
      <c r="BO401" s="204"/>
      <c r="BP401" s="204"/>
      <c r="BQ401" s="204"/>
      <c r="BR401" s="204"/>
      <c r="BS401" s="204"/>
      <c r="BT401" s="204"/>
      <c r="BU401" s="204"/>
      <c r="BV401" s="204"/>
      <c r="BW401" s="204"/>
      <c r="BX401" s="204"/>
      <c r="BY401" s="204"/>
      <c r="BZ401" s="204"/>
      <c r="CA401" s="204"/>
      <c r="CB401" s="204"/>
      <c r="CC401" s="204"/>
      <c r="CD401" s="204"/>
      <c r="CE401" s="204"/>
      <c r="CF401" s="204"/>
      <c r="CG401" s="204"/>
      <c r="CH401" s="204"/>
      <c r="CI401" s="204"/>
      <c r="CJ401" s="204"/>
      <c r="CK401" s="204"/>
      <c r="CL401" s="204"/>
      <c r="CM401" s="204"/>
      <c r="CN401" s="204"/>
      <c r="CO401" s="204"/>
      <c r="CP401" s="204"/>
      <c r="CQ401" s="204"/>
    </row>
    <row r="402" ht="13.5" customHeight="1">
      <c r="A402" s="197"/>
      <c r="B402" s="198"/>
      <c r="C402" s="198"/>
      <c r="D402" s="198"/>
      <c r="E402" s="199"/>
      <c r="F402" s="200"/>
      <c r="G402" s="200"/>
      <c r="H402" s="202"/>
      <c r="I402" s="202"/>
      <c r="J402" s="202"/>
      <c r="K402" s="202"/>
      <c r="L402" s="203"/>
      <c r="M402" s="203"/>
      <c r="N402" s="203"/>
      <c r="O402" s="203"/>
      <c r="P402" s="203"/>
      <c r="Q402" s="203"/>
      <c r="R402" s="203"/>
      <c r="S402" s="203"/>
      <c r="T402" s="203"/>
      <c r="U402" s="203"/>
      <c r="V402" s="202"/>
      <c r="W402" s="202"/>
      <c r="X402" s="202"/>
      <c r="Y402" s="202"/>
      <c r="Z402" s="203"/>
      <c r="AA402" s="203"/>
      <c r="AB402" s="203"/>
      <c r="AC402" s="203"/>
      <c r="AD402" s="203"/>
      <c r="AE402" s="203"/>
      <c r="AF402" s="203"/>
      <c r="AG402" s="203"/>
      <c r="AH402" s="203"/>
      <c r="AI402" s="203"/>
      <c r="AJ402" s="202"/>
      <c r="AK402" s="202"/>
      <c r="AL402" s="202"/>
      <c r="AM402" s="202"/>
      <c r="AN402" s="203"/>
      <c r="AO402" s="203"/>
      <c r="AP402" s="203"/>
      <c r="AQ402" s="203"/>
      <c r="AR402" s="203"/>
      <c r="AS402" s="203"/>
      <c r="AT402" s="203"/>
      <c r="AU402" s="203"/>
      <c r="AV402" s="203"/>
      <c r="AW402" s="203"/>
      <c r="AX402" s="204"/>
      <c r="AY402" s="204"/>
      <c r="AZ402" s="204"/>
      <c r="BA402" s="204"/>
      <c r="BB402" s="204"/>
      <c r="BC402" s="204"/>
      <c r="BD402" s="204"/>
      <c r="BE402" s="204"/>
      <c r="BF402" s="204"/>
      <c r="BG402" s="204"/>
      <c r="BH402" s="204"/>
      <c r="BI402" s="204"/>
      <c r="BJ402" s="204"/>
      <c r="BK402" s="204"/>
      <c r="BL402" s="204"/>
      <c r="BM402" s="204"/>
      <c r="BN402" s="204"/>
      <c r="BO402" s="204"/>
      <c r="BP402" s="204"/>
      <c r="BQ402" s="204"/>
      <c r="BR402" s="204"/>
      <c r="BS402" s="204"/>
      <c r="BT402" s="204"/>
      <c r="BU402" s="204"/>
      <c r="BV402" s="204"/>
      <c r="BW402" s="204"/>
      <c r="BX402" s="204"/>
      <c r="BY402" s="204"/>
      <c r="BZ402" s="204"/>
      <c r="CA402" s="204"/>
      <c r="CB402" s="204"/>
      <c r="CC402" s="204"/>
      <c r="CD402" s="204"/>
      <c r="CE402" s="204"/>
      <c r="CF402" s="204"/>
      <c r="CG402" s="204"/>
      <c r="CH402" s="204"/>
      <c r="CI402" s="204"/>
      <c r="CJ402" s="204"/>
      <c r="CK402" s="204"/>
      <c r="CL402" s="204"/>
      <c r="CM402" s="204"/>
      <c r="CN402" s="204"/>
      <c r="CO402" s="204"/>
      <c r="CP402" s="204"/>
      <c r="CQ402" s="204"/>
    </row>
    <row r="403" ht="13.5" customHeight="1">
      <c r="A403" s="197"/>
      <c r="B403" s="198"/>
      <c r="C403" s="198"/>
      <c r="D403" s="198"/>
      <c r="E403" s="199"/>
      <c r="F403" s="200"/>
      <c r="G403" s="200"/>
      <c r="H403" s="202"/>
      <c r="I403" s="202"/>
      <c r="J403" s="202"/>
      <c r="K403" s="202"/>
      <c r="L403" s="203"/>
      <c r="M403" s="203"/>
      <c r="N403" s="203"/>
      <c r="O403" s="203"/>
      <c r="P403" s="203"/>
      <c r="Q403" s="203"/>
      <c r="R403" s="203"/>
      <c r="S403" s="203"/>
      <c r="T403" s="203"/>
      <c r="U403" s="203"/>
      <c r="V403" s="202"/>
      <c r="W403" s="202"/>
      <c r="X403" s="202"/>
      <c r="Y403" s="202"/>
      <c r="Z403" s="203"/>
      <c r="AA403" s="203"/>
      <c r="AB403" s="203"/>
      <c r="AC403" s="203"/>
      <c r="AD403" s="203"/>
      <c r="AE403" s="203"/>
      <c r="AF403" s="203"/>
      <c r="AG403" s="203"/>
      <c r="AH403" s="203"/>
      <c r="AI403" s="203"/>
      <c r="AJ403" s="202"/>
      <c r="AK403" s="202"/>
      <c r="AL403" s="202"/>
      <c r="AM403" s="202"/>
      <c r="AN403" s="203"/>
      <c r="AO403" s="203"/>
      <c r="AP403" s="203"/>
      <c r="AQ403" s="203"/>
      <c r="AR403" s="203"/>
      <c r="AS403" s="203"/>
      <c r="AT403" s="203"/>
      <c r="AU403" s="203"/>
      <c r="AV403" s="203"/>
      <c r="AW403" s="203"/>
      <c r="AX403" s="204"/>
      <c r="AY403" s="204"/>
      <c r="AZ403" s="204"/>
      <c r="BA403" s="204"/>
      <c r="BB403" s="204"/>
      <c r="BC403" s="204"/>
      <c r="BD403" s="204"/>
      <c r="BE403" s="204"/>
      <c r="BF403" s="204"/>
      <c r="BG403" s="204"/>
      <c r="BH403" s="204"/>
      <c r="BI403" s="204"/>
      <c r="BJ403" s="204"/>
      <c r="BK403" s="204"/>
      <c r="BL403" s="204"/>
      <c r="BM403" s="204"/>
      <c r="BN403" s="204"/>
      <c r="BO403" s="204"/>
      <c r="BP403" s="204"/>
      <c r="BQ403" s="204"/>
      <c r="BR403" s="204"/>
      <c r="BS403" s="204"/>
      <c r="BT403" s="204"/>
      <c r="BU403" s="204"/>
      <c r="BV403" s="204"/>
      <c r="BW403" s="204"/>
      <c r="BX403" s="204"/>
      <c r="BY403" s="204"/>
      <c r="BZ403" s="204"/>
      <c r="CA403" s="204"/>
      <c r="CB403" s="204"/>
      <c r="CC403" s="204"/>
      <c r="CD403" s="204"/>
      <c r="CE403" s="204"/>
      <c r="CF403" s="204"/>
      <c r="CG403" s="204"/>
      <c r="CH403" s="204"/>
      <c r="CI403" s="204"/>
      <c r="CJ403" s="204"/>
      <c r="CK403" s="204"/>
      <c r="CL403" s="204"/>
      <c r="CM403" s="204"/>
      <c r="CN403" s="204"/>
      <c r="CO403" s="204"/>
      <c r="CP403" s="204"/>
      <c r="CQ403" s="204"/>
    </row>
    <row r="404" ht="13.5" customHeight="1">
      <c r="A404" s="197"/>
      <c r="B404" s="198"/>
      <c r="C404" s="198"/>
      <c r="D404" s="198"/>
      <c r="E404" s="199"/>
      <c r="F404" s="200"/>
      <c r="G404" s="200"/>
      <c r="H404" s="202"/>
      <c r="I404" s="202"/>
      <c r="J404" s="202"/>
      <c r="K404" s="202"/>
      <c r="L404" s="203"/>
      <c r="M404" s="203"/>
      <c r="N404" s="203"/>
      <c r="O404" s="203"/>
      <c r="P404" s="203"/>
      <c r="Q404" s="203"/>
      <c r="R404" s="203"/>
      <c r="S404" s="203"/>
      <c r="T404" s="203"/>
      <c r="U404" s="203"/>
      <c r="V404" s="202"/>
      <c r="W404" s="202"/>
      <c r="X404" s="202"/>
      <c r="Y404" s="202"/>
      <c r="Z404" s="203"/>
      <c r="AA404" s="203"/>
      <c r="AB404" s="203"/>
      <c r="AC404" s="203"/>
      <c r="AD404" s="203"/>
      <c r="AE404" s="203"/>
      <c r="AF404" s="203"/>
      <c r="AG404" s="203"/>
      <c r="AH404" s="203"/>
      <c r="AI404" s="203"/>
      <c r="AJ404" s="202"/>
      <c r="AK404" s="202"/>
      <c r="AL404" s="202"/>
      <c r="AM404" s="202"/>
      <c r="AN404" s="203"/>
      <c r="AO404" s="203"/>
      <c r="AP404" s="203"/>
      <c r="AQ404" s="203"/>
      <c r="AR404" s="203"/>
      <c r="AS404" s="203"/>
      <c r="AT404" s="203"/>
      <c r="AU404" s="203"/>
      <c r="AV404" s="203"/>
      <c r="AW404" s="203"/>
      <c r="AX404" s="204"/>
      <c r="AY404" s="204"/>
      <c r="AZ404" s="204"/>
      <c r="BA404" s="204"/>
      <c r="BB404" s="204"/>
      <c r="BC404" s="204"/>
      <c r="BD404" s="204"/>
      <c r="BE404" s="204"/>
      <c r="BF404" s="204"/>
      <c r="BG404" s="204"/>
      <c r="BH404" s="204"/>
      <c r="BI404" s="204"/>
      <c r="BJ404" s="204"/>
      <c r="BK404" s="204"/>
      <c r="BL404" s="204"/>
      <c r="BM404" s="204"/>
      <c r="BN404" s="204"/>
      <c r="BO404" s="204"/>
      <c r="BP404" s="204"/>
      <c r="BQ404" s="204"/>
      <c r="BR404" s="204"/>
      <c r="BS404" s="204"/>
      <c r="BT404" s="204"/>
      <c r="BU404" s="204"/>
      <c r="BV404" s="204"/>
      <c r="BW404" s="204"/>
      <c r="BX404" s="204"/>
      <c r="BY404" s="204"/>
      <c r="BZ404" s="204"/>
      <c r="CA404" s="204"/>
      <c r="CB404" s="204"/>
      <c r="CC404" s="204"/>
      <c r="CD404" s="204"/>
      <c r="CE404" s="204"/>
      <c r="CF404" s="204"/>
      <c r="CG404" s="204"/>
      <c r="CH404" s="204"/>
      <c r="CI404" s="204"/>
      <c r="CJ404" s="204"/>
      <c r="CK404" s="204"/>
      <c r="CL404" s="204"/>
      <c r="CM404" s="204"/>
      <c r="CN404" s="204"/>
      <c r="CO404" s="204"/>
      <c r="CP404" s="204"/>
      <c r="CQ404" s="204"/>
    </row>
    <row r="405" ht="13.5" customHeight="1">
      <c r="A405" s="197"/>
      <c r="B405" s="198"/>
      <c r="C405" s="198"/>
      <c r="D405" s="198"/>
      <c r="E405" s="199"/>
      <c r="F405" s="200"/>
      <c r="G405" s="200"/>
      <c r="H405" s="202"/>
      <c r="I405" s="202"/>
      <c r="J405" s="202"/>
      <c r="K405" s="202"/>
      <c r="L405" s="203"/>
      <c r="M405" s="203"/>
      <c r="N405" s="203"/>
      <c r="O405" s="203"/>
      <c r="P405" s="203"/>
      <c r="Q405" s="203"/>
      <c r="R405" s="203"/>
      <c r="S405" s="203"/>
      <c r="T405" s="203"/>
      <c r="U405" s="203"/>
      <c r="V405" s="202"/>
      <c r="W405" s="202"/>
      <c r="X405" s="202"/>
      <c r="Y405" s="202"/>
      <c r="Z405" s="203"/>
      <c r="AA405" s="203"/>
      <c r="AB405" s="203"/>
      <c r="AC405" s="203"/>
      <c r="AD405" s="203"/>
      <c r="AE405" s="203"/>
      <c r="AF405" s="203"/>
      <c r="AG405" s="203"/>
      <c r="AH405" s="203"/>
      <c r="AI405" s="203"/>
      <c r="AJ405" s="202"/>
      <c r="AK405" s="202"/>
      <c r="AL405" s="202"/>
      <c r="AM405" s="202"/>
      <c r="AN405" s="203"/>
      <c r="AO405" s="203"/>
      <c r="AP405" s="203"/>
      <c r="AQ405" s="203"/>
      <c r="AR405" s="203"/>
      <c r="AS405" s="203"/>
      <c r="AT405" s="203"/>
      <c r="AU405" s="203"/>
      <c r="AV405" s="203"/>
      <c r="AW405" s="203"/>
      <c r="AX405" s="204"/>
      <c r="AY405" s="204"/>
      <c r="AZ405" s="204"/>
      <c r="BA405" s="204"/>
      <c r="BB405" s="204"/>
      <c r="BC405" s="204"/>
      <c r="BD405" s="204"/>
      <c r="BE405" s="204"/>
      <c r="BF405" s="204"/>
      <c r="BG405" s="204"/>
      <c r="BH405" s="204"/>
      <c r="BI405" s="204"/>
      <c r="BJ405" s="204"/>
      <c r="BK405" s="204"/>
      <c r="BL405" s="204"/>
      <c r="BM405" s="204"/>
      <c r="BN405" s="204"/>
      <c r="BO405" s="204"/>
      <c r="BP405" s="204"/>
      <c r="BQ405" s="204"/>
      <c r="BR405" s="204"/>
      <c r="BS405" s="204"/>
      <c r="BT405" s="204"/>
      <c r="BU405" s="204"/>
      <c r="BV405" s="204"/>
      <c r="BW405" s="204"/>
      <c r="BX405" s="204"/>
      <c r="BY405" s="204"/>
      <c r="BZ405" s="204"/>
      <c r="CA405" s="204"/>
      <c r="CB405" s="204"/>
      <c r="CC405" s="204"/>
      <c r="CD405" s="204"/>
      <c r="CE405" s="204"/>
      <c r="CF405" s="204"/>
      <c r="CG405" s="204"/>
      <c r="CH405" s="204"/>
      <c r="CI405" s="204"/>
      <c r="CJ405" s="204"/>
      <c r="CK405" s="204"/>
      <c r="CL405" s="204"/>
      <c r="CM405" s="204"/>
      <c r="CN405" s="204"/>
      <c r="CO405" s="204"/>
      <c r="CP405" s="204"/>
      <c r="CQ405" s="204"/>
    </row>
    <row r="406" ht="13.5" customHeight="1">
      <c r="A406" s="197"/>
      <c r="B406" s="198"/>
      <c r="C406" s="198"/>
      <c r="D406" s="198"/>
      <c r="E406" s="199"/>
      <c r="F406" s="200"/>
      <c r="G406" s="200"/>
      <c r="H406" s="202"/>
      <c r="I406" s="202"/>
      <c r="J406" s="202"/>
      <c r="K406" s="202"/>
      <c r="L406" s="203"/>
      <c r="M406" s="203"/>
      <c r="N406" s="203"/>
      <c r="O406" s="203"/>
      <c r="P406" s="203"/>
      <c r="Q406" s="203"/>
      <c r="R406" s="203"/>
      <c r="S406" s="203"/>
      <c r="T406" s="203"/>
      <c r="U406" s="203"/>
      <c r="V406" s="202"/>
      <c r="W406" s="202"/>
      <c r="X406" s="202"/>
      <c r="Y406" s="202"/>
      <c r="Z406" s="203"/>
      <c r="AA406" s="203"/>
      <c r="AB406" s="203"/>
      <c r="AC406" s="203"/>
      <c r="AD406" s="203"/>
      <c r="AE406" s="203"/>
      <c r="AF406" s="203"/>
      <c r="AG406" s="203"/>
      <c r="AH406" s="203"/>
      <c r="AI406" s="203"/>
      <c r="AJ406" s="202"/>
      <c r="AK406" s="202"/>
      <c r="AL406" s="202"/>
      <c r="AM406" s="202"/>
      <c r="AN406" s="203"/>
      <c r="AO406" s="203"/>
      <c r="AP406" s="203"/>
      <c r="AQ406" s="203"/>
      <c r="AR406" s="203"/>
      <c r="AS406" s="203"/>
      <c r="AT406" s="203"/>
      <c r="AU406" s="203"/>
      <c r="AV406" s="203"/>
      <c r="AW406" s="203"/>
      <c r="AX406" s="204"/>
      <c r="AY406" s="204"/>
      <c r="AZ406" s="204"/>
      <c r="BA406" s="204"/>
      <c r="BB406" s="204"/>
      <c r="BC406" s="204"/>
      <c r="BD406" s="204"/>
      <c r="BE406" s="204"/>
      <c r="BF406" s="204"/>
      <c r="BG406" s="204"/>
      <c r="BH406" s="204"/>
      <c r="BI406" s="204"/>
      <c r="BJ406" s="204"/>
      <c r="BK406" s="204"/>
      <c r="BL406" s="204"/>
      <c r="BM406" s="204"/>
      <c r="BN406" s="204"/>
      <c r="BO406" s="204"/>
      <c r="BP406" s="204"/>
      <c r="BQ406" s="204"/>
      <c r="BR406" s="204"/>
      <c r="BS406" s="204"/>
      <c r="BT406" s="204"/>
      <c r="BU406" s="204"/>
      <c r="BV406" s="204"/>
      <c r="BW406" s="204"/>
      <c r="BX406" s="204"/>
      <c r="BY406" s="204"/>
      <c r="BZ406" s="204"/>
      <c r="CA406" s="204"/>
      <c r="CB406" s="204"/>
      <c r="CC406" s="204"/>
      <c r="CD406" s="204"/>
      <c r="CE406" s="204"/>
      <c r="CF406" s="204"/>
      <c r="CG406" s="204"/>
      <c r="CH406" s="204"/>
      <c r="CI406" s="204"/>
      <c r="CJ406" s="204"/>
      <c r="CK406" s="204"/>
      <c r="CL406" s="204"/>
      <c r="CM406" s="204"/>
      <c r="CN406" s="204"/>
      <c r="CO406" s="204"/>
      <c r="CP406" s="204"/>
      <c r="CQ406" s="204"/>
    </row>
    <row r="407" ht="13.5" customHeight="1">
      <c r="A407" s="197"/>
      <c r="B407" s="198"/>
      <c r="C407" s="198"/>
      <c r="D407" s="198"/>
      <c r="E407" s="199"/>
      <c r="F407" s="200"/>
      <c r="G407" s="200"/>
      <c r="H407" s="202"/>
      <c r="I407" s="202"/>
      <c r="J407" s="202"/>
      <c r="K407" s="202"/>
      <c r="L407" s="203"/>
      <c r="M407" s="203"/>
      <c r="N407" s="203"/>
      <c r="O407" s="203"/>
      <c r="P407" s="203"/>
      <c r="Q407" s="203"/>
      <c r="R407" s="203"/>
      <c r="S407" s="203"/>
      <c r="T407" s="203"/>
      <c r="U407" s="203"/>
      <c r="V407" s="202"/>
      <c r="W407" s="202"/>
      <c r="X407" s="202"/>
      <c r="Y407" s="202"/>
      <c r="Z407" s="203"/>
      <c r="AA407" s="203"/>
      <c r="AB407" s="203"/>
      <c r="AC407" s="203"/>
      <c r="AD407" s="203"/>
      <c r="AE407" s="203"/>
      <c r="AF407" s="203"/>
      <c r="AG407" s="203"/>
      <c r="AH407" s="203"/>
      <c r="AI407" s="203"/>
      <c r="AJ407" s="202"/>
      <c r="AK407" s="202"/>
      <c r="AL407" s="202"/>
      <c r="AM407" s="202"/>
      <c r="AN407" s="203"/>
      <c r="AO407" s="203"/>
      <c r="AP407" s="203"/>
      <c r="AQ407" s="203"/>
      <c r="AR407" s="203"/>
      <c r="AS407" s="203"/>
      <c r="AT407" s="203"/>
      <c r="AU407" s="203"/>
      <c r="AV407" s="203"/>
      <c r="AW407" s="203"/>
      <c r="AX407" s="204"/>
      <c r="AY407" s="204"/>
      <c r="AZ407" s="204"/>
      <c r="BA407" s="204"/>
      <c r="BB407" s="204"/>
      <c r="BC407" s="204"/>
      <c r="BD407" s="204"/>
      <c r="BE407" s="204"/>
      <c r="BF407" s="204"/>
      <c r="BG407" s="204"/>
      <c r="BH407" s="204"/>
      <c r="BI407" s="204"/>
      <c r="BJ407" s="204"/>
      <c r="BK407" s="204"/>
      <c r="BL407" s="204"/>
      <c r="BM407" s="204"/>
      <c r="BN407" s="204"/>
      <c r="BO407" s="204"/>
      <c r="BP407" s="204"/>
      <c r="BQ407" s="204"/>
      <c r="BR407" s="204"/>
      <c r="BS407" s="204"/>
      <c r="BT407" s="204"/>
      <c r="BU407" s="204"/>
      <c r="BV407" s="204"/>
      <c r="BW407" s="204"/>
      <c r="BX407" s="204"/>
      <c r="BY407" s="204"/>
      <c r="BZ407" s="204"/>
      <c r="CA407" s="204"/>
      <c r="CB407" s="204"/>
      <c r="CC407" s="204"/>
      <c r="CD407" s="204"/>
      <c r="CE407" s="204"/>
      <c r="CF407" s="204"/>
      <c r="CG407" s="204"/>
      <c r="CH407" s="204"/>
      <c r="CI407" s="204"/>
      <c r="CJ407" s="204"/>
      <c r="CK407" s="204"/>
      <c r="CL407" s="204"/>
      <c r="CM407" s="204"/>
      <c r="CN407" s="204"/>
      <c r="CO407" s="204"/>
      <c r="CP407" s="204"/>
      <c r="CQ407" s="204"/>
    </row>
    <row r="408" ht="13.5" customHeight="1">
      <c r="A408" s="197"/>
      <c r="B408" s="198"/>
      <c r="C408" s="198"/>
      <c r="D408" s="198"/>
      <c r="E408" s="199"/>
      <c r="F408" s="200"/>
      <c r="G408" s="200"/>
      <c r="H408" s="202"/>
      <c r="I408" s="202"/>
      <c r="J408" s="202"/>
      <c r="K408" s="202"/>
      <c r="L408" s="203"/>
      <c r="M408" s="203"/>
      <c r="N408" s="203"/>
      <c r="O408" s="203"/>
      <c r="P408" s="203"/>
      <c r="Q408" s="203"/>
      <c r="R408" s="203"/>
      <c r="S408" s="203"/>
      <c r="T408" s="203"/>
      <c r="U408" s="203"/>
      <c r="V408" s="202"/>
      <c r="W408" s="202"/>
      <c r="X408" s="202"/>
      <c r="Y408" s="202"/>
      <c r="Z408" s="203"/>
      <c r="AA408" s="203"/>
      <c r="AB408" s="203"/>
      <c r="AC408" s="203"/>
      <c r="AD408" s="203"/>
      <c r="AE408" s="203"/>
      <c r="AF408" s="203"/>
      <c r="AG408" s="203"/>
      <c r="AH408" s="203"/>
      <c r="AI408" s="203"/>
      <c r="AJ408" s="202"/>
      <c r="AK408" s="202"/>
      <c r="AL408" s="202"/>
      <c r="AM408" s="202"/>
      <c r="AN408" s="203"/>
      <c r="AO408" s="203"/>
      <c r="AP408" s="203"/>
      <c r="AQ408" s="203"/>
      <c r="AR408" s="203"/>
      <c r="AS408" s="203"/>
      <c r="AT408" s="203"/>
      <c r="AU408" s="203"/>
      <c r="AV408" s="203"/>
      <c r="AW408" s="203"/>
      <c r="AX408" s="204"/>
      <c r="AY408" s="204"/>
      <c r="AZ408" s="204"/>
      <c r="BA408" s="204"/>
      <c r="BB408" s="204"/>
      <c r="BC408" s="204"/>
      <c r="BD408" s="204"/>
      <c r="BE408" s="204"/>
      <c r="BF408" s="204"/>
      <c r="BG408" s="204"/>
      <c r="BH408" s="204"/>
      <c r="BI408" s="204"/>
      <c r="BJ408" s="204"/>
      <c r="BK408" s="204"/>
      <c r="BL408" s="204"/>
      <c r="BM408" s="204"/>
      <c r="BN408" s="204"/>
      <c r="BO408" s="204"/>
      <c r="BP408" s="204"/>
      <c r="BQ408" s="204"/>
      <c r="BR408" s="204"/>
      <c r="BS408" s="204"/>
      <c r="BT408" s="204"/>
      <c r="BU408" s="204"/>
      <c r="BV408" s="204"/>
      <c r="BW408" s="204"/>
      <c r="BX408" s="204"/>
      <c r="BY408" s="204"/>
      <c r="BZ408" s="204"/>
      <c r="CA408" s="204"/>
      <c r="CB408" s="204"/>
      <c r="CC408" s="204"/>
      <c r="CD408" s="204"/>
      <c r="CE408" s="204"/>
      <c r="CF408" s="204"/>
      <c r="CG408" s="204"/>
      <c r="CH408" s="204"/>
      <c r="CI408" s="204"/>
      <c r="CJ408" s="204"/>
      <c r="CK408" s="204"/>
      <c r="CL408" s="204"/>
      <c r="CM408" s="204"/>
      <c r="CN408" s="204"/>
      <c r="CO408" s="204"/>
      <c r="CP408" s="204"/>
      <c r="CQ408" s="204"/>
    </row>
    <row r="409" ht="13.5" customHeight="1">
      <c r="A409" s="197"/>
      <c r="B409" s="198"/>
      <c r="C409" s="198"/>
      <c r="D409" s="198"/>
      <c r="E409" s="199"/>
      <c r="F409" s="200"/>
      <c r="G409" s="200"/>
      <c r="H409" s="202"/>
      <c r="I409" s="202"/>
      <c r="J409" s="202"/>
      <c r="K409" s="202"/>
      <c r="L409" s="203"/>
      <c r="M409" s="203"/>
      <c r="N409" s="203"/>
      <c r="O409" s="203"/>
      <c r="P409" s="203"/>
      <c r="Q409" s="203"/>
      <c r="R409" s="203"/>
      <c r="S409" s="203"/>
      <c r="T409" s="203"/>
      <c r="U409" s="203"/>
      <c r="V409" s="202"/>
      <c r="W409" s="202"/>
      <c r="X409" s="202"/>
      <c r="Y409" s="202"/>
      <c r="Z409" s="203"/>
      <c r="AA409" s="203"/>
      <c r="AB409" s="203"/>
      <c r="AC409" s="203"/>
      <c r="AD409" s="203"/>
      <c r="AE409" s="203"/>
      <c r="AF409" s="203"/>
      <c r="AG409" s="203"/>
      <c r="AH409" s="203"/>
      <c r="AI409" s="203"/>
      <c r="AJ409" s="202"/>
      <c r="AK409" s="202"/>
      <c r="AL409" s="202"/>
      <c r="AM409" s="202"/>
      <c r="AN409" s="203"/>
      <c r="AO409" s="203"/>
      <c r="AP409" s="203"/>
      <c r="AQ409" s="203"/>
      <c r="AR409" s="203"/>
      <c r="AS409" s="203"/>
      <c r="AT409" s="203"/>
      <c r="AU409" s="203"/>
      <c r="AV409" s="203"/>
      <c r="AW409" s="203"/>
      <c r="AX409" s="204"/>
      <c r="AY409" s="204"/>
      <c r="AZ409" s="204"/>
      <c r="BA409" s="204"/>
      <c r="BB409" s="204"/>
      <c r="BC409" s="204"/>
      <c r="BD409" s="204"/>
      <c r="BE409" s="204"/>
      <c r="BF409" s="204"/>
      <c r="BG409" s="204"/>
      <c r="BH409" s="204"/>
      <c r="BI409" s="204"/>
      <c r="BJ409" s="204"/>
      <c r="BK409" s="204"/>
      <c r="BL409" s="204"/>
      <c r="BM409" s="204"/>
      <c r="BN409" s="204"/>
      <c r="BO409" s="204"/>
      <c r="BP409" s="204"/>
      <c r="BQ409" s="204"/>
      <c r="BR409" s="204"/>
      <c r="BS409" s="204"/>
      <c r="BT409" s="204"/>
      <c r="BU409" s="204"/>
      <c r="BV409" s="204"/>
      <c r="BW409" s="204"/>
      <c r="BX409" s="204"/>
      <c r="BY409" s="204"/>
      <c r="BZ409" s="204"/>
      <c r="CA409" s="204"/>
      <c r="CB409" s="204"/>
      <c r="CC409" s="204"/>
      <c r="CD409" s="204"/>
      <c r="CE409" s="204"/>
      <c r="CF409" s="204"/>
      <c r="CG409" s="204"/>
      <c r="CH409" s="204"/>
      <c r="CI409" s="204"/>
      <c r="CJ409" s="204"/>
      <c r="CK409" s="204"/>
      <c r="CL409" s="204"/>
      <c r="CM409" s="204"/>
      <c r="CN409" s="204"/>
      <c r="CO409" s="204"/>
      <c r="CP409" s="204"/>
      <c r="CQ409" s="204"/>
    </row>
    <row r="410" ht="13.5" customHeight="1">
      <c r="A410" s="197"/>
      <c r="B410" s="198"/>
      <c r="C410" s="198"/>
      <c r="D410" s="198"/>
      <c r="E410" s="199"/>
      <c r="F410" s="200"/>
      <c r="G410" s="200"/>
      <c r="H410" s="202"/>
      <c r="I410" s="202"/>
      <c r="J410" s="202"/>
      <c r="K410" s="202"/>
      <c r="L410" s="203"/>
      <c r="M410" s="203"/>
      <c r="N410" s="203"/>
      <c r="O410" s="203"/>
      <c r="P410" s="203"/>
      <c r="Q410" s="203"/>
      <c r="R410" s="203"/>
      <c r="S410" s="203"/>
      <c r="T410" s="203"/>
      <c r="U410" s="203"/>
      <c r="V410" s="202"/>
      <c r="W410" s="202"/>
      <c r="X410" s="202"/>
      <c r="Y410" s="202"/>
      <c r="Z410" s="203"/>
      <c r="AA410" s="203"/>
      <c r="AB410" s="203"/>
      <c r="AC410" s="203"/>
      <c r="AD410" s="203"/>
      <c r="AE410" s="203"/>
      <c r="AF410" s="203"/>
      <c r="AG410" s="203"/>
      <c r="AH410" s="203"/>
      <c r="AI410" s="203"/>
      <c r="AJ410" s="202"/>
      <c r="AK410" s="202"/>
      <c r="AL410" s="202"/>
      <c r="AM410" s="202"/>
      <c r="AN410" s="203"/>
      <c r="AO410" s="203"/>
      <c r="AP410" s="203"/>
      <c r="AQ410" s="203"/>
      <c r="AR410" s="203"/>
      <c r="AS410" s="203"/>
      <c r="AT410" s="203"/>
      <c r="AU410" s="203"/>
      <c r="AV410" s="203"/>
      <c r="AW410" s="203"/>
      <c r="AX410" s="204"/>
      <c r="AY410" s="204"/>
      <c r="AZ410" s="204"/>
      <c r="BA410" s="204"/>
      <c r="BB410" s="204"/>
      <c r="BC410" s="204"/>
      <c r="BD410" s="204"/>
      <c r="BE410" s="204"/>
      <c r="BF410" s="204"/>
      <c r="BG410" s="204"/>
      <c r="BH410" s="204"/>
      <c r="BI410" s="204"/>
      <c r="BJ410" s="204"/>
      <c r="BK410" s="204"/>
      <c r="BL410" s="204"/>
      <c r="BM410" s="204"/>
      <c r="BN410" s="204"/>
      <c r="BO410" s="204"/>
      <c r="BP410" s="204"/>
      <c r="BQ410" s="204"/>
      <c r="BR410" s="204"/>
      <c r="BS410" s="204"/>
      <c r="BT410" s="204"/>
      <c r="BU410" s="204"/>
      <c r="BV410" s="204"/>
      <c r="BW410" s="204"/>
      <c r="BX410" s="204"/>
      <c r="BY410" s="204"/>
      <c r="BZ410" s="204"/>
      <c r="CA410" s="204"/>
      <c r="CB410" s="204"/>
      <c r="CC410" s="204"/>
      <c r="CD410" s="204"/>
      <c r="CE410" s="204"/>
      <c r="CF410" s="204"/>
      <c r="CG410" s="204"/>
      <c r="CH410" s="204"/>
      <c r="CI410" s="204"/>
      <c r="CJ410" s="204"/>
      <c r="CK410" s="204"/>
      <c r="CL410" s="204"/>
      <c r="CM410" s="204"/>
      <c r="CN410" s="204"/>
      <c r="CO410" s="204"/>
      <c r="CP410" s="204"/>
      <c r="CQ410" s="204"/>
    </row>
    <row r="411" ht="13.5" customHeight="1">
      <c r="A411" s="197"/>
      <c r="B411" s="198"/>
      <c r="C411" s="198"/>
      <c r="D411" s="198"/>
      <c r="E411" s="199"/>
      <c r="F411" s="200"/>
      <c r="G411" s="200"/>
      <c r="H411" s="202"/>
      <c r="I411" s="202"/>
      <c r="J411" s="202"/>
      <c r="K411" s="202"/>
      <c r="L411" s="203"/>
      <c r="M411" s="203"/>
      <c r="N411" s="203"/>
      <c r="O411" s="203"/>
      <c r="P411" s="203"/>
      <c r="Q411" s="203"/>
      <c r="R411" s="203"/>
      <c r="S411" s="203"/>
      <c r="T411" s="203"/>
      <c r="U411" s="203"/>
      <c r="V411" s="202"/>
      <c r="W411" s="202"/>
      <c r="X411" s="202"/>
      <c r="Y411" s="202"/>
      <c r="Z411" s="203"/>
      <c r="AA411" s="203"/>
      <c r="AB411" s="203"/>
      <c r="AC411" s="203"/>
      <c r="AD411" s="203"/>
      <c r="AE411" s="203"/>
      <c r="AF411" s="203"/>
      <c r="AG411" s="203"/>
      <c r="AH411" s="203"/>
      <c r="AI411" s="203"/>
      <c r="AJ411" s="202"/>
      <c r="AK411" s="202"/>
      <c r="AL411" s="202"/>
      <c r="AM411" s="202"/>
      <c r="AN411" s="203"/>
      <c r="AO411" s="203"/>
      <c r="AP411" s="203"/>
      <c r="AQ411" s="203"/>
      <c r="AR411" s="203"/>
      <c r="AS411" s="203"/>
      <c r="AT411" s="203"/>
      <c r="AU411" s="203"/>
      <c r="AV411" s="203"/>
      <c r="AW411" s="203"/>
      <c r="AX411" s="204"/>
      <c r="AY411" s="204"/>
      <c r="AZ411" s="204"/>
      <c r="BA411" s="204"/>
      <c r="BB411" s="204"/>
      <c r="BC411" s="204"/>
      <c r="BD411" s="204"/>
      <c r="BE411" s="204"/>
      <c r="BF411" s="204"/>
      <c r="BG411" s="204"/>
      <c r="BH411" s="204"/>
      <c r="BI411" s="204"/>
      <c r="BJ411" s="204"/>
      <c r="BK411" s="204"/>
      <c r="BL411" s="204"/>
      <c r="BM411" s="204"/>
      <c r="BN411" s="204"/>
      <c r="BO411" s="204"/>
      <c r="BP411" s="204"/>
      <c r="BQ411" s="204"/>
      <c r="BR411" s="204"/>
      <c r="BS411" s="204"/>
      <c r="BT411" s="204"/>
      <c r="BU411" s="204"/>
      <c r="BV411" s="204"/>
      <c r="BW411" s="204"/>
      <c r="BX411" s="204"/>
      <c r="BY411" s="204"/>
      <c r="BZ411" s="204"/>
      <c r="CA411" s="204"/>
      <c r="CB411" s="204"/>
      <c r="CC411" s="204"/>
      <c r="CD411" s="204"/>
      <c r="CE411" s="204"/>
      <c r="CF411" s="204"/>
      <c r="CG411" s="204"/>
      <c r="CH411" s="204"/>
      <c r="CI411" s="204"/>
      <c r="CJ411" s="204"/>
      <c r="CK411" s="204"/>
      <c r="CL411" s="204"/>
      <c r="CM411" s="204"/>
      <c r="CN411" s="204"/>
      <c r="CO411" s="204"/>
      <c r="CP411" s="204"/>
      <c r="CQ411" s="204"/>
    </row>
    <row r="412" ht="13.5" customHeight="1">
      <c r="A412" s="197"/>
      <c r="B412" s="198"/>
      <c r="C412" s="198"/>
      <c r="D412" s="198"/>
      <c r="E412" s="199"/>
      <c r="F412" s="200"/>
      <c r="G412" s="200"/>
      <c r="H412" s="202"/>
      <c r="I412" s="202"/>
      <c r="J412" s="202"/>
      <c r="K412" s="202"/>
      <c r="L412" s="203"/>
      <c r="M412" s="203"/>
      <c r="N412" s="203"/>
      <c r="O412" s="203"/>
      <c r="P412" s="203"/>
      <c r="Q412" s="203"/>
      <c r="R412" s="203"/>
      <c r="S412" s="203"/>
      <c r="T412" s="203"/>
      <c r="U412" s="203"/>
      <c r="V412" s="202"/>
      <c r="W412" s="202"/>
      <c r="X412" s="202"/>
      <c r="Y412" s="202"/>
      <c r="Z412" s="203"/>
      <c r="AA412" s="203"/>
      <c r="AB412" s="203"/>
      <c r="AC412" s="203"/>
      <c r="AD412" s="203"/>
      <c r="AE412" s="203"/>
      <c r="AF412" s="203"/>
      <c r="AG412" s="203"/>
      <c r="AH412" s="203"/>
      <c r="AI412" s="203"/>
      <c r="AJ412" s="202"/>
      <c r="AK412" s="202"/>
      <c r="AL412" s="202"/>
      <c r="AM412" s="202"/>
      <c r="AN412" s="203"/>
      <c r="AO412" s="203"/>
      <c r="AP412" s="203"/>
      <c r="AQ412" s="203"/>
      <c r="AR412" s="203"/>
      <c r="AS412" s="203"/>
      <c r="AT412" s="203"/>
      <c r="AU412" s="203"/>
      <c r="AV412" s="203"/>
      <c r="AW412" s="203"/>
      <c r="AX412" s="204"/>
      <c r="AY412" s="204"/>
      <c r="AZ412" s="204"/>
      <c r="BA412" s="204"/>
      <c r="BB412" s="204"/>
      <c r="BC412" s="204"/>
      <c r="BD412" s="204"/>
      <c r="BE412" s="204"/>
      <c r="BF412" s="204"/>
      <c r="BG412" s="204"/>
      <c r="BH412" s="204"/>
      <c r="BI412" s="204"/>
      <c r="BJ412" s="204"/>
      <c r="BK412" s="204"/>
      <c r="BL412" s="204"/>
      <c r="BM412" s="204"/>
      <c r="BN412" s="204"/>
      <c r="BO412" s="204"/>
      <c r="BP412" s="204"/>
      <c r="BQ412" s="204"/>
      <c r="BR412" s="204"/>
      <c r="BS412" s="204"/>
      <c r="BT412" s="204"/>
      <c r="BU412" s="204"/>
      <c r="BV412" s="204"/>
      <c r="BW412" s="204"/>
      <c r="BX412" s="204"/>
      <c r="BY412" s="204"/>
      <c r="BZ412" s="204"/>
      <c r="CA412" s="204"/>
      <c r="CB412" s="204"/>
      <c r="CC412" s="204"/>
      <c r="CD412" s="204"/>
      <c r="CE412" s="204"/>
      <c r="CF412" s="204"/>
      <c r="CG412" s="204"/>
      <c r="CH412" s="204"/>
      <c r="CI412" s="204"/>
      <c r="CJ412" s="204"/>
      <c r="CK412" s="204"/>
      <c r="CL412" s="204"/>
      <c r="CM412" s="204"/>
      <c r="CN412" s="204"/>
      <c r="CO412" s="204"/>
      <c r="CP412" s="204"/>
      <c r="CQ412" s="204"/>
    </row>
    <row r="413" ht="13.5" customHeight="1">
      <c r="A413" s="197"/>
      <c r="B413" s="198"/>
      <c r="C413" s="198"/>
      <c r="D413" s="198"/>
      <c r="E413" s="199"/>
      <c r="F413" s="200"/>
      <c r="G413" s="200"/>
      <c r="H413" s="202"/>
      <c r="I413" s="202"/>
      <c r="J413" s="202"/>
      <c r="K413" s="202"/>
      <c r="L413" s="203"/>
      <c r="M413" s="203"/>
      <c r="N413" s="203"/>
      <c r="O413" s="203"/>
      <c r="P413" s="203"/>
      <c r="Q413" s="203"/>
      <c r="R413" s="203"/>
      <c r="S413" s="203"/>
      <c r="T413" s="203"/>
      <c r="U413" s="203"/>
      <c r="V413" s="202"/>
      <c r="W413" s="202"/>
      <c r="X413" s="202"/>
      <c r="Y413" s="202"/>
      <c r="Z413" s="203"/>
      <c r="AA413" s="203"/>
      <c r="AB413" s="203"/>
      <c r="AC413" s="203"/>
      <c r="AD413" s="203"/>
      <c r="AE413" s="203"/>
      <c r="AF413" s="203"/>
      <c r="AG413" s="203"/>
      <c r="AH413" s="203"/>
      <c r="AI413" s="203"/>
      <c r="AJ413" s="202"/>
      <c r="AK413" s="202"/>
      <c r="AL413" s="202"/>
      <c r="AM413" s="202"/>
      <c r="AN413" s="203"/>
      <c r="AO413" s="203"/>
      <c r="AP413" s="203"/>
      <c r="AQ413" s="203"/>
      <c r="AR413" s="203"/>
      <c r="AS413" s="203"/>
      <c r="AT413" s="203"/>
      <c r="AU413" s="203"/>
      <c r="AV413" s="203"/>
      <c r="AW413" s="203"/>
      <c r="AX413" s="204"/>
      <c r="AY413" s="204"/>
      <c r="AZ413" s="204"/>
      <c r="BA413" s="204"/>
      <c r="BB413" s="204"/>
      <c r="BC413" s="204"/>
      <c r="BD413" s="204"/>
      <c r="BE413" s="204"/>
      <c r="BF413" s="204"/>
      <c r="BG413" s="204"/>
      <c r="BH413" s="204"/>
      <c r="BI413" s="204"/>
      <c r="BJ413" s="204"/>
      <c r="BK413" s="204"/>
      <c r="BL413" s="204"/>
      <c r="BM413" s="204"/>
      <c r="BN413" s="204"/>
      <c r="BO413" s="204"/>
      <c r="BP413" s="204"/>
      <c r="BQ413" s="204"/>
      <c r="BR413" s="204"/>
      <c r="BS413" s="204"/>
      <c r="BT413" s="204"/>
      <c r="BU413" s="204"/>
      <c r="BV413" s="204"/>
      <c r="BW413" s="204"/>
      <c r="BX413" s="204"/>
      <c r="BY413" s="204"/>
      <c r="BZ413" s="204"/>
      <c r="CA413" s="204"/>
      <c r="CB413" s="204"/>
      <c r="CC413" s="204"/>
      <c r="CD413" s="204"/>
      <c r="CE413" s="204"/>
      <c r="CF413" s="204"/>
      <c r="CG413" s="204"/>
      <c r="CH413" s="204"/>
      <c r="CI413" s="204"/>
      <c r="CJ413" s="204"/>
      <c r="CK413" s="204"/>
      <c r="CL413" s="204"/>
      <c r="CM413" s="204"/>
      <c r="CN413" s="204"/>
      <c r="CO413" s="204"/>
      <c r="CP413" s="204"/>
      <c r="CQ413" s="204"/>
    </row>
    <row r="414" ht="13.5" customHeight="1">
      <c r="A414" s="197"/>
      <c r="B414" s="198"/>
      <c r="C414" s="198"/>
      <c r="D414" s="198"/>
      <c r="E414" s="199"/>
      <c r="F414" s="200"/>
      <c r="G414" s="200"/>
      <c r="H414" s="202"/>
      <c r="I414" s="202"/>
      <c r="J414" s="202"/>
      <c r="K414" s="202"/>
      <c r="L414" s="203"/>
      <c r="M414" s="203"/>
      <c r="N414" s="203"/>
      <c r="O414" s="203"/>
      <c r="P414" s="203"/>
      <c r="Q414" s="203"/>
      <c r="R414" s="203"/>
      <c r="S414" s="203"/>
      <c r="T414" s="203"/>
      <c r="U414" s="203"/>
      <c r="V414" s="202"/>
      <c r="W414" s="202"/>
      <c r="X414" s="202"/>
      <c r="Y414" s="202"/>
      <c r="Z414" s="203"/>
      <c r="AA414" s="203"/>
      <c r="AB414" s="203"/>
      <c r="AC414" s="203"/>
      <c r="AD414" s="203"/>
      <c r="AE414" s="203"/>
      <c r="AF414" s="203"/>
      <c r="AG414" s="203"/>
      <c r="AH414" s="203"/>
      <c r="AI414" s="203"/>
      <c r="AJ414" s="202"/>
      <c r="AK414" s="202"/>
      <c r="AL414" s="202"/>
      <c r="AM414" s="202"/>
      <c r="AN414" s="203"/>
      <c r="AO414" s="203"/>
      <c r="AP414" s="203"/>
      <c r="AQ414" s="203"/>
      <c r="AR414" s="203"/>
      <c r="AS414" s="203"/>
      <c r="AT414" s="203"/>
      <c r="AU414" s="203"/>
      <c r="AV414" s="203"/>
      <c r="AW414" s="203"/>
      <c r="AX414" s="204"/>
      <c r="AY414" s="204"/>
      <c r="AZ414" s="204"/>
      <c r="BA414" s="204"/>
      <c r="BB414" s="204"/>
      <c r="BC414" s="204"/>
      <c r="BD414" s="204"/>
      <c r="BE414" s="204"/>
      <c r="BF414" s="204"/>
      <c r="BG414" s="204"/>
      <c r="BH414" s="204"/>
      <c r="BI414" s="204"/>
      <c r="BJ414" s="204"/>
      <c r="BK414" s="204"/>
      <c r="BL414" s="204"/>
      <c r="BM414" s="204"/>
      <c r="BN414" s="204"/>
      <c r="BO414" s="204"/>
      <c r="BP414" s="204"/>
      <c r="BQ414" s="204"/>
      <c r="BR414" s="204"/>
      <c r="BS414" s="204"/>
      <c r="BT414" s="204"/>
      <c r="BU414" s="204"/>
      <c r="BV414" s="204"/>
      <c r="BW414" s="204"/>
      <c r="BX414" s="204"/>
      <c r="BY414" s="204"/>
      <c r="BZ414" s="204"/>
      <c r="CA414" s="204"/>
      <c r="CB414" s="204"/>
      <c r="CC414" s="204"/>
      <c r="CD414" s="204"/>
      <c r="CE414" s="204"/>
      <c r="CF414" s="204"/>
      <c r="CG414" s="204"/>
      <c r="CH414" s="204"/>
      <c r="CI414" s="204"/>
      <c r="CJ414" s="204"/>
      <c r="CK414" s="204"/>
      <c r="CL414" s="204"/>
      <c r="CM414" s="204"/>
      <c r="CN414" s="204"/>
      <c r="CO414" s="204"/>
      <c r="CP414" s="204"/>
      <c r="CQ414" s="204"/>
    </row>
    <row r="415" ht="13.5" customHeight="1">
      <c r="A415" s="197"/>
      <c r="B415" s="198"/>
      <c r="C415" s="198"/>
      <c r="D415" s="198"/>
      <c r="E415" s="199"/>
      <c r="F415" s="200"/>
      <c r="G415" s="200"/>
      <c r="H415" s="202"/>
      <c r="I415" s="202"/>
      <c r="J415" s="202"/>
      <c r="K415" s="202"/>
      <c r="L415" s="203"/>
      <c r="M415" s="203"/>
      <c r="N415" s="203"/>
      <c r="O415" s="203"/>
      <c r="P415" s="203"/>
      <c r="Q415" s="203"/>
      <c r="R415" s="203"/>
      <c r="S415" s="203"/>
      <c r="T415" s="203"/>
      <c r="U415" s="203"/>
      <c r="V415" s="202"/>
      <c r="W415" s="202"/>
      <c r="X415" s="202"/>
      <c r="Y415" s="202"/>
      <c r="Z415" s="203"/>
      <c r="AA415" s="203"/>
      <c r="AB415" s="203"/>
      <c r="AC415" s="203"/>
      <c r="AD415" s="203"/>
      <c r="AE415" s="203"/>
      <c r="AF415" s="203"/>
      <c r="AG415" s="203"/>
      <c r="AH415" s="203"/>
      <c r="AI415" s="203"/>
      <c r="AJ415" s="202"/>
      <c r="AK415" s="202"/>
      <c r="AL415" s="202"/>
      <c r="AM415" s="202"/>
      <c r="AN415" s="203"/>
      <c r="AO415" s="203"/>
      <c r="AP415" s="203"/>
      <c r="AQ415" s="203"/>
      <c r="AR415" s="203"/>
      <c r="AS415" s="203"/>
      <c r="AT415" s="203"/>
      <c r="AU415" s="203"/>
      <c r="AV415" s="203"/>
      <c r="AW415" s="203"/>
      <c r="AX415" s="204"/>
      <c r="AY415" s="204"/>
      <c r="AZ415" s="204"/>
      <c r="BA415" s="204"/>
      <c r="BB415" s="204"/>
      <c r="BC415" s="204"/>
      <c r="BD415" s="204"/>
      <c r="BE415" s="204"/>
      <c r="BF415" s="204"/>
      <c r="BG415" s="204"/>
      <c r="BH415" s="204"/>
      <c r="BI415" s="204"/>
      <c r="BJ415" s="204"/>
      <c r="BK415" s="204"/>
      <c r="BL415" s="204"/>
      <c r="BM415" s="204"/>
      <c r="BN415" s="204"/>
      <c r="BO415" s="204"/>
      <c r="BP415" s="204"/>
      <c r="BQ415" s="204"/>
      <c r="BR415" s="204"/>
      <c r="BS415" s="204"/>
      <c r="BT415" s="204"/>
      <c r="BU415" s="204"/>
      <c r="BV415" s="204"/>
      <c r="BW415" s="204"/>
      <c r="BX415" s="204"/>
      <c r="BY415" s="204"/>
      <c r="BZ415" s="204"/>
      <c r="CA415" s="204"/>
      <c r="CB415" s="204"/>
      <c r="CC415" s="204"/>
      <c r="CD415" s="204"/>
      <c r="CE415" s="204"/>
      <c r="CF415" s="204"/>
      <c r="CG415" s="204"/>
      <c r="CH415" s="204"/>
      <c r="CI415" s="204"/>
      <c r="CJ415" s="204"/>
      <c r="CK415" s="204"/>
      <c r="CL415" s="204"/>
      <c r="CM415" s="204"/>
      <c r="CN415" s="204"/>
      <c r="CO415" s="204"/>
      <c r="CP415" s="204"/>
      <c r="CQ415" s="204"/>
    </row>
    <row r="416" ht="13.5" customHeight="1">
      <c r="A416" s="197"/>
      <c r="B416" s="198"/>
      <c r="C416" s="198"/>
      <c r="D416" s="198"/>
      <c r="E416" s="199"/>
      <c r="F416" s="200"/>
      <c r="G416" s="200"/>
      <c r="H416" s="202"/>
      <c r="I416" s="202"/>
      <c r="J416" s="202"/>
      <c r="K416" s="202"/>
      <c r="L416" s="203"/>
      <c r="M416" s="203"/>
      <c r="N416" s="203"/>
      <c r="O416" s="203"/>
      <c r="P416" s="203"/>
      <c r="Q416" s="203"/>
      <c r="R416" s="203"/>
      <c r="S416" s="203"/>
      <c r="T416" s="203"/>
      <c r="U416" s="203"/>
      <c r="V416" s="202"/>
      <c r="W416" s="202"/>
      <c r="X416" s="202"/>
      <c r="Y416" s="202"/>
      <c r="Z416" s="203"/>
      <c r="AA416" s="203"/>
      <c r="AB416" s="203"/>
      <c r="AC416" s="203"/>
      <c r="AD416" s="203"/>
      <c r="AE416" s="203"/>
      <c r="AF416" s="203"/>
      <c r="AG416" s="203"/>
      <c r="AH416" s="203"/>
      <c r="AI416" s="203"/>
      <c r="AJ416" s="202"/>
      <c r="AK416" s="202"/>
      <c r="AL416" s="202"/>
      <c r="AM416" s="202"/>
      <c r="AN416" s="203"/>
      <c r="AO416" s="203"/>
      <c r="AP416" s="203"/>
      <c r="AQ416" s="203"/>
      <c r="AR416" s="203"/>
      <c r="AS416" s="203"/>
      <c r="AT416" s="203"/>
      <c r="AU416" s="203"/>
      <c r="AV416" s="203"/>
      <c r="AW416" s="203"/>
      <c r="AX416" s="204"/>
      <c r="AY416" s="204"/>
      <c r="AZ416" s="204"/>
      <c r="BA416" s="204"/>
      <c r="BB416" s="204"/>
      <c r="BC416" s="204"/>
      <c r="BD416" s="204"/>
      <c r="BE416" s="204"/>
      <c r="BF416" s="204"/>
      <c r="BG416" s="204"/>
      <c r="BH416" s="204"/>
      <c r="BI416" s="204"/>
      <c r="BJ416" s="204"/>
      <c r="BK416" s="204"/>
      <c r="BL416" s="204"/>
      <c r="BM416" s="204"/>
      <c r="BN416" s="204"/>
      <c r="BO416" s="204"/>
      <c r="BP416" s="204"/>
      <c r="BQ416" s="204"/>
      <c r="BR416" s="204"/>
      <c r="BS416" s="204"/>
      <c r="BT416" s="204"/>
      <c r="BU416" s="204"/>
      <c r="BV416" s="204"/>
      <c r="BW416" s="204"/>
      <c r="BX416" s="204"/>
      <c r="BY416" s="204"/>
      <c r="BZ416" s="204"/>
      <c r="CA416" s="204"/>
      <c r="CB416" s="204"/>
      <c r="CC416" s="204"/>
      <c r="CD416" s="204"/>
      <c r="CE416" s="204"/>
      <c r="CF416" s="204"/>
      <c r="CG416" s="204"/>
      <c r="CH416" s="204"/>
      <c r="CI416" s="204"/>
      <c r="CJ416" s="204"/>
      <c r="CK416" s="204"/>
      <c r="CL416" s="204"/>
      <c r="CM416" s="204"/>
      <c r="CN416" s="204"/>
      <c r="CO416" s="204"/>
      <c r="CP416" s="204"/>
      <c r="CQ416" s="204"/>
    </row>
    <row r="417" ht="13.5" customHeight="1">
      <c r="A417" s="197"/>
      <c r="B417" s="198"/>
      <c r="C417" s="198"/>
      <c r="D417" s="198"/>
      <c r="E417" s="199"/>
      <c r="F417" s="200"/>
      <c r="G417" s="200"/>
      <c r="H417" s="202"/>
      <c r="I417" s="202"/>
      <c r="J417" s="202"/>
      <c r="K417" s="202"/>
      <c r="L417" s="203"/>
      <c r="M417" s="203"/>
      <c r="N417" s="203"/>
      <c r="O417" s="203"/>
      <c r="P417" s="203"/>
      <c r="Q417" s="203"/>
      <c r="R417" s="203"/>
      <c r="S417" s="203"/>
      <c r="T417" s="203"/>
      <c r="U417" s="203"/>
      <c r="V417" s="202"/>
      <c r="W417" s="202"/>
      <c r="X417" s="202"/>
      <c r="Y417" s="202"/>
      <c r="Z417" s="203"/>
      <c r="AA417" s="203"/>
      <c r="AB417" s="203"/>
      <c r="AC417" s="203"/>
      <c r="AD417" s="203"/>
      <c r="AE417" s="203"/>
      <c r="AF417" s="203"/>
      <c r="AG417" s="203"/>
      <c r="AH417" s="203"/>
      <c r="AI417" s="203"/>
      <c r="AJ417" s="202"/>
      <c r="AK417" s="202"/>
      <c r="AL417" s="202"/>
      <c r="AM417" s="202"/>
      <c r="AN417" s="203"/>
      <c r="AO417" s="203"/>
      <c r="AP417" s="203"/>
      <c r="AQ417" s="203"/>
      <c r="AR417" s="203"/>
      <c r="AS417" s="203"/>
      <c r="AT417" s="203"/>
      <c r="AU417" s="203"/>
      <c r="AV417" s="203"/>
      <c r="AW417" s="203"/>
      <c r="AX417" s="204"/>
      <c r="AY417" s="204"/>
      <c r="AZ417" s="204"/>
      <c r="BA417" s="204"/>
      <c r="BB417" s="204"/>
      <c r="BC417" s="204"/>
      <c r="BD417" s="204"/>
      <c r="BE417" s="204"/>
      <c r="BF417" s="204"/>
      <c r="BG417" s="204"/>
      <c r="BH417" s="204"/>
      <c r="BI417" s="204"/>
      <c r="BJ417" s="204"/>
      <c r="BK417" s="204"/>
      <c r="BL417" s="204"/>
      <c r="BM417" s="204"/>
      <c r="BN417" s="204"/>
      <c r="BO417" s="204"/>
      <c r="BP417" s="204"/>
      <c r="BQ417" s="204"/>
      <c r="BR417" s="204"/>
      <c r="BS417" s="204"/>
      <c r="BT417" s="204"/>
      <c r="BU417" s="204"/>
      <c r="BV417" s="204"/>
      <c r="BW417" s="204"/>
      <c r="BX417" s="204"/>
      <c r="BY417" s="204"/>
      <c r="BZ417" s="204"/>
      <c r="CA417" s="204"/>
      <c r="CB417" s="204"/>
      <c r="CC417" s="204"/>
      <c r="CD417" s="204"/>
      <c r="CE417" s="204"/>
      <c r="CF417" s="204"/>
      <c r="CG417" s="204"/>
      <c r="CH417" s="204"/>
      <c r="CI417" s="204"/>
      <c r="CJ417" s="204"/>
      <c r="CK417" s="204"/>
      <c r="CL417" s="204"/>
      <c r="CM417" s="204"/>
      <c r="CN417" s="204"/>
      <c r="CO417" s="204"/>
      <c r="CP417" s="204"/>
      <c r="CQ417" s="204"/>
    </row>
    <row r="418" ht="13.5" customHeight="1">
      <c r="A418" s="197"/>
      <c r="B418" s="198"/>
      <c r="C418" s="198"/>
      <c r="D418" s="198"/>
      <c r="E418" s="199"/>
      <c r="F418" s="200"/>
      <c r="G418" s="200"/>
      <c r="H418" s="202"/>
      <c r="I418" s="202"/>
      <c r="J418" s="202"/>
      <c r="K418" s="202"/>
      <c r="L418" s="203"/>
      <c r="M418" s="203"/>
      <c r="N418" s="203"/>
      <c r="O418" s="203"/>
      <c r="P418" s="203"/>
      <c r="Q418" s="203"/>
      <c r="R418" s="203"/>
      <c r="S418" s="203"/>
      <c r="T418" s="203"/>
      <c r="U418" s="203"/>
      <c r="V418" s="202"/>
      <c r="W418" s="202"/>
      <c r="X418" s="202"/>
      <c r="Y418" s="202"/>
      <c r="Z418" s="203"/>
      <c r="AA418" s="203"/>
      <c r="AB418" s="203"/>
      <c r="AC418" s="203"/>
      <c r="AD418" s="203"/>
      <c r="AE418" s="203"/>
      <c r="AF418" s="203"/>
      <c r="AG418" s="203"/>
      <c r="AH418" s="203"/>
      <c r="AI418" s="203"/>
      <c r="AJ418" s="202"/>
      <c r="AK418" s="202"/>
      <c r="AL418" s="202"/>
      <c r="AM418" s="202"/>
      <c r="AN418" s="203"/>
      <c r="AO418" s="203"/>
      <c r="AP418" s="203"/>
      <c r="AQ418" s="203"/>
      <c r="AR418" s="203"/>
      <c r="AS418" s="203"/>
      <c r="AT418" s="203"/>
      <c r="AU418" s="203"/>
      <c r="AV418" s="203"/>
      <c r="AW418" s="203"/>
      <c r="AX418" s="204"/>
      <c r="AY418" s="204"/>
      <c r="AZ418" s="204"/>
      <c r="BA418" s="204"/>
      <c r="BB418" s="204"/>
      <c r="BC418" s="204"/>
      <c r="BD418" s="204"/>
      <c r="BE418" s="204"/>
      <c r="BF418" s="204"/>
      <c r="BG418" s="204"/>
      <c r="BH418" s="204"/>
      <c r="BI418" s="204"/>
      <c r="BJ418" s="204"/>
      <c r="BK418" s="204"/>
      <c r="BL418" s="204"/>
      <c r="BM418" s="204"/>
      <c r="BN418" s="204"/>
      <c r="BO418" s="204"/>
      <c r="BP418" s="204"/>
      <c r="BQ418" s="204"/>
      <c r="BR418" s="204"/>
      <c r="BS418" s="204"/>
      <c r="BT418" s="204"/>
      <c r="BU418" s="204"/>
      <c r="BV418" s="204"/>
      <c r="BW418" s="204"/>
      <c r="BX418" s="204"/>
      <c r="BY418" s="204"/>
      <c r="BZ418" s="204"/>
      <c r="CA418" s="204"/>
      <c r="CB418" s="204"/>
      <c r="CC418" s="204"/>
      <c r="CD418" s="204"/>
      <c r="CE418" s="204"/>
      <c r="CF418" s="204"/>
      <c r="CG418" s="204"/>
      <c r="CH418" s="204"/>
      <c r="CI418" s="204"/>
      <c r="CJ418" s="204"/>
      <c r="CK418" s="204"/>
      <c r="CL418" s="204"/>
      <c r="CM418" s="204"/>
      <c r="CN418" s="204"/>
      <c r="CO418" s="204"/>
      <c r="CP418" s="204"/>
      <c r="CQ418" s="204"/>
    </row>
    <row r="419" ht="13.5" customHeight="1">
      <c r="A419" s="197"/>
      <c r="B419" s="198"/>
      <c r="C419" s="198"/>
      <c r="D419" s="198"/>
      <c r="E419" s="199"/>
      <c r="F419" s="200"/>
      <c r="G419" s="200"/>
      <c r="H419" s="202"/>
      <c r="I419" s="202"/>
      <c r="J419" s="202"/>
      <c r="K419" s="202"/>
      <c r="L419" s="203"/>
      <c r="M419" s="203"/>
      <c r="N419" s="203"/>
      <c r="O419" s="203"/>
      <c r="P419" s="203"/>
      <c r="Q419" s="203"/>
      <c r="R419" s="203"/>
      <c r="S419" s="203"/>
      <c r="T419" s="203"/>
      <c r="U419" s="203"/>
      <c r="V419" s="202"/>
      <c r="W419" s="202"/>
      <c r="X419" s="202"/>
      <c r="Y419" s="202"/>
      <c r="Z419" s="203"/>
      <c r="AA419" s="203"/>
      <c r="AB419" s="203"/>
      <c r="AC419" s="203"/>
      <c r="AD419" s="203"/>
      <c r="AE419" s="203"/>
      <c r="AF419" s="203"/>
      <c r="AG419" s="203"/>
      <c r="AH419" s="203"/>
      <c r="AI419" s="203"/>
      <c r="AJ419" s="202"/>
      <c r="AK419" s="202"/>
      <c r="AL419" s="202"/>
      <c r="AM419" s="202"/>
      <c r="AN419" s="203"/>
      <c r="AO419" s="203"/>
      <c r="AP419" s="203"/>
      <c r="AQ419" s="203"/>
      <c r="AR419" s="203"/>
      <c r="AS419" s="203"/>
      <c r="AT419" s="203"/>
      <c r="AU419" s="203"/>
      <c r="AV419" s="203"/>
      <c r="AW419" s="203"/>
      <c r="AX419" s="204"/>
      <c r="AY419" s="204"/>
      <c r="AZ419" s="204"/>
      <c r="BA419" s="204"/>
      <c r="BB419" s="204"/>
      <c r="BC419" s="204"/>
      <c r="BD419" s="204"/>
      <c r="BE419" s="204"/>
      <c r="BF419" s="204"/>
      <c r="BG419" s="204"/>
      <c r="BH419" s="204"/>
      <c r="BI419" s="204"/>
      <c r="BJ419" s="204"/>
      <c r="BK419" s="204"/>
      <c r="BL419" s="204"/>
      <c r="BM419" s="204"/>
      <c r="BN419" s="204"/>
      <c r="BO419" s="204"/>
      <c r="BP419" s="204"/>
      <c r="BQ419" s="204"/>
      <c r="BR419" s="204"/>
      <c r="BS419" s="204"/>
      <c r="BT419" s="204"/>
      <c r="BU419" s="204"/>
      <c r="BV419" s="204"/>
      <c r="BW419" s="204"/>
      <c r="BX419" s="204"/>
      <c r="BY419" s="204"/>
      <c r="BZ419" s="204"/>
      <c r="CA419" s="204"/>
      <c r="CB419" s="204"/>
      <c r="CC419" s="204"/>
      <c r="CD419" s="204"/>
      <c r="CE419" s="204"/>
      <c r="CF419" s="204"/>
      <c r="CG419" s="204"/>
      <c r="CH419" s="204"/>
      <c r="CI419" s="204"/>
      <c r="CJ419" s="204"/>
      <c r="CK419" s="204"/>
      <c r="CL419" s="204"/>
      <c r="CM419" s="204"/>
      <c r="CN419" s="204"/>
      <c r="CO419" s="204"/>
      <c r="CP419" s="204"/>
      <c r="CQ419" s="204"/>
    </row>
    <row r="420" ht="13.5" customHeight="1">
      <c r="A420" s="197"/>
      <c r="B420" s="198"/>
      <c r="C420" s="198"/>
      <c r="D420" s="198"/>
      <c r="E420" s="199"/>
      <c r="F420" s="200"/>
      <c r="G420" s="200"/>
      <c r="H420" s="202"/>
      <c r="I420" s="202"/>
      <c r="J420" s="202"/>
      <c r="K420" s="202"/>
      <c r="L420" s="203"/>
      <c r="M420" s="203"/>
      <c r="N420" s="203"/>
      <c r="O420" s="203"/>
      <c r="P420" s="203"/>
      <c r="Q420" s="203"/>
      <c r="R420" s="203"/>
      <c r="S420" s="203"/>
      <c r="T420" s="203"/>
      <c r="U420" s="203"/>
      <c r="V420" s="202"/>
      <c r="W420" s="202"/>
      <c r="X420" s="202"/>
      <c r="Y420" s="202"/>
      <c r="Z420" s="203"/>
      <c r="AA420" s="203"/>
      <c r="AB420" s="203"/>
      <c r="AC420" s="203"/>
      <c r="AD420" s="203"/>
      <c r="AE420" s="203"/>
      <c r="AF420" s="203"/>
      <c r="AG420" s="203"/>
      <c r="AH420" s="203"/>
      <c r="AI420" s="203"/>
      <c r="AJ420" s="202"/>
      <c r="AK420" s="202"/>
      <c r="AL420" s="202"/>
      <c r="AM420" s="202"/>
      <c r="AN420" s="203"/>
      <c r="AO420" s="203"/>
      <c r="AP420" s="203"/>
      <c r="AQ420" s="203"/>
      <c r="AR420" s="203"/>
      <c r="AS420" s="203"/>
      <c r="AT420" s="203"/>
      <c r="AU420" s="203"/>
      <c r="AV420" s="203"/>
      <c r="AW420" s="203"/>
      <c r="AX420" s="204"/>
      <c r="AY420" s="204"/>
      <c r="AZ420" s="204"/>
      <c r="BA420" s="204"/>
      <c r="BB420" s="204"/>
      <c r="BC420" s="204"/>
      <c r="BD420" s="204"/>
      <c r="BE420" s="204"/>
      <c r="BF420" s="204"/>
      <c r="BG420" s="204"/>
      <c r="BH420" s="204"/>
      <c r="BI420" s="204"/>
      <c r="BJ420" s="204"/>
      <c r="BK420" s="204"/>
      <c r="BL420" s="204"/>
      <c r="BM420" s="204"/>
      <c r="BN420" s="204"/>
      <c r="BO420" s="204"/>
      <c r="BP420" s="204"/>
      <c r="BQ420" s="204"/>
      <c r="BR420" s="204"/>
      <c r="BS420" s="204"/>
      <c r="BT420" s="204"/>
      <c r="BU420" s="204"/>
      <c r="BV420" s="204"/>
      <c r="BW420" s="204"/>
      <c r="BX420" s="204"/>
      <c r="BY420" s="204"/>
      <c r="BZ420" s="204"/>
      <c r="CA420" s="204"/>
      <c r="CB420" s="204"/>
      <c r="CC420" s="204"/>
      <c r="CD420" s="204"/>
      <c r="CE420" s="204"/>
      <c r="CF420" s="204"/>
      <c r="CG420" s="204"/>
      <c r="CH420" s="204"/>
      <c r="CI420" s="204"/>
      <c r="CJ420" s="204"/>
      <c r="CK420" s="204"/>
      <c r="CL420" s="204"/>
      <c r="CM420" s="204"/>
      <c r="CN420" s="204"/>
      <c r="CO420" s="204"/>
      <c r="CP420" s="204"/>
      <c r="CQ420" s="204"/>
    </row>
    <row r="421" ht="13.5" customHeight="1">
      <c r="A421" s="197"/>
      <c r="B421" s="198"/>
      <c r="C421" s="198"/>
      <c r="D421" s="198"/>
      <c r="E421" s="199"/>
      <c r="F421" s="200"/>
      <c r="G421" s="200"/>
      <c r="H421" s="202"/>
      <c r="I421" s="202"/>
      <c r="J421" s="202"/>
      <c r="K421" s="202"/>
      <c r="L421" s="203"/>
      <c r="M421" s="203"/>
      <c r="N421" s="203"/>
      <c r="O421" s="203"/>
      <c r="P421" s="203"/>
      <c r="Q421" s="203"/>
      <c r="R421" s="203"/>
      <c r="S421" s="203"/>
      <c r="T421" s="203"/>
      <c r="U421" s="203"/>
      <c r="V421" s="202"/>
      <c r="W421" s="202"/>
      <c r="X421" s="202"/>
      <c r="Y421" s="202"/>
      <c r="Z421" s="203"/>
      <c r="AA421" s="203"/>
      <c r="AB421" s="203"/>
      <c r="AC421" s="203"/>
      <c r="AD421" s="203"/>
      <c r="AE421" s="203"/>
      <c r="AF421" s="203"/>
      <c r="AG421" s="203"/>
      <c r="AH421" s="203"/>
      <c r="AI421" s="203"/>
      <c r="AJ421" s="202"/>
      <c r="AK421" s="202"/>
      <c r="AL421" s="202"/>
      <c r="AM421" s="202"/>
      <c r="AN421" s="203"/>
      <c r="AO421" s="203"/>
      <c r="AP421" s="203"/>
      <c r="AQ421" s="203"/>
      <c r="AR421" s="203"/>
      <c r="AS421" s="203"/>
      <c r="AT421" s="203"/>
      <c r="AU421" s="203"/>
      <c r="AV421" s="203"/>
      <c r="AW421" s="203"/>
      <c r="AX421" s="204"/>
      <c r="AY421" s="204"/>
      <c r="AZ421" s="204"/>
      <c r="BA421" s="204"/>
      <c r="BB421" s="204"/>
      <c r="BC421" s="204"/>
      <c r="BD421" s="204"/>
      <c r="BE421" s="204"/>
      <c r="BF421" s="204"/>
      <c r="BG421" s="204"/>
      <c r="BH421" s="204"/>
      <c r="BI421" s="204"/>
      <c r="BJ421" s="204"/>
      <c r="BK421" s="204"/>
      <c r="BL421" s="204"/>
      <c r="BM421" s="204"/>
      <c r="BN421" s="204"/>
      <c r="BO421" s="204"/>
      <c r="BP421" s="204"/>
      <c r="BQ421" s="204"/>
      <c r="BR421" s="204"/>
      <c r="BS421" s="204"/>
      <c r="BT421" s="204"/>
      <c r="BU421" s="204"/>
      <c r="BV421" s="204"/>
      <c r="BW421" s="204"/>
      <c r="BX421" s="204"/>
      <c r="BY421" s="204"/>
      <c r="BZ421" s="204"/>
      <c r="CA421" s="204"/>
      <c r="CB421" s="204"/>
      <c r="CC421" s="204"/>
      <c r="CD421" s="204"/>
      <c r="CE421" s="204"/>
      <c r="CF421" s="204"/>
      <c r="CG421" s="204"/>
      <c r="CH421" s="204"/>
      <c r="CI421" s="204"/>
      <c r="CJ421" s="204"/>
      <c r="CK421" s="204"/>
      <c r="CL421" s="204"/>
      <c r="CM421" s="204"/>
      <c r="CN421" s="204"/>
      <c r="CO421" s="204"/>
      <c r="CP421" s="204"/>
      <c r="CQ421" s="204"/>
    </row>
    <row r="422" ht="13.5" customHeight="1">
      <c r="A422" s="197"/>
      <c r="B422" s="198"/>
      <c r="C422" s="198"/>
      <c r="D422" s="198"/>
      <c r="E422" s="199"/>
      <c r="F422" s="200"/>
      <c r="G422" s="200"/>
      <c r="H422" s="202"/>
      <c r="I422" s="202"/>
      <c r="J422" s="202"/>
      <c r="K422" s="202"/>
      <c r="L422" s="203"/>
      <c r="M422" s="203"/>
      <c r="N422" s="203"/>
      <c r="O422" s="203"/>
      <c r="P422" s="203"/>
      <c r="Q422" s="203"/>
      <c r="R422" s="203"/>
      <c r="S422" s="203"/>
      <c r="T422" s="203"/>
      <c r="U422" s="203"/>
      <c r="V422" s="202"/>
      <c r="W422" s="202"/>
      <c r="X422" s="202"/>
      <c r="Y422" s="202"/>
      <c r="Z422" s="203"/>
      <c r="AA422" s="203"/>
      <c r="AB422" s="203"/>
      <c r="AC422" s="203"/>
      <c r="AD422" s="203"/>
      <c r="AE422" s="203"/>
      <c r="AF422" s="203"/>
      <c r="AG422" s="203"/>
      <c r="AH422" s="203"/>
      <c r="AI422" s="203"/>
      <c r="AJ422" s="202"/>
      <c r="AK422" s="202"/>
      <c r="AL422" s="202"/>
      <c r="AM422" s="202"/>
      <c r="AN422" s="203"/>
      <c r="AO422" s="203"/>
      <c r="AP422" s="203"/>
      <c r="AQ422" s="203"/>
      <c r="AR422" s="203"/>
      <c r="AS422" s="203"/>
      <c r="AT422" s="203"/>
      <c r="AU422" s="203"/>
      <c r="AV422" s="203"/>
      <c r="AW422" s="203"/>
      <c r="AX422" s="204"/>
      <c r="AY422" s="204"/>
      <c r="AZ422" s="204"/>
      <c r="BA422" s="204"/>
      <c r="BB422" s="204"/>
      <c r="BC422" s="204"/>
      <c r="BD422" s="204"/>
      <c r="BE422" s="204"/>
      <c r="BF422" s="204"/>
      <c r="BG422" s="204"/>
      <c r="BH422" s="204"/>
      <c r="BI422" s="204"/>
      <c r="BJ422" s="204"/>
      <c r="BK422" s="204"/>
      <c r="BL422" s="204"/>
      <c r="BM422" s="204"/>
      <c r="BN422" s="204"/>
      <c r="BO422" s="204"/>
      <c r="BP422" s="204"/>
      <c r="BQ422" s="204"/>
      <c r="BR422" s="204"/>
      <c r="BS422" s="204"/>
      <c r="BT422" s="204"/>
      <c r="BU422" s="204"/>
      <c r="BV422" s="204"/>
      <c r="BW422" s="204"/>
      <c r="BX422" s="204"/>
      <c r="BY422" s="204"/>
      <c r="BZ422" s="204"/>
      <c r="CA422" s="204"/>
      <c r="CB422" s="204"/>
      <c r="CC422" s="204"/>
      <c r="CD422" s="204"/>
      <c r="CE422" s="204"/>
      <c r="CF422" s="204"/>
      <c r="CG422" s="204"/>
      <c r="CH422" s="204"/>
      <c r="CI422" s="204"/>
      <c r="CJ422" s="204"/>
      <c r="CK422" s="204"/>
      <c r="CL422" s="204"/>
      <c r="CM422" s="204"/>
      <c r="CN422" s="204"/>
      <c r="CO422" s="204"/>
      <c r="CP422" s="204"/>
      <c r="CQ422" s="204"/>
    </row>
    <row r="423" ht="13.5" customHeight="1">
      <c r="A423" s="197"/>
      <c r="B423" s="198"/>
      <c r="C423" s="198"/>
      <c r="D423" s="198"/>
      <c r="E423" s="199"/>
      <c r="F423" s="200"/>
      <c r="G423" s="200"/>
      <c r="H423" s="202"/>
      <c r="I423" s="202"/>
      <c r="J423" s="202"/>
      <c r="K423" s="202"/>
      <c r="L423" s="203"/>
      <c r="M423" s="203"/>
      <c r="N423" s="203"/>
      <c r="O423" s="203"/>
      <c r="P423" s="203"/>
      <c r="Q423" s="203"/>
      <c r="R423" s="203"/>
      <c r="S423" s="203"/>
      <c r="T423" s="203"/>
      <c r="U423" s="203"/>
      <c r="V423" s="202"/>
      <c r="W423" s="202"/>
      <c r="X423" s="202"/>
      <c r="Y423" s="202"/>
      <c r="Z423" s="203"/>
      <c r="AA423" s="203"/>
      <c r="AB423" s="203"/>
      <c r="AC423" s="203"/>
      <c r="AD423" s="203"/>
      <c r="AE423" s="203"/>
      <c r="AF423" s="203"/>
      <c r="AG423" s="203"/>
      <c r="AH423" s="203"/>
      <c r="AI423" s="203"/>
      <c r="AJ423" s="202"/>
      <c r="AK423" s="202"/>
      <c r="AL423" s="202"/>
      <c r="AM423" s="202"/>
      <c r="AN423" s="203"/>
      <c r="AO423" s="203"/>
      <c r="AP423" s="203"/>
      <c r="AQ423" s="203"/>
      <c r="AR423" s="203"/>
      <c r="AS423" s="203"/>
      <c r="AT423" s="203"/>
      <c r="AU423" s="203"/>
      <c r="AV423" s="203"/>
      <c r="AW423" s="203"/>
      <c r="AX423" s="204"/>
      <c r="AY423" s="204"/>
      <c r="AZ423" s="204"/>
      <c r="BA423" s="204"/>
      <c r="BB423" s="204"/>
      <c r="BC423" s="204"/>
      <c r="BD423" s="204"/>
      <c r="BE423" s="204"/>
      <c r="BF423" s="204"/>
      <c r="BG423" s="204"/>
      <c r="BH423" s="204"/>
      <c r="BI423" s="204"/>
      <c r="BJ423" s="204"/>
      <c r="BK423" s="204"/>
      <c r="BL423" s="204"/>
      <c r="BM423" s="204"/>
      <c r="BN423" s="204"/>
      <c r="BO423" s="204"/>
      <c r="BP423" s="204"/>
      <c r="BQ423" s="204"/>
      <c r="BR423" s="204"/>
      <c r="BS423" s="204"/>
      <c r="BT423" s="204"/>
      <c r="BU423" s="204"/>
      <c r="BV423" s="204"/>
      <c r="BW423" s="204"/>
      <c r="BX423" s="204"/>
      <c r="BY423" s="204"/>
      <c r="BZ423" s="204"/>
      <c r="CA423" s="204"/>
      <c r="CB423" s="204"/>
      <c r="CC423" s="204"/>
      <c r="CD423" s="204"/>
      <c r="CE423" s="204"/>
      <c r="CF423" s="204"/>
      <c r="CG423" s="204"/>
      <c r="CH423" s="204"/>
      <c r="CI423" s="204"/>
      <c r="CJ423" s="204"/>
      <c r="CK423" s="204"/>
      <c r="CL423" s="204"/>
      <c r="CM423" s="204"/>
      <c r="CN423" s="204"/>
      <c r="CO423" s="204"/>
      <c r="CP423" s="204"/>
      <c r="CQ423" s="204"/>
    </row>
    <row r="424" ht="13.5" customHeight="1">
      <c r="A424" s="197"/>
      <c r="B424" s="198"/>
      <c r="C424" s="198"/>
      <c r="D424" s="198"/>
      <c r="E424" s="199"/>
      <c r="F424" s="200"/>
      <c r="G424" s="200"/>
      <c r="H424" s="202"/>
      <c r="I424" s="202"/>
      <c r="J424" s="202"/>
      <c r="K424" s="202"/>
      <c r="L424" s="203"/>
      <c r="M424" s="203"/>
      <c r="N424" s="203"/>
      <c r="O424" s="203"/>
      <c r="P424" s="203"/>
      <c r="Q424" s="203"/>
      <c r="R424" s="203"/>
      <c r="S424" s="203"/>
      <c r="T424" s="203"/>
      <c r="U424" s="203"/>
      <c r="V424" s="202"/>
      <c r="W424" s="202"/>
      <c r="X424" s="202"/>
      <c r="Y424" s="202"/>
      <c r="Z424" s="203"/>
      <c r="AA424" s="203"/>
      <c r="AB424" s="203"/>
      <c r="AC424" s="203"/>
      <c r="AD424" s="203"/>
      <c r="AE424" s="203"/>
      <c r="AF424" s="203"/>
      <c r="AG424" s="203"/>
      <c r="AH424" s="203"/>
      <c r="AI424" s="203"/>
      <c r="AJ424" s="202"/>
      <c r="AK424" s="202"/>
      <c r="AL424" s="202"/>
      <c r="AM424" s="202"/>
      <c r="AN424" s="203"/>
      <c r="AO424" s="203"/>
      <c r="AP424" s="203"/>
      <c r="AQ424" s="203"/>
      <c r="AR424" s="203"/>
      <c r="AS424" s="203"/>
      <c r="AT424" s="203"/>
      <c r="AU424" s="203"/>
      <c r="AV424" s="203"/>
      <c r="AW424" s="203"/>
      <c r="AX424" s="204"/>
      <c r="AY424" s="204"/>
      <c r="AZ424" s="204"/>
      <c r="BA424" s="204"/>
      <c r="BB424" s="204"/>
      <c r="BC424" s="204"/>
      <c r="BD424" s="204"/>
      <c r="BE424" s="204"/>
      <c r="BF424" s="204"/>
      <c r="BG424" s="204"/>
      <c r="BH424" s="204"/>
      <c r="BI424" s="204"/>
      <c r="BJ424" s="204"/>
      <c r="BK424" s="204"/>
      <c r="BL424" s="204"/>
      <c r="BM424" s="204"/>
      <c r="BN424" s="204"/>
      <c r="BO424" s="204"/>
      <c r="BP424" s="204"/>
      <c r="BQ424" s="204"/>
      <c r="BR424" s="204"/>
      <c r="BS424" s="204"/>
      <c r="BT424" s="204"/>
      <c r="BU424" s="204"/>
      <c r="BV424" s="204"/>
      <c r="BW424" s="204"/>
      <c r="BX424" s="204"/>
      <c r="BY424" s="204"/>
      <c r="BZ424" s="204"/>
      <c r="CA424" s="204"/>
      <c r="CB424" s="204"/>
      <c r="CC424" s="204"/>
      <c r="CD424" s="204"/>
      <c r="CE424" s="204"/>
      <c r="CF424" s="204"/>
      <c r="CG424" s="204"/>
      <c r="CH424" s="204"/>
      <c r="CI424" s="204"/>
      <c r="CJ424" s="204"/>
      <c r="CK424" s="204"/>
      <c r="CL424" s="204"/>
      <c r="CM424" s="204"/>
      <c r="CN424" s="204"/>
      <c r="CO424" s="204"/>
      <c r="CP424" s="204"/>
      <c r="CQ424" s="204"/>
    </row>
    <row r="425" ht="13.5" customHeight="1">
      <c r="A425" s="197"/>
      <c r="B425" s="198"/>
      <c r="C425" s="198"/>
      <c r="D425" s="198"/>
      <c r="E425" s="199"/>
      <c r="F425" s="200"/>
      <c r="G425" s="200"/>
      <c r="H425" s="202"/>
      <c r="I425" s="202"/>
      <c r="J425" s="202"/>
      <c r="K425" s="202"/>
      <c r="L425" s="203"/>
      <c r="M425" s="203"/>
      <c r="N425" s="203"/>
      <c r="O425" s="203"/>
      <c r="P425" s="203"/>
      <c r="Q425" s="203"/>
      <c r="R425" s="203"/>
      <c r="S425" s="203"/>
      <c r="T425" s="203"/>
      <c r="U425" s="203"/>
      <c r="V425" s="202"/>
      <c r="W425" s="202"/>
      <c r="X425" s="202"/>
      <c r="Y425" s="202"/>
      <c r="Z425" s="203"/>
      <c r="AA425" s="203"/>
      <c r="AB425" s="203"/>
      <c r="AC425" s="203"/>
      <c r="AD425" s="203"/>
      <c r="AE425" s="203"/>
      <c r="AF425" s="203"/>
      <c r="AG425" s="203"/>
      <c r="AH425" s="203"/>
      <c r="AI425" s="203"/>
      <c r="AJ425" s="202"/>
      <c r="AK425" s="202"/>
      <c r="AL425" s="202"/>
      <c r="AM425" s="202"/>
      <c r="AN425" s="203"/>
      <c r="AO425" s="203"/>
      <c r="AP425" s="203"/>
      <c r="AQ425" s="203"/>
      <c r="AR425" s="203"/>
      <c r="AS425" s="203"/>
      <c r="AT425" s="203"/>
      <c r="AU425" s="203"/>
      <c r="AV425" s="203"/>
      <c r="AW425" s="203"/>
      <c r="AX425" s="204"/>
      <c r="AY425" s="204"/>
      <c r="AZ425" s="204"/>
      <c r="BA425" s="204"/>
      <c r="BB425" s="204"/>
      <c r="BC425" s="204"/>
      <c r="BD425" s="204"/>
      <c r="BE425" s="204"/>
      <c r="BF425" s="204"/>
      <c r="BG425" s="204"/>
      <c r="BH425" s="204"/>
      <c r="BI425" s="204"/>
      <c r="BJ425" s="204"/>
      <c r="BK425" s="204"/>
      <c r="BL425" s="204"/>
      <c r="BM425" s="204"/>
      <c r="BN425" s="204"/>
      <c r="BO425" s="204"/>
      <c r="BP425" s="204"/>
      <c r="BQ425" s="204"/>
      <c r="BR425" s="204"/>
      <c r="BS425" s="204"/>
      <c r="BT425" s="204"/>
      <c r="BU425" s="204"/>
      <c r="BV425" s="204"/>
      <c r="BW425" s="204"/>
      <c r="BX425" s="204"/>
      <c r="BY425" s="204"/>
      <c r="BZ425" s="204"/>
      <c r="CA425" s="204"/>
      <c r="CB425" s="204"/>
      <c r="CC425" s="204"/>
      <c r="CD425" s="204"/>
      <c r="CE425" s="204"/>
      <c r="CF425" s="204"/>
      <c r="CG425" s="204"/>
      <c r="CH425" s="204"/>
      <c r="CI425" s="204"/>
      <c r="CJ425" s="204"/>
      <c r="CK425" s="204"/>
      <c r="CL425" s="204"/>
      <c r="CM425" s="204"/>
      <c r="CN425" s="204"/>
      <c r="CO425" s="204"/>
      <c r="CP425" s="204"/>
      <c r="CQ425" s="204"/>
    </row>
    <row r="426" ht="13.5" customHeight="1">
      <c r="A426" s="197"/>
      <c r="B426" s="198"/>
      <c r="C426" s="198"/>
      <c r="D426" s="198"/>
      <c r="E426" s="199"/>
      <c r="F426" s="200"/>
      <c r="G426" s="200"/>
      <c r="H426" s="202"/>
      <c r="I426" s="202"/>
      <c r="J426" s="202"/>
      <c r="K426" s="202"/>
      <c r="L426" s="203"/>
      <c r="M426" s="203"/>
      <c r="N426" s="203"/>
      <c r="O426" s="203"/>
      <c r="P426" s="203"/>
      <c r="Q426" s="203"/>
      <c r="R426" s="203"/>
      <c r="S426" s="203"/>
      <c r="T426" s="203"/>
      <c r="U426" s="203"/>
      <c r="V426" s="202"/>
      <c r="W426" s="202"/>
      <c r="X426" s="202"/>
      <c r="Y426" s="202"/>
      <c r="Z426" s="203"/>
      <c r="AA426" s="203"/>
      <c r="AB426" s="203"/>
      <c r="AC426" s="203"/>
      <c r="AD426" s="203"/>
      <c r="AE426" s="203"/>
      <c r="AF426" s="203"/>
      <c r="AG426" s="203"/>
      <c r="AH426" s="203"/>
      <c r="AI426" s="203"/>
      <c r="AJ426" s="202"/>
      <c r="AK426" s="202"/>
      <c r="AL426" s="202"/>
      <c r="AM426" s="202"/>
      <c r="AN426" s="203"/>
      <c r="AO426" s="203"/>
      <c r="AP426" s="203"/>
      <c r="AQ426" s="203"/>
      <c r="AR426" s="203"/>
      <c r="AS426" s="203"/>
      <c r="AT426" s="203"/>
      <c r="AU426" s="203"/>
      <c r="AV426" s="203"/>
      <c r="AW426" s="203"/>
      <c r="AX426" s="204"/>
      <c r="AY426" s="204"/>
      <c r="AZ426" s="204"/>
      <c r="BA426" s="204"/>
      <c r="BB426" s="204"/>
      <c r="BC426" s="204"/>
      <c r="BD426" s="204"/>
      <c r="BE426" s="204"/>
      <c r="BF426" s="204"/>
      <c r="BG426" s="204"/>
      <c r="BH426" s="204"/>
      <c r="BI426" s="204"/>
      <c r="BJ426" s="204"/>
      <c r="BK426" s="204"/>
      <c r="BL426" s="204"/>
      <c r="BM426" s="204"/>
      <c r="BN426" s="204"/>
      <c r="BO426" s="204"/>
      <c r="BP426" s="204"/>
      <c r="BQ426" s="204"/>
      <c r="BR426" s="204"/>
      <c r="BS426" s="204"/>
      <c r="BT426" s="204"/>
      <c r="BU426" s="204"/>
      <c r="BV426" s="204"/>
      <c r="BW426" s="204"/>
      <c r="BX426" s="204"/>
      <c r="BY426" s="204"/>
      <c r="BZ426" s="204"/>
      <c r="CA426" s="204"/>
      <c r="CB426" s="204"/>
      <c r="CC426" s="204"/>
      <c r="CD426" s="204"/>
      <c r="CE426" s="204"/>
      <c r="CF426" s="204"/>
      <c r="CG426" s="204"/>
      <c r="CH426" s="204"/>
      <c r="CI426" s="204"/>
      <c r="CJ426" s="204"/>
      <c r="CK426" s="204"/>
      <c r="CL426" s="204"/>
      <c r="CM426" s="204"/>
      <c r="CN426" s="204"/>
      <c r="CO426" s="204"/>
      <c r="CP426" s="204"/>
      <c r="CQ426" s="204"/>
    </row>
    <row r="427" ht="13.5" customHeight="1">
      <c r="A427" s="197"/>
      <c r="B427" s="198"/>
      <c r="C427" s="198"/>
      <c r="D427" s="198"/>
      <c r="E427" s="199"/>
      <c r="F427" s="200"/>
      <c r="G427" s="200"/>
      <c r="H427" s="202"/>
      <c r="I427" s="202"/>
      <c r="J427" s="202"/>
      <c r="K427" s="202"/>
      <c r="L427" s="203"/>
      <c r="M427" s="203"/>
      <c r="N427" s="203"/>
      <c r="O427" s="203"/>
      <c r="P427" s="203"/>
      <c r="Q427" s="203"/>
      <c r="R427" s="203"/>
      <c r="S427" s="203"/>
      <c r="T427" s="203"/>
      <c r="U427" s="203"/>
      <c r="V427" s="202"/>
      <c r="W427" s="202"/>
      <c r="X427" s="202"/>
      <c r="Y427" s="202"/>
      <c r="Z427" s="203"/>
      <c r="AA427" s="203"/>
      <c r="AB427" s="203"/>
      <c r="AC427" s="203"/>
      <c r="AD427" s="203"/>
      <c r="AE427" s="203"/>
      <c r="AF427" s="203"/>
      <c r="AG427" s="203"/>
      <c r="AH427" s="203"/>
      <c r="AI427" s="203"/>
      <c r="AJ427" s="202"/>
      <c r="AK427" s="202"/>
      <c r="AL427" s="202"/>
      <c r="AM427" s="202"/>
      <c r="AN427" s="203"/>
      <c r="AO427" s="203"/>
      <c r="AP427" s="203"/>
      <c r="AQ427" s="203"/>
      <c r="AR427" s="203"/>
      <c r="AS427" s="203"/>
      <c r="AT427" s="203"/>
      <c r="AU427" s="203"/>
      <c r="AV427" s="203"/>
      <c r="AW427" s="203"/>
      <c r="AX427" s="204"/>
      <c r="AY427" s="204"/>
      <c r="AZ427" s="204"/>
      <c r="BA427" s="204"/>
      <c r="BB427" s="204"/>
      <c r="BC427" s="204"/>
      <c r="BD427" s="204"/>
      <c r="BE427" s="204"/>
      <c r="BF427" s="204"/>
      <c r="BG427" s="204"/>
      <c r="BH427" s="204"/>
      <c r="BI427" s="204"/>
      <c r="BJ427" s="204"/>
      <c r="BK427" s="204"/>
      <c r="BL427" s="204"/>
      <c r="BM427" s="204"/>
      <c r="BN427" s="204"/>
      <c r="BO427" s="204"/>
      <c r="BP427" s="204"/>
      <c r="BQ427" s="204"/>
      <c r="BR427" s="204"/>
      <c r="BS427" s="204"/>
      <c r="BT427" s="204"/>
      <c r="BU427" s="204"/>
      <c r="BV427" s="204"/>
      <c r="BW427" s="204"/>
      <c r="BX427" s="204"/>
      <c r="BY427" s="204"/>
      <c r="BZ427" s="204"/>
      <c r="CA427" s="204"/>
      <c r="CB427" s="204"/>
      <c r="CC427" s="204"/>
      <c r="CD427" s="204"/>
      <c r="CE427" s="204"/>
      <c r="CF427" s="204"/>
      <c r="CG427" s="204"/>
      <c r="CH427" s="204"/>
      <c r="CI427" s="204"/>
      <c r="CJ427" s="204"/>
      <c r="CK427" s="204"/>
      <c r="CL427" s="204"/>
      <c r="CM427" s="204"/>
      <c r="CN427" s="204"/>
      <c r="CO427" s="204"/>
      <c r="CP427" s="204"/>
      <c r="CQ427" s="204"/>
    </row>
    <row r="428" ht="13.5" customHeight="1">
      <c r="A428" s="197"/>
      <c r="B428" s="198"/>
      <c r="C428" s="198"/>
      <c r="D428" s="198"/>
      <c r="E428" s="199"/>
      <c r="F428" s="200"/>
      <c r="G428" s="200"/>
      <c r="H428" s="202"/>
      <c r="I428" s="202"/>
      <c r="J428" s="202"/>
      <c r="K428" s="202"/>
      <c r="L428" s="203"/>
      <c r="M428" s="203"/>
      <c r="N428" s="203"/>
      <c r="O428" s="203"/>
      <c r="P428" s="203"/>
      <c r="Q428" s="203"/>
      <c r="R428" s="203"/>
      <c r="S428" s="203"/>
      <c r="T428" s="203"/>
      <c r="U428" s="203"/>
      <c r="V428" s="202"/>
      <c r="W428" s="202"/>
      <c r="X428" s="202"/>
      <c r="Y428" s="202"/>
      <c r="Z428" s="203"/>
      <c r="AA428" s="203"/>
      <c r="AB428" s="203"/>
      <c r="AC428" s="203"/>
      <c r="AD428" s="203"/>
      <c r="AE428" s="203"/>
      <c r="AF428" s="203"/>
      <c r="AG428" s="203"/>
      <c r="AH428" s="203"/>
      <c r="AI428" s="203"/>
      <c r="AJ428" s="202"/>
      <c r="AK428" s="202"/>
      <c r="AL428" s="202"/>
      <c r="AM428" s="202"/>
      <c r="AN428" s="203"/>
      <c r="AO428" s="203"/>
      <c r="AP428" s="203"/>
      <c r="AQ428" s="203"/>
      <c r="AR428" s="203"/>
      <c r="AS428" s="203"/>
      <c r="AT428" s="203"/>
      <c r="AU428" s="203"/>
      <c r="AV428" s="203"/>
      <c r="AW428" s="203"/>
      <c r="AX428" s="204"/>
      <c r="AY428" s="204"/>
      <c r="AZ428" s="204"/>
      <c r="BA428" s="204"/>
      <c r="BB428" s="204"/>
      <c r="BC428" s="204"/>
      <c r="BD428" s="204"/>
      <c r="BE428" s="204"/>
      <c r="BF428" s="204"/>
      <c r="BG428" s="204"/>
      <c r="BH428" s="204"/>
      <c r="BI428" s="204"/>
      <c r="BJ428" s="204"/>
      <c r="BK428" s="204"/>
      <c r="BL428" s="204"/>
      <c r="BM428" s="204"/>
      <c r="BN428" s="204"/>
      <c r="BO428" s="204"/>
      <c r="BP428" s="204"/>
      <c r="BQ428" s="204"/>
      <c r="BR428" s="204"/>
      <c r="BS428" s="204"/>
      <c r="BT428" s="204"/>
      <c r="BU428" s="204"/>
      <c r="BV428" s="204"/>
      <c r="BW428" s="204"/>
      <c r="BX428" s="204"/>
      <c r="BY428" s="204"/>
      <c r="BZ428" s="204"/>
      <c r="CA428" s="204"/>
      <c r="CB428" s="204"/>
      <c r="CC428" s="204"/>
      <c r="CD428" s="204"/>
      <c r="CE428" s="204"/>
      <c r="CF428" s="204"/>
      <c r="CG428" s="204"/>
      <c r="CH428" s="204"/>
      <c r="CI428" s="204"/>
      <c r="CJ428" s="204"/>
      <c r="CK428" s="204"/>
      <c r="CL428" s="204"/>
      <c r="CM428" s="204"/>
      <c r="CN428" s="204"/>
      <c r="CO428" s="204"/>
      <c r="CP428" s="204"/>
      <c r="CQ428" s="204"/>
    </row>
    <row r="429" ht="13.5" customHeight="1">
      <c r="A429" s="197"/>
      <c r="B429" s="198"/>
      <c r="C429" s="198"/>
      <c r="D429" s="198"/>
      <c r="E429" s="199"/>
      <c r="F429" s="200"/>
      <c r="G429" s="200"/>
      <c r="H429" s="202"/>
      <c r="I429" s="202"/>
      <c r="J429" s="202"/>
      <c r="K429" s="202"/>
      <c r="L429" s="203"/>
      <c r="M429" s="203"/>
      <c r="N429" s="203"/>
      <c r="O429" s="203"/>
      <c r="P429" s="203"/>
      <c r="Q429" s="203"/>
      <c r="R429" s="203"/>
      <c r="S429" s="203"/>
      <c r="T429" s="203"/>
      <c r="U429" s="203"/>
      <c r="V429" s="202"/>
      <c r="W429" s="202"/>
      <c r="X429" s="202"/>
      <c r="Y429" s="202"/>
      <c r="Z429" s="203"/>
      <c r="AA429" s="203"/>
      <c r="AB429" s="203"/>
      <c r="AC429" s="203"/>
      <c r="AD429" s="203"/>
      <c r="AE429" s="203"/>
      <c r="AF429" s="203"/>
      <c r="AG429" s="203"/>
      <c r="AH429" s="203"/>
      <c r="AI429" s="203"/>
      <c r="AJ429" s="202"/>
      <c r="AK429" s="202"/>
      <c r="AL429" s="202"/>
      <c r="AM429" s="202"/>
      <c r="AN429" s="203"/>
      <c r="AO429" s="203"/>
      <c r="AP429" s="203"/>
      <c r="AQ429" s="203"/>
      <c r="AR429" s="203"/>
      <c r="AS429" s="203"/>
      <c r="AT429" s="203"/>
      <c r="AU429" s="203"/>
      <c r="AV429" s="203"/>
      <c r="AW429" s="203"/>
      <c r="AX429" s="204"/>
      <c r="AY429" s="204"/>
      <c r="AZ429" s="204"/>
      <c r="BA429" s="204"/>
      <c r="BB429" s="204"/>
      <c r="BC429" s="204"/>
      <c r="BD429" s="204"/>
      <c r="BE429" s="204"/>
      <c r="BF429" s="204"/>
      <c r="BG429" s="204"/>
      <c r="BH429" s="204"/>
      <c r="BI429" s="204"/>
      <c r="BJ429" s="204"/>
      <c r="BK429" s="204"/>
      <c r="BL429" s="204"/>
      <c r="BM429" s="204"/>
      <c r="BN429" s="204"/>
      <c r="BO429" s="204"/>
      <c r="BP429" s="204"/>
      <c r="BQ429" s="204"/>
      <c r="BR429" s="204"/>
      <c r="BS429" s="204"/>
      <c r="BT429" s="204"/>
      <c r="BU429" s="204"/>
      <c r="BV429" s="204"/>
      <c r="BW429" s="204"/>
      <c r="BX429" s="204"/>
      <c r="BY429" s="204"/>
      <c r="BZ429" s="204"/>
      <c r="CA429" s="204"/>
      <c r="CB429" s="204"/>
      <c r="CC429" s="204"/>
      <c r="CD429" s="204"/>
      <c r="CE429" s="204"/>
      <c r="CF429" s="204"/>
      <c r="CG429" s="204"/>
      <c r="CH429" s="204"/>
      <c r="CI429" s="204"/>
      <c r="CJ429" s="204"/>
      <c r="CK429" s="204"/>
      <c r="CL429" s="204"/>
      <c r="CM429" s="204"/>
      <c r="CN429" s="204"/>
      <c r="CO429" s="204"/>
      <c r="CP429" s="204"/>
      <c r="CQ429" s="204"/>
    </row>
    <row r="430" ht="13.5" customHeight="1">
      <c r="A430" s="197"/>
      <c r="B430" s="198"/>
      <c r="C430" s="198"/>
      <c r="D430" s="198"/>
      <c r="E430" s="199"/>
      <c r="F430" s="200"/>
      <c r="G430" s="200"/>
      <c r="H430" s="202"/>
      <c r="I430" s="202"/>
      <c r="J430" s="202"/>
      <c r="K430" s="202"/>
      <c r="L430" s="203"/>
      <c r="M430" s="203"/>
      <c r="N430" s="203"/>
      <c r="O430" s="203"/>
      <c r="P430" s="203"/>
      <c r="Q430" s="203"/>
      <c r="R430" s="203"/>
      <c r="S430" s="203"/>
      <c r="T430" s="203"/>
      <c r="U430" s="203"/>
      <c r="V430" s="202"/>
      <c r="W430" s="202"/>
      <c r="X430" s="202"/>
      <c r="Y430" s="202"/>
      <c r="Z430" s="203"/>
      <c r="AA430" s="203"/>
      <c r="AB430" s="203"/>
      <c r="AC430" s="203"/>
      <c r="AD430" s="203"/>
      <c r="AE430" s="203"/>
      <c r="AF430" s="203"/>
      <c r="AG430" s="203"/>
      <c r="AH430" s="203"/>
      <c r="AI430" s="203"/>
      <c r="AJ430" s="202"/>
      <c r="AK430" s="202"/>
      <c r="AL430" s="202"/>
      <c r="AM430" s="202"/>
      <c r="AN430" s="203"/>
      <c r="AO430" s="203"/>
      <c r="AP430" s="203"/>
      <c r="AQ430" s="203"/>
      <c r="AR430" s="203"/>
      <c r="AS430" s="203"/>
      <c r="AT430" s="203"/>
      <c r="AU430" s="203"/>
      <c r="AV430" s="203"/>
      <c r="AW430" s="203"/>
      <c r="AX430" s="204"/>
      <c r="AY430" s="204"/>
      <c r="AZ430" s="204"/>
      <c r="BA430" s="204"/>
      <c r="BB430" s="204"/>
      <c r="BC430" s="204"/>
      <c r="BD430" s="204"/>
      <c r="BE430" s="204"/>
      <c r="BF430" s="204"/>
      <c r="BG430" s="204"/>
      <c r="BH430" s="204"/>
      <c r="BI430" s="204"/>
      <c r="BJ430" s="204"/>
      <c r="BK430" s="204"/>
      <c r="BL430" s="204"/>
      <c r="BM430" s="204"/>
      <c r="BN430" s="204"/>
      <c r="BO430" s="204"/>
      <c r="BP430" s="204"/>
      <c r="BQ430" s="204"/>
      <c r="BR430" s="204"/>
      <c r="BS430" s="204"/>
      <c r="BT430" s="204"/>
      <c r="BU430" s="204"/>
      <c r="BV430" s="204"/>
      <c r="BW430" s="204"/>
      <c r="BX430" s="204"/>
      <c r="BY430" s="204"/>
      <c r="BZ430" s="204"/>
      <c r="CA430" s="204"/>
      <c r="CB430" s="204"/>
      <c r="CC430" s="204"/>
      <c r="CD430" s="204"/>
      <c r="CE430" s="204"/>
      <c r="CF430" s="204"/>
      <c r="CG430" s="204"/>
      <c r="CH430" s="204"/>
      <c r="CI430" s="204"/>
      <c r="CJ430" s="204"/>
      <c r="CK430" s="204"/>
      <c r="CL430" s="204"/>
      <c r="CM430" s="204"/>
      <c r="CN430" s="204"/>
      <c r="CO430" s="204"/>
      <c r="CP430" s="204"/>
      <c r="CQ430" s="204"/>
    </row>
    <row r="431" ht="13.5" customHeight="1">
      <c r="A431" s="197"/>
      <c r="B431" s="198"/>
      <c r="C431" s="198"/>
      <c r="D431" s="198"/>
      <c r="E431" s="199"/>
      <c r="F431" s="200"/>
      <c r="G431" s="200"/>
      <c r="H431" s="202"/>
      <c r="I431" s="202"/>
      <c r="J431" s="202"/>
      <c r="K431" s="202"/>
      <c r="L431" s="203"/>
      <c r="M431" s="203"/>
      <c r="N431" s="203"/>
      <c r="O431" s="203"/>
      <c r="P431" s="203"/>
      <c r="Q431" s="203"/>
      <c r="R431" s="203"/>
      <c r="S431" s="203"/>
      <c r="T431" s="203"/>
      <c r="U431" s="203"/>
      <c r="V431" s="202"/>
      <c r="W431" s="202"/>
      <c r="X431" s="202"/>
      <c r="Y431" s="202"/>
      <c r="Z431" s="203"/>
      <c r="AA431" s="203"/>
      <c r="AB431" s="203"/>
      <c r="AC431" s="203"/>
      <c r="AD431" s="203"/>
      <c r="AE431" s="203"/>
      <c r="AF431" s="203"/>
      <c r="AG431" s="203"/>
      <c r="AH431" s="203"/>
      <c r="AI431" s="203"/>
      <c r="AJ431" s="202"/>
      <c r="AK431" s="202"/>
      <c r="AL431" s="202"/>
      <c r="AM431" s="202"/>
      <c r="AN431" s="203"/>
      <c r="AO431" s="203"/>
      <c r="AP431" s="203"/>
      <c r="AQ431" s="203"/>
      <c r="AR431" s="203"/>
      <c r="AS431" s="203"/>
      <c r="AT431" s="203"/>
      <c r="AU431" s="203"/>
      <c r="AV431" s="203"/>
      <c r="AW431" s="203"/>
      <c r="AX431" s="204"/>
      <c r="AY431" s="204"/>
      <c r="AZ431" s="204"/>
      <c r="BA431" s="204"/>
      <c r="BB431" s="204"/>
      <c r="BC431" s="204"/>
      <c r="BD431" s="204"/>
      <c r="BE431" s="204"/>
      <c r="BF431" s="204"/>
      <c r="BG431" s="204"/>
      <c r="BH431" s="204"/>
      <c r="BI431" s="204"/>
      <c r="BJ431" s="204"/>
      <c r="BK431" s="204"/>
      <c r="BL431" s="204"/>
      <c r="BM431" s="204"/>
      <c r="BN431" s="204"/>
      <c r="BO431" s="204"/>
      <c r="BP431" s="204"/>
      <c r="BQ431" s="204"/>
      <c r="BR431" s="204"/>
      <c r="BS431" s="204"/>
      <c r="BT431" s="204"/>
      <c r="BU431" s="204"/>
      <c r="BV431" s="204"/>
      <c r="BW431" s="204"/>
      <c r="BX431" s="204"/>
      <c r="BY431" s="204"/>
      <c r="BZ431" s="204"/>
      <c r="CA431" s="204"/>
      <c r="CB431" s="204"/>
      <c r="CC431" s="204"/>
      <c r="CD431" s="204"/>
      <c r="CE431" s="204"/>
      <c r="CF431" s="204"/>
      <c r="CG431" s="204"/>
      <c r="CH431" s="204"/>
      <c r="CI431" s="204"/>
      <c r="CJ431" s="204"/>
      <c r="CK431" s="204"/>
      <c r="CL431" s="204"/>
      <c r="CM431" s="204"/>
      <c r="CN431" s="204"/>
      <c r="CO431" s="204"/>
      <c r="CP431" s="204"/>
      <c r="CQ431" s="204"/>
    </row>
    <row r="432" ht="13.5" customHeight="1">
      <c r="A432" s="197"/>
      <c r="B432" s="198"/>
      <c r="C432" s="198"/>
      <c r="D432" s="198"/>
      <c r="E432" s="199"/>
      <c r="F432" s="200"/>
      <c r="G432" s="200"/>
      <c r="H432" s="202"/>
      <c r="I432" s="202"/>
      <c r="J432" s="202"/>
      <c r="K432" s="202"/>
      <c r="L432" s="203"/>
      <c r="M432" s="203"/>
      <c r="N432" s="203"/>
      <c r="O432" s="203"/>
      <c r="P432" s="203"/>
      <c r="Q432" s="203"/>
      <c r="R432" s="203"/>
      <c r="S432" s="203"/>
      <c r="T432" s="203"/>
      <c r="U432" s="203"/>
      <c r="V432" s="202"/>
      <c r="W432" s="202"/>
      <c r="X432" s="202"/>
      <c r="Y432" s="202"/>
      <c r="Z432" s="203"/>
      <c r="AA432" s="203"/>
      <c r="AB432" s="203"/>
      <c r="AC432" s="203"/>
      <c r="AD432" s="203"/>
      <c r="AE432" s="203"/>
      <c r="AF432" s="203"/>
      <c r="AG432" s="203"/>
      <c r="AH432" s="203"/>
      <c r="AI432" s="203"/>
      <c r="AJ432" s="202"/>
      <c r="AK432" s="202"/>
      <c r="AL432" s="202"/>
      <c r="AM432" s="202"/>
      <c r="AN432" s="203"/>
      <c r="AO432" s="203"/>
      <c r="AP432" s="203"/>
      <c r="AQ432" s="203"/>
      <c r="AR432" s="203"/>
      <c r="AS432" s="203"/>
      <c r="AT432" s="203"/>
      <c r="AU432" s="203"/>
      <c r="AV432" s="203"/>
      <c r="AW432" s="203"/>
      <c r="AX432" s="204"/>
      <c r="AY432" s="204"/>
      <c r="AZ432" s="204"/>
      <c r="BA432" s="204"/>
      <c r="BB432" s="204"/>
      <c r="BC432" s="204"/>
      <c r="BD432" s="204"/>
      <c r="BE432" s="204"/>
      <c r="BF432" s="204"/>
      <c r="BG432" s="204"/>
      <c r="BH432" s="204"/>
      <c r="BI432" s="204"/>
      <c r="BJ432" s="204"/>
      <c r="BK432" s="204"/>
      <c r="BL432" s="204"/>
      <c r="BM432" s="204"/>
      <c r="BN432" s="204"/>
      <c r="BO432" s="204"/>
      <c r="BP432" s="204"/>
      <c r="BQ432" s="204"/>
      <c r="BR432" s="204"/>
      <c r="BS432" s="204"/>
      <c r="BT432" s="204"/>
      <c r="BU432" s="204"/>
      <c r="BV432" s="204"/>
      <c r="BW432" s="204"/>
      <c r="BX432" s="204"/>
      <c r="BY432" s="204"/>
      <c r="BZ432" s="204"/>
      <c r="CA432" s="204"/>
      <c r="CB432" s="204"/>
      <c r="CC432" s="204"/>
      <c r="CD432" s="204"/>
      <c r="CE432" s="204"/>
      <c r="CF432" s="204"/>
      <c r="CG432" s="204"/>
      <c r="CH432" s="204"/>
      <c r="CI432" s="204"/>
      <c r="CJ432" s="204"/>
      <c r="CK432" s="204"/>
      <c r="CL432" s="204"/>
      <c r="CM432" s="204"/>
      <c r="CN432" s="204"/>
      <c r="CO432" s="204"/>
      <c r="CP432" s="204"/>
      <c r="CQ432" s="204"/>
    </row>
    <row r="433" ht="13.5" customHeight="1">
      <c r="A433" s="197"/>
      <c r="B433" s="198"/>
      <c r="C433" s="198"/>
      <c r="D433" s="198"/>
      <c r="E433" s="199"/>
      <c r="F433" s="200"/>
      <c r="G433" s="200"/>
      <c r="H433" s="202"/>
      <c r="I433" s="202"/>
      <c r="J433" s="202"/>
      <c r="K433" s="202"/>
      <c r="L433" s="203"/>
      <c r="M433" s="203"/>
      <c r="N433" s="203"/>
      <c r="O433" s="203"/>
      <c r="P433" s="203"/>
      <c r="Q433" s="203"/>
      <c r="R433" s="203"/>
      <c r="S433" s="203"/>
      <c r="T433" s="203"/>
      <c r="U433" s="203"/>
      <c r="V433" s="202"/>
      <c r="W433" s="202"/>
      <c r="X433" s="202"/>
      <c r="Y433" s="202"/>
      <c r="Z433" s="203"/>
      <c r="AA433" s="203"/>
      <c r="AB433" s="203"/>
      <c r="AC433" s="203"/>
      <c r="AD433" s="203"/>
      <c r="AE433" s="203"/>
      <c r="AF433" s="203"/>
      <c r="AG433" s="203"/>
      <c r="AH433" s="203"/>
      <c r="AI433" s="203"/>
      <c r="AJ433" s="202"/>
      <c r="AK433" s="202"/>
      <c r="AL433" s="202"/>
      <c r="AM433" s="202"/>
      <c r="AN433" s="203"/>
      <c r="AO433" s="203"/>
      <c r="AP433" s="203"/>
      <c r="AQ433" s="203"/>
      <c r="AR433" s="203"/>
      <c r="AS433" s="203"/>
      <c r="AT433" s="203"/>
      <c r="AU433" s="203"/>
      <c r="AV433" s="203"/>
      <c r="AW433" s="203"/>
      <c r="AX433" s="204"/>
      <c r="AY433" s="204"/>
      <c r="AZ433" s="204"/>
      <c r="BA433" s="204"/>
      <c r="BB433" s="204"/>
      <c r="BC433" s="204"/>
      <c r="BD433" s="204"/>
      <c r="BE433" s="204"/>
      <c r="BF433" s="204"/>
      <c r="BG433" s="204"/>
      <c r="BH433" s="204"/>
      <c r="BI433" s="204"/>
      <c r="BJ433" s="204"/>
      <c r="BK433" s="204"/>
      <c r="BL433" s="204"/>
      <c r="BM433" s="204"/>
      <c r="BN433" s="204"/>
      <c r="BO433" s="204"/>
      <c r="BP433" s="204"/>
      <c r="BQ433" s="204"/>
      <c r="BR433" s="204"/>
      <c r="BS433" s="204"/>
      <c r="BT433" s="204"/>
      <c r="BU433" s="204"/>
      <c r="BV433" s="204"/>
      <c r="BW433" s="204"/>
      <c r="BX433" s="204"/>
      <c r="BY433" s="204"/>
      <c r="BZ433" s="204"/>
      <c r="CA433" s="204"/>
      <c r="CB433" s="204"/>
      <c r="CC433" s="204"/>
      <c r="CD433" s="204"/>
      <c r="CE433" s="204"/>
      <c r="CF433" s="204"/>
      <c r="CG433" s="204"/>
      <c r="CH433" s="204"/>
      <c r="CI433" s="204"/>
      <c r="CJ433" s="204"/>
      <c r="CK433" s="204"/>
      <c r="CL433" s="204"/>
      <c r="CM433" s="204"/>
      <c r="CN433" s="204"/>
      <c r="CO433" s="204"/>
      <c r="CP433" s="204"/>
      <c r="CQ433" s="204"/>
    </row>
    <row r="434" ht="13.5" customHeight="1">
      <c r="A434" s="197"/>
      <c r="B434" s="198"/>
      <c r="C434" s="198"/>
      <c r="D434" s="198"/>
      <c r="E434" s="199"/>
      <c r="F434" s="200"/>
      <c r="G434" s="200"/>
      <c r="H434" s="202"/>
      <c r="I434" s="202"/>
      <c r="J434" s="202"/>
      <c r="K434" s="202"/>
      <c r="L434" s="203"/>
      <c r="M434" s="203"/>
      <c r="N434" s="203"/>
      <c r="O434" s="203"/>
      <c r="P434" s="203"/>
      <c r="Q434" s="203"/>
      <c r="R434" s="203"/>
      <c r="S434" s="203"/>
      <c r="T434" s="203"/>
      <c r="U434" s="203"/>
      <c r="V434" s="202"/>
      <c r="W434" s="202"/>
      <c r="X434" s="202"/>
      <c r="Y434" s="202"/>
      <c r="Z434" s="203"/>
      <c r="AA434" s="203"/>
      <c r="AB434" s="203"/>
      <c r="AC434" s="203"/>
      <c r="AD434" s="203"/>
      <c r="AE434" s="203"/>
      <c r="AF434" s="203"/>
      <c r="AG434" s="203"/>
      <c r="AH434" s="203"/>
      <c r="AI434" s="203"/>
      <c r="AJ434" s="202"/>
      <c r="AK434" s="202"/>
      <c r="AL434" s="202"/>
      <c r="AM434" s="202"/>
      <c r="AN434" s="203"/>
      <c r="AO434" s="203"/>
      <c r="AP434" s="203"/>
      <c r="AQ434" s="203"/>
      <c r="AR434" s="203"/>
      <c r="AS434" s="203"/>
      <c r="AT434" s="203"/>
      <c r="AU434" s="203"/>
      <c r="AV434" s="203"/>
      <c r="AW434" s="203"/>
      <c r="AX434" s="204"/>
      <c r="AY434" s="204"/>
      <c r="AZ434" s="204"/>
      <c r="BA434" s="204"/>
      <c r="BB434" s="204"/>
      <c r="BC434" s="204"/>
      <c r="BD434" s="204"/>
      <c r="BE434" s="204"/>
      <c r="BF434" s="204"/>
      <c r="BG434" s="204"/>
      <c r="BH434" s="204"/>
      <c r="BI434" s="204"/>
      <c r="BJ434" s="204"/>
      <c r="BK434" s="204"/>
      <c r="BL434" s="204"/>
      <c r="BM434" s="204"/>
      <c r="BN434" s="204"/>
      <c r="BO434" s="204"/>
      <c r="BP434" s="204"/>
      <c r="BQ434" s="204"/>
      <c r="BR434" s="204"/>
      <c r="BS434" s="204"/>
      <c r="BT434" s="204"/>
      <c r="BU434" s="204"/>
      <c r="BV434" s="204"/>
      <c r="BW434" s="204"/>
      <c r="BX434" s="204"/>
      <c r="BY434" s="204"/>
      <c r="BZ434" s="204"/>
      <c r="CA434" s="204"/>
      <c r="CB434" s="204"/>
      <c r="CC434" s="204"/>
      <c r="CD434" s="204"/>
      <c r="CE434" s="204"/>
      <c r="CF434" s="204"/>
      <c r="CG434" s="204"/>
      <c r="CH434" s="204"/>
      <c r="CI434" s="204"/>
      <c r="CJ434" s="204"/>
      <c r="CK434" s="204"/>
      <c r="CL434" s="204"/>
      <c r="CM434" s="204"/>
      <c r="CN434" s="204"/>
      <c r="CO434" s="204"/>
      <c r="CP434" s="204"/>
      <c r="CQ434" s="204"/>
    </row>
    <row r="435" ht="13.5" customHeight="1">
      <c r="A435" s="197"/>
      <c r="B435" s="198"/>
      <c r="C435" s="198"/>
      <c r="D435" s="198"/>
      <c r="E435" s="199"/>
      <c r="F435" s="200"/>
      <c r="G435" s="200"/>
      <c r="H435" s="202"/>
      <c r="I435" s="202"/>
      <c r="J435" s="202"/>
      <c r="K435" s="202"/>
      <c r="L435" s="203"/>
      <c r="M435" s="203"/>
      <c r="N435" s="203"/>
      <c r="O435" s="203"/>
      <c r="P435" s="203"/>
      <c r="Q435" s="203"/>
      <c r="R435" s="203"/>
      <c r="S435" s="203"/>
      <c r="T435" s="203"/>
      <c r="U435" s="203"/>
      <c r="V435" s="202"/>
      <c r="W435" s="202"/>
      <c r="X435" s="202"/>
      <c r="Y435" s="202"/>
      <c r="Z435" s="203"/>
      <c r="AA435" s="203"/>
      <c r="AB435" s="203"/>
      <c r="AC435" s="203"/>
      <c r="AD435" s="203"/>
      <c r="AE435" s="203"/>
      <c r="AF435" s="203"/>
      <c r="AG435" s="203"/>
      <c r="AH435" s="203"/>
      <c r="AI435" s="203"/>
      <c r="AJ435" s="202"/>
      <c r="AK435" s="202"/>
      <c r="AL435" s="202"/>
      <c r="AM435" s="202"/>
      <c r="AN435" s="203"/>
      <c r="AO435" s="203"/>
      <c r="AP435" s="203"/>
      <c r="AQ435" s="203"/>
      <c r="AR435" s="203"/>
      <c r="AS435" s="203"/>
      <c r="AT435" s="203"/>
      <c r="AU435" s="203"/>
      <c r="AV435" s="203"/>
      <c r="AW435" s="203"/>
      <c r="AX435" s="204"/>
      <c r="AY435" s="204"/>
      <c r="AZ435" s="204"/>
      <c r="BA435" s="204"/>
      <c r="BB435" s="204"/>
      <c r="BC435" s="204"/>
      <c r="BD435" s="204"/>
      <c r="BE435" s="204"/>
      <c r="BF435" s="204"/>
      <c r="BG435" s="204"/>
      <c r="BH435" s="204"/>
      <c r="BI435" s="204"/>
      <c r="BJ435" s="204"/>
      <c r="BK435" s="204"/>
      <c r="BL435" s="204"/>
      <c r="BM435" s="204"/>
      <c r="BN435" s="204"/>
      <c r="BO435" s="204"/>
      <c r="BP435" s="204"/>
      <c r="BQ435" s="204"/>
      <c r="BR435" s="204"/>
      <c r="BS435" s="204"/>
      <c r="BT435" s="204"/>
      <c r="BU435" s="204"/>
      <c r="BV435" s="204"/>
      <c r="BW435" s="204"/>
      <c r="BX435" s="204"/>
      <c r="BY435" s="204"/>
      <c r="BZ435" s="204"/>
      <c r="CA435" s="204"/>
      <c r="CB435" s="204"/>
      <c r="CC435" s="204"/>
      <c r="CD435" s="204"/>
      <c r="CE435" s="204"/>
      <c r="CF435" s="204"/>
      <c r="CG435" s="204"/>
      <c r="CH435" s="204"/>
      <c r="CI435" s="204"/>
      <c r="CJ435" s="204"/>
      <c r="CK435" s="204"/>
      <c r="CL435" s="204"/>
      <c r="CM435" s="204"/>
      <c r="CN435" s="204"/>
      <c r="CO435" s="204"/>
      <c r="CP435" s="204"/>
      <c r="CQ435" s="204"/>
    </row>
    <row r="436" ht="13.5" customHeight="1">
      <c r="A436" s="197"/>
      <c r="B436" s="198"/>
      <c r="C436" s="198"/>
      <c r="D436" s="198"/>
      <c r="E436" s="199"/>
      <c r="F436" s="200"/>
      <c r="G436" s="200"/>
      <c r="H436" s="202"/>
      <c r="I436" s="202"/>
      <c r="J436" s="202"/>
      <c r="K436" s="202"/>
      <c r="L436" s="205"/>
      <c r="M436" s="205"/>
      <c r="N436" s="205"/>
      <c r="O436" s="205"/>
      <c r="P436" s="205"/>
      <c r="Q436" s="205"/>
      <c r="R436" s="205"/>
      <c r="S436" s="205"/>
      <c r="T436" s="205"/>
      <c r="U436" s="205"/>
      <c r="V436" s="202"/>
      <c r="W436" s="202"/>
      <c r="X436" s="202"/>
      <c r="Y436" s="202"/>
      <c r="Z436" s="205"/>
      <c r="AA436" s="205"/>
      <c r="AB436" s="205"/>
      <c r="AC436" s="205"/>
      <c r="AD436" s="205"/>
      <c r="AE436" s="205"/>
      <c r="AF436" s="205"/>
      <c r="AG436" s="205"/>
      <c r="AH436" s="205"/>
      <c r="AI436" s="205"/>
      <c r="AJ436" s="202"/>
      <c r="AK436" s="202"/>
      <c r="AL436" s="202"/>
      <c r="AM436" s="202"/>
      <c r="AN436" s="205"/>
      <c r="AO436" s="205"/>
      <c r="AP436" s="205"/>
      <c r="AQ436" s="205"/>
      <c r="AR436" s="205"/>
      <c r="AS436" s="205"/>
      <c r="AT436" s="205"/>
      <c r="AU436" s="205"/>
      <c r="AV436" s="205"/>
      <c r="AW436" s="205"/>
      <c r="AX436" s="206"/>
      <c r="AY436" s="206"/>
      <c r="AZ436" s="206"/>
      <c r="BA436" s="206"/>
      <c r="BB436" s="206"/>
      <c r="BC436" s="206"/>
      <c r="BD436" s="206"/>
      <c r="BE436" s="206"/>
      <c r="BF436" s="206"/>
      <c r="BG436" s="206"/>
      <c r="BH436" s="206"/>
      <c r="BI436" s="206"/>
      <c r="BJ436" s="206"/>
      <c r="BK436" s="206"/>
      <c r="BL436" s="206"/>
      <c r="BM436" s="206"/>
      <c r="BN436" s="206"/>
      <c r="BO436" s="206"/>
      <c r="BP436" s="206"/>
      <c r="BQ436" s="206"/>
      <c r="BR436" s="206"/>
      <c r="BS436" s="206"/>
      <c r="BT436" s="206"/>
      <c r="BU436" s="206"/>
      <c r="BV436" s="206"/>
      <c r="BW436" s="206"/>
      <c r="BX436" s="206"/>
      <c r="BY436" s="206"/>
      <c r="BZ436" s="206"/>
      <c r="CA436" s="206"/>
      <c r="CB436" s="206"/>
      <c r="CC436" s="206"/>
      <c r="CD436" s="206"/>
      <c r="CE436" s="206"/>
      <c r="CF436" s="206"/>
      <c r="CG436" s="206"/>
      <c r="CH436" s="206"/>
      <c r="CI436" s="206"/>
      <c r="CJ436" s="206"/>
      <c r="CK436" s="206"/>
      <c r="CL436" s="206"/>
      <c r="CM436" s="206"/>
      <c r="CN436" s="206"/>
      <c r="CO436" s="206"/>
      <c r="CP436" s="206"/>
      <c r="CQ436" s="206"/>
    </row>
    <row r="437" ht="13.5" customHeight="1">
      <c r="A437" s="197"/>
      <c r="B437" s="198"/>
      <c r="C437" s="198"/>
      <c r="D437" s="198"/>
      <c r="E437" s="199"/>
      <c r="F437" s="200"/>
      <c r="G437" s="200"/>
      <c r="H437" s="202"/>
      <c r="I437" s="202"/>
      <c r="J437" s="202"/>
      <c r="K437" s="202"/>
      <c r="L437" s="205"/>
      <c r="M437" s="205"/>
      <c r="N437" s="205"/>
      <c r="O437" s="205"/>
      <c r="P437" s="205"/>
      <c r="Q437" s="205"/>
      <c r="R437" s="205"/>
      <c r="S437" s="205"/>
      <c r="T437" s="205"/>
      <c r="U437" s="205"/>
      <c r="V437" s="202"/>
      <c r="W437" s="202"/>
      <c r="X437" s="202"/>
      <c r="Y437" s="202"/>
      <c r="Z437" s="205"/>
      <c r="AA437" s="205"/>
      <c r="AB437" s="205"/>
      <c r="AC437" s="205"/>
      <c r="AD437" s="205"/>
      <c r="AE437" s="205"/>
      <c r="AF437" s="205"/>
      <c r="AG437" s="205"/>
      <c r="AH437" s="205"/>
      <c r="AI437" s="205"/>
      <c r="AJ437" s="202"/>
      <c r="AK437" s="202"/>
      <c r="AL437" s="202"/>
      <c r="AM437" s="202"/>
      <c r="AN437" s="205"/>
      <c r="AO437" s="205"/>
      <c r="AP437" s="205"/>
      <c r="AQ437" s="205"/>
      <c r="AR437" s="205"/>
      <c r="AS437" s="205"/>
      <c r="AT437" s="205"/>
      <c r="AU437" s="205"/>
      <c r="AV437" s="205"/>
      <c r="AW437" s="205"/>
      <c r="AX437" s="206"/>
      <c r="AY437" s="206"/>
      <c r="AZ437" s="206"/>
      <c r="BA437" s="206"/>
      <c r="BB437" s="206"/>
      <c r="BC437" s="206"/>
      <c r="BD437" s="206"/>
      <c r="BE437" s="206"/>
      <c r="BF437" s="206"/>
      <c r="BG437" s="206"/>
      <c r="BH437" s="206"/>
      <c r="BI437" s="206"/>
      <c r="BJ437" s="206"/>
      <c r="BK437" s="206"/>
      <c r="BL437" s="206"/>
      <c r="BM437" s="206"/>
      <c r="BN437" s="206"/>
      <c r="BO437" s="206"/>
      <c r="BP437" s="206"/>
      <c r="BQ437" s="206"/>
      <c r="BR437" s="206"/>
      <c r="BS437" s="206"/>
      <c r="BT437" s="206"/>
      <c r="BU437" s="206"/>
      <c r="BV437" s="206"/>
      <c r="BW437" s="206"/>
      <c r="BX437" s="206"/>
      <c r="BY437" s="206"/>
      <c r="BZ437" s="206"/>
      <c r="CA437" s="206"/>
      <c r="CB437" s="206"/>
      <c r="CC437" s="206"/>
      <c r="CD437" s="206"/>
      <c r="CE437" s="206"/>
      <c r="CF437" s="206"/>
      <c r="CG437" s="206"/>
      <c r="CH437" s="206"/>
      <c r="CI437" s="206"/>
      <c r="CJ437" s="206"/>
      <c r="CK437" s="206"/>
      <c r="CL437" s="206"/>
      <c r="CM437" s="206"/>
      <c r="CN437" s="206"/>
      <c r="CO437" s="206"/>
      <c r="CP437" s="206"/>
      <c r="CQ437" s="206"/>
    </row>
    <row r="438" ht="13.5" customHeight="1">
      <c r="A438" s="197"/>
      <c r="B438" s="198"/>
      <c r="C438" s="198"/>
      <c r="D438" s="198"/>
      <c r="E438" s="199"/>
      <c r="F438" s="200"/>
      <c r="G438" s="200"/>
      <c r="H438" s="202"/>
      <c r="I438" s="202"/>
      <c r="J438" s="202"/>
      <c r="K438" s="202"/>
      <c r="L438" s="205"/>
      <c r="M438" s="205"/>
      <c r="N438" s="205"/>
      <c r="O438" s="205"/>
      <c r="P438" s="205"/>
      <c r="Q438" s="205"/>
      <c r="R438" s="205"/>
      <c r="S438" s="205"/>
      <c r="T438" s="205"/>
      <c r="U438" s="205"/>
      <c r="V438" s="202"/>
      <c r="W438" s="202"/>
      <c r="X438" s="202"/>
      <c r="Y438" s="202"/>
      <c r="Z438" s="205"/>
      <c r="AA438" s="205"/>
      <c r="AB438" s="205"/>
      <c r="AC438" s="205"/>
      <c r="AD438" s="205"/>
      <c r="AE438" s="205"/>
      <c r="AF438" s="205"/>
      <c r="AG438" s="205"/>
      <c r="AH438" s="205"/>
      <c r="AI438" s="205"/>
      <c r="AJ438" s="202"/>
      <c r="AK438" s="202"/>
      <c r="AL438" s="202"/>
      <c r="AM438" s="202"/>
      <c r="AN438" s="205"/>
      <c r="AO438" s="205"/>
      <c r="AP438" s="205"/>
      <c r="AQ438" s="205"/>
      <c r="AR438" s="205"/>
      <c r="AS438" s="205"/>
      <c r="AT438" s="205"/>
      <c r="AU438" s="205"/>
      <c r="AV438" s="205"/>
      <c r="AW438" s="205"/>
      <c r="AX438" s="206"/>
      <c r="AY438" s="206"/>
      <c r="AZ438" s="206"/>
      <c r="BA438" s="206"/>
      <c r="BB438" s="206"/>
      <c r="BC438" s="206"/>
      <c r="BD438" s="206"/>
      <c r="BE438" s="206"/>
      <c r="BF438" s="206"/>
      <c r="BG438" s="206"/>
      <c r="BH438" s="206"/>
      <c r="BI438" s="206"/>
      <c r="BJ438" s="206"/>
      <c r="BK438" s="206"/>
      <c r="BL438" s="206"/>
      <c r="BM438" s="206"/>
      <c r="BN438" s="206"/>
      <c r="BO438" s="206"/>
      <c r="BP438" s="206"/>
      <c r="BQ438" s="206"/>
      <c r="BR438" s="206"/>
      <c r="BS438" s="206"/>
      <c r="BT438" s="206"/>
      <c r="BU438" s="206"/>
      <c r="BV438" s="206"/>
      <c r="BW438" s="206"/>
      <c r="BX438" s="206"/>
      <c r="BY438" s="206"/>
      <c r="BZ438" s="206"/>
      <c r="CA438" s="206"/>
      <c r="CB438" s="206"/>
      <c r="CC438" s="206"/>
      <c r="CD438" s="206"/>
      <c r="CE438" s="206"/>
      <c r="CF438" s="206"/>
      <c r="CG438" s="206"/>
      <c r="CH438" s="206"/>
      <c r="CI438" s="206"/>
      <c r="CJ438" s="206"/>
      <c r="CK438" s="206"/>
      <c r="CL438" s="206"/>
      <c r="CM438" s="206"/>
      <c r="CN438" s="206"/>
      <c r="CO438" s="206"/>
      <c r="CP438" s="206"/>
      <c r="CQ438" s="206"/>
    </row>
    <row r="439" ht="13.5" customHeight="1">
      <c r="A439" s="197"/>
      <c r="B439" s="198"/>
      <c r="C439" s="198"/>
      <c r="D439" s="198"/>
      <c r="E439" s="199"/>
      <c r="F439" s="200"/>
      <c r="G439" s="200"/>
      <c r="H439" s="202"/>
      <c r="I439" s="202"/>
      <c r="J439" s="202"/>
      <c r="K439" s="202"/>
      <c r="L439" s="205"/>
      <c r="M439" s="205"/>
      <c r="N439" s="205"/>
      <c r="O439" s="205"/>
      <c r="P439" s="205"/>
      <c r="Q439" s="205"/>
      <c r="R439" s="205"/>
      <c r="S439" s="205"/>
      <c r="T439" s="205"/>
      <c r="U439" s="205"/>
      <c r="V439" s="202"/>
      <c r="W439" s="202"/>
      <c r="X439" s="202"/>
      <c r="Y439" s="202"/>
      <c r="Z439" s="205"/>
      <c r="AA439" s="205"/>
      <c r="AB439" s="205"/>
      <c r="AC439" s="205"/>
      <c r="AD439" s="205"/>
      <c r="AE439" s="205"/>
      <c r="AF439" s="205"/>
      <c r="AG439" s="205"/>
      <c r="AH439" s="205"/>
      <c r="AI439" s="205"/>
      <c r="AJ439" s="202"/>
      <c r="AK439" s="202"/>
      <c r="AL439" s="202"/>
      <c r="AM439" s="202"/>
      <c r="AN439" s="205"/>
      <c r="AO439" s="205"/>
      <c r="AP439" s="205"/>
      <c r="AQ439" s="205"/>
      <c r="AR439" s="205"/>
      <c r="AS439" s="205"/>
      <c r="AT439" s="205"/>
      <c r="AU439" s="205"/>
      <c r="AV439" s="205"/>
      <c r="AW439" s="205"/>
      <c r="AX439" s="206"/>
      <c r="AY439" s="206"/>
      <c r="AZ439" s="206"/>
      <c r="BA439" s="206"/>
      <c r="BB439" s="206"/>
      <c r="BC439" s="206"/>
      <c r="BD439" s="206"/>
      <c r="BE439" s="206"/>
      <c r="BF439" s="206"/>
      <c r="BG439" s="206"/>
      <c r="BH439" s="206"/>
      <c r="BI439" s="206"/>
      <c r="BJ439" s="206"/>
      <c r="BK439" s="206"/>
      <c r="BL439" s="206"/>
      <c r="BM439" s="206"/>
      <c r="BN439" s="206"/>
      <c r="BO439" s="206"/>
      <c r="BP439" s="206"/>
      <c r="BQ439" s="206"/>
      <c r="BR439" s="206"/>
      <c r="BS439" s="206"/>
      <c r="BT439" s="206"/>
      <c r="BU439" s="206"/>
      <c r="BV439" s="206"/>
      <c r="BW439" s="206"/>
      <c r="BX439" s="206"/>
      <c r="BY439" s="206"/>
      <c r="BZ439" s="206"/>
      <c r="CA439" s="206"/>
      <c r="CB439" s="206"/>
      <c r="CC439" s="206"/>
      <c r="CD439" s="206"/>
      <c r="CE439" s="206"/>
      <c r="CF439" s="206"/>
      <c r="CG439" s="206"/>
      <c r="CH439" s="206"/>
      <c r="CI439" s="206"/>
      <c r="CJ439" s="206"/>
      <c r="CK439" s="206"/>
      <c r="CL439" s="206"/>
      <c r="CM439" s="206"/>
      <c r="CN439" s="206"/>
      <c r="CO439" s="206"/>
      <c r="CP439" s="206"/>
      <c r="CQ439" s="206"/>
    </row>
    <row r="440" ht="13.5" customHeight="1">
      <c r="A440" s="197"/>
      <c r="B440" s="198"/>
      <c r="C440" s="198"/>
      <c r="D440" s="198"/>
      <c r="E440" s="199"/>
      <c r="F440" s="200"/>
      <c r="G440" s="200"/>
      <c r="H440" s="202"/>
      <c r="I440" s="202"/>
      <c r="J440" s="202"/>
      <c r="K440" s="202"/>
      <c r="L440" s="205"/>
      <c r="M440" s="205"/>
      <c r="N440" s="205"/>
      <c r="O440" s="205"/>
      <c r="P440" s="205"/>
      <c r="Q440" s="205"/>
      <c r="R440" s="205"/>
      <c r="S440" s="205"/>
      <c r="T440" s="205"/>
      <c r="U440" s="205"/>
      <c r="V440" s="202"/>
      <c r="W440" s="202"/>
      <c r="X440" s="202"/>
      <c r="Y440" s="202"/>
      <c r="Z440" s="205"/>
      <c r="AA440" s="205"/>
      <c r="AB440" s="205"/>
      <c r="AC440" s="205"/>
      <c r="AD440" s="205"/>
      <c r="AE440" s="205"/>
      <c r="AF440" s="205"/>
      <c r="AG440" s="205"/>
      <c r="AH440" s="205"/>
      <c r="AI440" s="205"/>
      <c r="AJ440" s="202"/>
      <c r="AK440" s="202"/>
      <c r="AL440" s="202"/>
      <c r="AM440" s="202"/>
      <c r="AN440" s="205"/>
      <c r="AO440" s="205"/>
      <c r="AP440" s="205"/>
      <c r="AQ440" s="205"/>
      <c r="AR440" s="205"/>
      <c r="AS440" s="205"/>
      <c r="AT440" s="205"/>
      <c r="AU440" s="205"/>
      <c r="AV440" s="205"/>
      <c r="AW440" s="205"/>
      <c r="AX440" s="206"/>
      <c r="AY440" s="206"/>
      <c r="AZ440" s="206"/>
      <c r="BA440" s="206"/>
      <c r="BB440" s="206"/>
      <c r="BC440" s="206"/>
      <c r="BD440" s="206"/>
      <c r="BE440" s="206"/>
      <c r="BF440" s="206"/>
      <c r="BG440" s="206"/>
      <c r="BH440" s="206"/>
      <c r="BI440" s="206"/>
      <c r="BJ440" s="206"/>
      <c r="BK440" s="206"/>
      <c r="BL440" s="206"/>
      <c r="BM440" s="206"/>
      <c r="BN440" s="206"/>
      <c r="BO440" s="206"/>
      <c r="BP440" s="206"/>
      <c r="BQ440" s="206"/>
      <c r="BR440" s="206"/>
      <c r="BS440" s="206"/>
      <c r="BT440" s="206"/>
      <c r="BU440" s="206"/>
      <c r="BV440" s="206"/>
      <c r="BW440" s="206"/>
      <c r="BX440" s="206"/>
      <c r="BY440" s="206"/>
      <c r="BZ440" s="206"/>
      <c r="CA440" s="206"/>
      <c r="CB440" s="206"/>
      <c r="CC440" s="206"/>
      <c r="CD440" s="206"/>
      <c r="CE440" s="206"/>
      <c r="CF440" s="206"/>
      <c r="CG440" s="206"/>
      <c r="CH440" s="206"/>
      <c r="CI440" s="206"/>
      <c r="CJ440" s="206"/>
      <c r="CK440" s="206"/>
      <c r="CL440" s="206"/>
      <c r="CM440" s="206"/>
      <c r="CN440" s="206"/>
      <c r="CO440" s="206"/>
      <c r="CP440" s="206"/>
      <c r="CQ440" s="206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238:D238"/>
    <mergeCell ref="A239:D239"/>
    <mergeCell ref="A241:D241"/>
    <mergeCell ref="A227:D227"/>
    <mergeCell ref="A230:D230"/>
    <mergeCell ref="A231:D231"/>
    <mergeCell ref="A232:D232"/>
    <mergeCell ref="A235:D235"/>
    <mergeCell ref="A236:D236"/>
    <mergeCell ref="A237:D237"/>
  </mergeCells>
  <conditionalFormatting sqref="A1:A440">
    <cfRule type="notContainsBlanks" dxfId="0" priority="1">
      <formula>LEN(TRIM(A1))&gt;0</formula>
    </cfRule>
  </conditionalFormatting>
  <hyperlinks>
    <hyperlink r:id="rId1" ref="A2"/>
    <hyperlink r:id="rId2" ref="AQ5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07" t="s">
        <v>596</v>
      </c>
      <c r="B1" s="207" t="s">
        <v>597</v>
      </c>
      <c r="C1" s="207" t="s">
        <v>598</v>
      </c>
      <c r="D1" s="207" t="s">
        <v>599</v>
      </c>
      <c r="E1" s="207" t="s">
        <v>600</v>
      </c>
      <c r="F1" s="208" t="s">
        <v>601</v>
      </c>
      <c r="G1" s="207" t="s">
        <v>602</v>
      </c>
      <c r="H1" s="207" t="s">
        <v>603</v>
      </c>
      <c r="I1" s="207" t="s">
        <v>604</v>
      </c>
      <c r="J1" s="207" t="s">
        <v>605</v>
      </c>
      <c r="K1" s="207" t="s">
        <v>606</v>
      </c>
      <c r="L1" s="207" t="s">
        <v>607</v>
      </c>
      <c r="M1" s="207" t="s">
        <v>608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</row>
    <row r="2">
      <c r="A2" s="207" t="s">
        <v>609</v>
      </c>
      <c r="B2" s="210">
        <v>44927.0</v>
      </c>
      <c r="C2" s="207"/>
      <c r="D2" s="207"/>
      <c r="E2" s="207" t="s">
        <v>610</v>
      </c>
      <c r="F2" s="208" t="s">
        <v>611</v>
      </c>
      <c r="G2" s="207"/>
      <c r="H2" s="207"/>
      <c r="I2" s="207"/>
      <c r="J2" s="207"/>
      <c r="K2" s="207" t="s">
        <v>612</v>
      </c>
      <c r="L2" s="207"/>
      <c r="M2" s="207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</row>
    <row r="3">
      <c r="A3" s="207"/>
      <c r="B3" s="210"/>
      <c r="C3" s="207"/>
      <c r="D3" s="207"/>
      <c r="E3" s="207"/>
      <c r="F3" s="208"/>
      <c r="G3" s="207"/>
      <c r="H3" s="207"/>
      <c r="I3" s="207"/>
      <c r="J3" s="207"/>
      <c r="K3" s="207"/>
      <c r="L3" s="207"/>
      <c r="M3" s="207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</row>
    <row r="4">
      <c r="A4" s="211" t="s">
        <v>613</v>
      </c>
      <c r="B4" s="212">
        <v>44972.0</v>
      </c>
      <c r="C4" s="211" t="s">
        <v>614</v>
      </c>
      <c r="D4" s="211" t="s">
        <v>615</v>
      </c>
      <c r="E4" s="211" t="s">
        <v>616</v>
      </c>
      <c r="F4" s="213">
        <v>672250.0</v>
      </c>
      <c r="G4" s="211" t="s">
        <v>617</v>
      </c>
      <c r="H4" s="211" t="s">
        <v>618</v>
      </c>
      <c r="I4" s="211" t="s">
        <v>619</v>
      </c>
      <c r="J4" s="211" t="s">
        <v>620</v>
      </c>
      <c r="K4" s="211" t="s">
        <v>621</v>
      </c>
      <c r="L4" s="211" t="s">
        <v>541</v>
      </c>
      <c r="M4" s="214" t="s">
        <v>622</v>
      </c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</row>
    <row r="5">
      <c r="A5" s="211" t="s">
        <v>613</v>
      </c>
      <c r="B5" s="212">
        <v>44977.0</v>
      </c>
      <c r="C5" s="211" t="s">
        <v>614</v>
      </c>
      <c r="D5" s="211" t="s">
        <v>615</v>
      </c>
      <c r="E5" s="211" t="s">
        <v>616</v>
      </c>
      <c r="F5" s="213">
        <v>171750.0</v>
      </c>
      <c r="G5" s="211" t="s">
        <v>617</v>
      </c>
      <c r="H5" s="211" t="s">
        <v>618</v>
      </c>
      <c r="I5" s="211" t="s">
        <v>619</v>
      </c>
      <c r="J5" s="211" t="s">
        <v>623</v>
      </c>
      <c r="K5" s="211" t="s">
        <v>621</v>
      </c>
      <c r="L5" s="211" t="s">
        <v>541</v>
      </c>
      <c r="M5" s="214" t="s">
        <v>624</v>
      </c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</row>
    <row r="6">
      <c r="A6" s="211" t="s">
        <v>613</v>
      </c>
      <c r="B6" s="212">
        <v>44979.0</v>
      </c>
      <c r="C6" s="211" t="s">
        <v>614</v>
      </c>
      <c r="D6" s="211" t="s">
        <v>615</v>
      </c>
      <c r="E6" s="211" t="s">
        <v>616</v>
      </c>
      <c r="F6" s="213">
        <v>119000.0</v>
      </c>
      <c r="G6" s="211" t="s">
        <v>617</v>
      </c>
      <c r="H6" s="211" t="s">
        <v>618</v>
      </c>
      <c r="I6" s="211" t="s">
        <v>619</v>
      </c>
      <c r="J6" s="211" t="s">
        <v>623</v>
      </c>
      <c r="K6" s="211" t="s">
        <v>621</v>
      </c>
      <c r="L6" s="211" t="s">
        <v>541</v>
      </c>
      <c r="M6" s="216" t="s">
        <v>625</v>
      </c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</row>
    <row r="7">
      <c r="A7" s="211" t="s">
        <v>613</v>
      </c>
      <c r="B7" s="212">
        <v>45113.0</v>
      </c>
      <c r="C7" s="211" t="s">
        <v>614</v>
      </c>
      <c r="D7" s="211" t="s">
        <v>615</v>
      </c>
      <c r="E7" s="211" t="s">
        <v>626</v>
      </c>
      <c r="F7" s="213">
        <v>194251.0</v>
      </c>
      <c r="G7" s="211" t="s">
        <v>617</v>
      </c>
      <c r="H7" s="211" t="s">
        <v>618</v>
      </c>
      <c r="I7" s="211" t="s">
        <v>619</v>
      </c>
      <c r="J7" s="211" t="s">
        <v>627</v>
      </c>
      <c r="K7" s="211" t="s">
        <v>621</v>
      </c>
      <c r="L7" s="211" t="s">
        <v>541</v>
      </c>
      <c r="M7" s="217" t="s">
        <v>628</v>
      </c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</row>
    <row r="8">
      <c r="A8" s="211" t="s">
        <v>613</v>
      </c>
      <c r="B8" s="218">
        <v>45160.0</v>
      </c>
      <c r="C8" s="211" t="s">
        <v>614</v>
      </c>
      <c r="D8" s="211" t="s">
        <v>615</v>
      </c>
      <c r="E8" s="211" t="s">
        <v>626</v>
      </c>
      <c r="F8" s="213">
        <v>15000.0</v>
      </c>
      <c r="G8" s="211" t="s">
        <v>617</v>
      </c>
      <c r="H8" s="211" t="s">
        <v>618</v>
      </c>
      <c r="I8" s="211" t="s">
        <v>619</v>
      </c>
      <c r="J8" s="211" t="s">
        <v>629</v>
      </c>
      <c r="K8" s="211" t="s">
        <v>621</v>
      </c>
      <c r="L8" s="211" t="s">
        <v>541</v>
      </c>
      <c r="M8" s="214" t="s">
        <v>630</v>
      </c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</row>
    <row r="9">
      <c r="A9" s="207" t="s">
        <v>541</v>
      </c>
      <c r="B9" s="211">
        <v>2023.0</v>
      </c>
      <c r="C9" s="211" t="s">
        <v>614</v>
      </c>
      <c r="D9" s="211" t="s">
        <v>615</v>
      </c>
      <c r="E9" s="211" t="s">
        <v>626</v>
      </c>
      <c r="F9" s="219">
        <f>SUM(F4:F8)</f>
        <v>1172251</v>
      </c>
      <c r="G9" s="211" t="s">
        <v>617</v>
      </c>
      <c r="H9" s="211" t="s">
        <v>618</v>
      </c>
      <c r="I9" s="211" t="s">
        <v>619</v>
      </c>
      <c r="J9" s="211" t="s">
        <v>629</v>
      </c>
      <c r="K9" s="211" t="s">
        <v>621</v>
      </c>
      <c r="L9" s="211" t="s">
        <v>541</v>
      </c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</row>
    <row r="10">
      <c r="A10" s="215"/>
      <c r="B10" s="215"/>
      <c r="C10" s="215"/>
      <c r="D10" s="215"/>
      <c r="E10" s="215"/>
      <c r="F10" s="220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</row>
    <row r="11">
      <c r="A11" s="221" t="s">
        <v>631</v>
      </c>
      <c r="B11" s="222">
        <v>44965.0</v>
      </c>
      <c r="C11" s="221" t="s">
        <v>614</v>
      </c>
      <c r="D11" s="221" t="s">
        <v>632</v>
      </c>
      <c r="E11" s="221" t="s">
        <v>633</v>
      </c>
      <c r="F11" s="223">
        <v>1170.0</v>
      </c>
      <c r="G11" s="221" t="s">
        <v>617</v>
      </c>
      <c r="H11" s="221" t="s">
        <v>618</v>
      </c>
      <c r="I11" s="221" t="s">
        <v>619</v>
      </c>
      <c r="J11" s="221" t="s">
        <v>620</v>
      </c>
      <c r="K11" s="221" t="s">
        <v>634</v>
      </c>
      <c r="L11" s="221" t="s">
        <v>149</v>
      </c>
      <c r="M11" s="224" t="s">
        <v>635</v>
      </c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</row>
    <row r="12">
      <c r="A12" s="221" t="s">
        <v>631</v>
      </c>
      <c r="B12" s="222">
        <v>45124.0</v>
      </c>
      <c r="C12" s="221" t="s">
        <v>614</v>
      </c>
      <c r="D12" s="221" t="s">
        <v>632</v>
      </c>
      <c r="E12" s="221" t="s">
        <v>636</v>
      </c>
      <c r="F12" s="223">
        <v>6000.0</v>
      </c>
      <c r="G12" s="221" t="s">
        <v>617</v>
      </c>
      <c r="H12" s="221" t="s">
        <v>618</v>
      </c>
      <c r="I12" s="221" t="s">
        <v>619</v>
      </c>
      <c r="J12" s="221" t="s">
        <v>620</v>
      </c>
      <c r="K12" s="221" t="s">
        <v>634</v>
      </c>
      <c r="L12" s="221" t="s">
        <v>637</v>
      </c>
      <c r="M12" s="224" t="s">
        <v>638</v>
      </c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</row>
    <row r="13">
      <c r="A13" s="225" t="s">
        <v>149</v>
      </c>
      <c r="B13" s="222">
        <v>44965.0</v>
      </c>
      <c r="C13" s="221" t="s">
        <v>614</v>
      </c>
      <c r="D13" s="221" t="s">
        <v>632</v>
      </c>
      <c r="E13" s="221" t="s">
        <v>633</v>
      </c>
      <c r="F13" s="219">
        <f>SUM(F11:F12)</f>
        <v>7170</v>
      </c>
      <c r="G13" s="221" t="s">
        <v>617</v>
      </c>
      <c r="H13" s="221" t="s">
        <v>618</v>
      </c>
      <c r="I13" s="221" t="s">
        <v>619</v>
      </c>
      <c r="J13" s="221" t="s">
        <v>620</v>
      </c>
      <c r="K13" s="221" t="s">
        <v>634</v>
      </c>
      <c r="L13" s="221" t="s">
        <v>149</v>
      </c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</row>
    <row r="14">
      <c r="A14" s="215"/>
      <c r="B14" s="215"/>
      <c r="C14" s="215"/>
      <c r="D14" s="215"/>
      <c r="E14" s="215"/>
      <c r="F14" s="220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</row>
    <row r="15">
      <c r="A15" s="221" t="s">
        <v>631</v>
      </c>
      <c r="B15" s="222">
        <v>45098.0</v>
      </c>
      <c r="C15" s="221" t="s">
        <v>614</v>
      </c>
      <c r="D15" s="221" t="s">
        <v>632</v>
      </c>
      <c r="E15" s="221" t="s">
        <v>639</v>
      </c>
      <c r="F15" s="223">
        <v>0.0</v>
      </c>
      <c r="G15" s="221" t="s">
        <v>617</v>
      </c>
      <c r="H15" s="221" t="s">
        <v>618</v>
      </c>
      <c r="I15" s="221" t="s">
        <v>619</v>
      </c>
      <c r="J15" s="221" t="s">
        <v>640</v>
      </c>
      <c r="K15" s="221" t="s">
        <v>634</v>
      </c>
      <c r="L15" s="221" t="s">
        <v>641</v>
      </c>
      <c r="M15" s="224" t="s">
        <v>642</v>
      </c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</row>
    <row r="16">
      <c r="A16" s="225" t="s">
        <v>106</v>
      </c>
      <c r="B16" s="226">
        <v>2023.0</v>
      </c>
      <c r="C16" s="221" t="s">
        <v>614</v>
      </c>
      <c r="D16" s="221" t="s">
        <v>632</v>
      </c>
      <c r="E16" s="221" t="s">
        <v>639</v>
      </c>
      <c r="F16" s="219">
        <f>F15</f>
        <v>0</v>
      </c>
      <c r="G16" s="215"/>
      <c r="H16" s="221" t="s">
        <v>618</v>
      </c>
      <c r="I16" s="221" t="s">
        <v>619</v>
      </c>
      <c r="J16" s="221" t="s">
        <v>640</v>
      </c>
      <c r="K16" s="221" t="s">
        <v>634</v>
      </c>
      <c r="L16" s="221" t="s">
        <v>641</v>
      </c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</row>
    <row r="17">
      <c r="A17" s="215"/>
      <c r="B17" s="215"/>
      <c r="C17" s="215"/>
      <c r="D17" s="215"/>
      <c r="E17" s="215"/>
      <c r="F17" s="220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</row>
    <row r="18">
      <c r="A18" s="221" t="s">
        <v>631</v>
      </c>
      <c r="B18" s="222">
        <v>44968.0</v>
      </c>
      <c r="C18" s="221" t="s">
        <v>614</v>
      </c>
      <c r="D18" s="221" t="s">
        <v>632</v>
      </c>
      <c r="E18" s="211" t="s">
        <v>643</v>
      </c>
      <c r="F18" s="213">
        <v>2800.0</v>
      </c>
      <c r="G18" s="211" t="s">
        <v>617</v>
      </c>
      <c r="H18" s="221" t="s">
        <v>618</v>
      </c>
      <c r="I18" s="221" t="s">
        <v>619</v>
      </c>
      <c r="J18" s="221" t="s">
        <v>640</v>
      </c>
      <c r="K18" s="221" t="s">
        <v>634</v>
      </c>
      <c r="L18" s="211" t="s">
        <v>83</v>
      </c>
      <c r="M18" s="227" t="s">
        <v>644</v>
      </c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</row>
    <row r="19">
      <c r="A19" s="225" t="s">
        <v>83</v>
      </c>
      <c r="B19" s="222">
        <v>44968.0</v>
      </c>
      <c r="C19" s="221" t="s">
        <v>614</v>
      </c>
      <c r="D19" s="221" t="s">
        <v>632</v>
      </c>
      <c r="E19" s="211" t="s">
        <v>643</v>
      </c>
      <c r="F19" s="208">
        <f>F18</f>
        <v>2800</v>
      </c>
      <c r="G19" s="211" t="s">
        <v>617</v>
      </c>
      <c r="H19" s="221" t="s">
        <v>618</v>
      </c>
      <c r="I19" s="221" t="s">
        <v>619</v>
      </c>
      <c r="J19" s="221" t="s">
        <v>640</v>
      </c>
      <c r="K19" s="221" t="s">
        <v>634</v>
      </c>
      <c r="L19" s="211" t="s">
        <v>83</v>
      </c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</row>
    <row r="20">
      <c r="A20" s="215"/>
      <c r="B20" s="215"/>
      <c r="C20" s="215"/>
      <c r="D20" s="215"/>
      <c r="E20" s="215"/>
      <c r="F20" s="220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</row>
    <row r="21">
      <c r="A21" s="207" t="s">
        <v>632</v>
      </c>
      <c r="B21" s="226">
        <v>2023.0</v>
      </c>
      <c r="C21" s="211" t="s">
        <v>614</v>
      </c>
      <c r="D21" s="211" t="s">
        <v>632</v>
      </c>
      <c r="E21" s="215"/>
      <c r="F21" s="219">
        <f>F9+F13+F16+F19</f>
        <v>1182221</v>
      </c>
      <c r="G21" s="211" t="s">
        <v>617</v>
      </c>
      <c r="H21" s="221" t="s">
        <v>618</v>
      </c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</row>
    <row r="22">
      <c r="A22" s="215"/>
      <c r="B22" s="215"/>
      <c r="C22" s="215"/>
      <c r="D22" s="215"/>
      <c r="E22" s="215"/>
      <c r="F22" s="228">
        <f>F21/F59</f>
        <v>0.6192975168</v>
      </c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</row>
    <row r="23">
      <c r="A23" s="215"/>
      <c r="B23" s="215"/>
      <c r="C23" s="215"/>
      <c r="D23" s="215"/>
      <c r="E23" s="215"/>
      <c r="F23" s="220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</row>
    <row r="24">
      <c r="A24" s="221" t="s">
        <v>645</v>
      </c>
      <c r="B24" s="222">
        <v>44951.0</v>
      </c>
      <c r="C24" s="221" t="s">
        <v>646</v>
      </c>
      <c r="D24" s="221" t="s">
        <v>647</v>
      </c>
      <c r="E24" s="221" t="s">
        <v>648</v>
      </c>
      <c r="F24" s="223">
        <v>40000.0</v>
      </c>
      <c r="G24" s="221" t="s">
        <v>617</v>
      </c>
      <c r="H24" s="221" t="s">
        <v>649</v>
      </c>
      <c r="I24" s="221" t="s">
        <v>619</v>
      </c>
      <c r="J24" s="221" t="s">
        <v>650</v>
      </c>
      <c r="K24" s="221" t="s">
        <v>651</v>
      </c>
      <c r="L24" s="221" t="s">
        <v>652</v>
      </c>
      <c r="M24" s="229" t="s">
        <v>653</v>
      </c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</row>
    <row r="25">
      <c r="A25" s="221" t="s">
        <v>645</v>
      </c>
      <c r="B25" s="222">
        <v>44957.0</v>
      </c>
      <c r="C25" s="221" t="s">
        <v>646</v>
      </c>
      <c r="D25" s="221" t="s">
        <v>647</v>
      </c>
      <c r="E25" s="221" t="s">
        <v>654</v>
      </c>
      <c r="F25" s="223">
        <v>120000.0</v>
      </c>
      <c r="G25" s="221" t="s">
        <v>617</v>
      </c>
      <c r="H25" s="221" t="s">
        <v>649</v>
      </c>
      <c r="I25" s="221" t="s">
        <v>619</v>
      </c>
      <c r="J25" s="221" t="s">
        <v>650</v>
      </c>
      <c r="K25" s="221" t="s">
        <v>651</v>
      </c>
      <c r="L25" s="221" t="s">
        <v>652</v>
      </c>
      <c r="M25" s="229" t="s">
        <v>653</v>
      </c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</row>
    <row r="26">
      <c r="A26" s="221" t="s">
        <v>645</v>
      </c>
      <c r="B26" s="222">
        <v>44968.0</v>
      </c>
      <c r="C26" s="221" t="s">
        <v>646</v>
      </c>
      <c r="D26" s="221" t="s">
        <v>647</v>
      </c>
      <c r="E26" s="221" t="s">
        <v>655</v>
      </c>
      <c r="F26" s="223">
        <v>200000.0</v>
      </c>
      <c r="G26" s="221" t="s">
        <v>617</v>
      </c>
      <c r="H26" s="221" t="s">
        <v>649</v>
      </c>
      <c r="I26" s="221" t="s">
        <v>619</v>
      </c>
      <c r="J26" s="221" t="s">
        <v>650</v>
      </c>
      <c r="K26" s="221" t="s">
        <v>651</v>
      </c>
      <c r="L26" s="221" t="s">
        <v>652</v>
      </c>
      <c r="M26" s="229" t="s">
        <v>653</v>
      </c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</row>
    <row r="27">
      <c r="A27" s="221" t="s">
        <v>645</v>
      </c>
      <c r="B27" s="222">
        <v>45098.0</v>
      </c>
      <c r="C27" s="221" t="s">
        <v>646</v>
      </c>
      <c r="D27" s="221" t="s">
        <v>647</v>
      </c>
      <c r="E27" s="221" t="s">
        <v>648</v>
      </c>
      <c r="F27" s="223">
        <v>300000.0</v>
      </c>
      <c r="G27" s="221" t="s">
        <v>617</v>
      </c>
      <c r="H27" s="221" t="s">
        <v>649</v>
      </c>
      <c r="I27" s="221" t="s">
        <v>619</v>
      </c>
      <c r="J27" s="221" t="s">
        <v>650</v>
      </c>
      <c r="K27" s="221" t="s">
        <v>651</v>
      </c>
      <c r="L27" s="221" t="s">
        <v>652</v>
      </c>
      <c r="M27" s="229" t="s">
        <v>656</v>
      </c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</row>
    <row r="28">
      <c r="A28" s="225" t="s">
        <v>657</v>
      </c>
      <c r="B28" s="226">
        <v>2023.0</v>
      </c>
      <c r="C28" s="221" t="s">
        <v>646</v>
      </c>
      <c r="D28" s="221" t="s">
        <v>647</v>
      </c>
      <c r="E28" s="221" t="s">
        <v>648</v>
      </c>
      <c r="F28" s="230">
        <f>SUM(F24:F27)</f>
        <v>660000</v>
      </c>
      <c r="G28" s="221" t="s">
        <v>617</v>
      </c>
      <c r="H28" s="221" t="s">
        <v>649</v>
      </c>
      <c r="I28" s="221" t="s">
        <v>619</v>
      </c>
      <c r="J28" s="221" t="s">
        <v>650</v>
      </c>
      <c r="K28" s="221" t="s">
        <v>651</v>
      </c>
      <c r="L28" s="221" t="s">
        <v>652</v>
      </c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</row>
    <row r="29">
      <c r="A29" s="221"/>
      <c r="B29" s="222"/>
      <c r="C29" s="221"/>
      <c r="D29" s="221"/>
      <c r="E29" s="221"/>
      <c r="F29" s="223"/>
      <c r="G29" s="221"/>
      <c r="H29" s="221"/>
      <c r="I29" s="221"/>
      <c r="J29" s="221"/>
      <c r="K29" s="221"/>
      <c r="L29" s="221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</row>
    <row r="30">
      <c r="A30" s="221" t="s">
        <v>645</v>
      </c>
      <c r="B30" s="222">
        <v>44952.0</v>
      </c>
      <c r="C30" s="221" t="s">
        <v>646</v>
      </c>
      <c r="D30" s="221" t="s">
        <v>647</v>
      </c>
      <c r="E30" s="221" t="s">
        <v>658</v>
      </c>
      <c r="F30" s="223">
        <v>3000.0</v>
      </c>
      <c r="G30" s="221" t="s">
        <v>617</v>
      </c>
      <c r="H30" s="221" t="s">
        <v>649</v>
      </c>
      <c r="I30" s="221" t="s">
        <v>619</v>
      </c>
      <c r="J30" s="221" t="s">
        <v>659</v>
      </c>
      <c r="K30" s="221" t="s">
        <v>660</v>
      </c>
      <c r="L30" s="221" t="s">
        <v>661</v>
      </c>
      <c r="M30" s="224" t="s">
        <v>653</v>
      </c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</row>
    <row r="31">
      <c r="A31" s="221" t="s">
        <v>645</v>
      </c>
      <c r="B31" s="222">
        <v>44968.0</v>
      </c>
      <c r="C31" s="221" t="s">
        <v>646</v>
      </c>
      <c r="D31" s="221" t="s">
        <v>647</v>
      </c>
      <c r="E31" s="221" t="s">
        <v>662</v>
      </c>
      <c r="F31" s="223">
        <v>3000.0</v>
      </c>
      <c r="G31" s="221" t="s">
        <v>617</v>
      </c>
      <c r="H31" s="221" t="s">
        <v>649</v>
      </c>
      <c r="I31" s="221" t="s">
        <v>619</v>
      </c>
      <c r="J31" s="221" t="s">
        <v>650</v>
      </c>
      <c r="K31" s="221" t="s">
        <v>660</v>
      </c>
      <c r="L31" s="221" t="s">
        <v>661</v>
      </c>
      <c r="M31" s="224" t="s">
        <v>653</v>
      </c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</row>
    <row r="32">
      <c r="A32" s="221" t="s">
        <v>645</v>
      </c>
      <c r="B32" s="222">
        <v>45099.0</v>
      </c>
      <c r="C32" s="221" t="s">
        <v>646</v>
      </c>
      <c r="D32" s="221" t="s">
        <v>647</v>
      </c>
      <c r="E32" s="221" t="s">
        <v>658</v>
      </c>
      <c r="F32" s="223">
        <v>3000.0</v>
      </c>
      <c r="G32" s="221" t="s">
        <v>617</v>
      </c>
      <c r="H32" s="221" t="s">
        <v>649</v>
      </c>
      <c r="I32" s="221" t="s">
        <v>619</v>
      </c>
      <c r="J32" s="221" t="s">
        <v>659</v>
      </c>
      <c r="K32" s="221" t="s">
        <v>660</v>
      </c>
      <c r="L32" s="221" t="s">
        <v>661</v>
      </c>
      <c r="M32" s="231" t="s">
        <v>656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</row>
    <row r="33">
      <c r="A33" s="221" t="s">
        <v>645</v>
      </c>
      <c r="B33" s="222">
        <v>45110.0</v>
      </c>
      <c r="C33" s="221" t="s">
        <v>646</v>
      </c>
      <c r="D33" s="221" t="s">
        <v>647</v>
      </c>
      <c r="E33" s="221" t="s">
        <v>658</v>
      </c>
      <c r="F33" s="223">
        <v>3000.0</v>
      </c>
      <c r="G33" s="221" t="s">
        <v>617</v>
      </c>
      <c r="H33" s="221" t="s">
        <v>649</v>
      </c>
      <c r="I33" s="221" t="s">
        <v>619</v>
      </c>
      <c r="J33" s="221" t="s">
        <v>663</v>
      </c>
      <c r="K33" s="221" t="s">
        <v>660</v>
      </c>
      <c r="L33" s="221" t="s">
        <v>661</v>
      </c>
      <c r="M33" s="231" t="s">
        <v>656</v>
      </c>
      <c r="N33" s="215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</row>
    <row r="34">
      <c r="A34" s="221" t="s">
        <v>645</v>
      </c>
      <c r="B34" s="222">
        <v>45113.0</v>
      </c>
      <c r="C34" s="221" t="s">
        <v>664</v>
      </c>
      <c r="D34" s="221" t="s">
        <v>647</v>
      </c>
      <c r="E34" s="221" t="s">
        <v>658</v>
      </c>
      <c r="F34" s="223">
        <v>1400.0</v>
      </c>
      <c r="G34" s="221" t="s">
        <v>617</v>
      </c>
      <c r="H34" s="221" t="s">
        <v>649</v>
      </c>
      <c r="I34" s="221" t="s">
        <v>619</v>
      </c>
      <c r="J34" s="221" t="s">
        <v>623</v>
      </c>
      <c r="K34" s="221" t="s">
        <v>660</v>
      </c>
      <c r="L34" s="221" t="s">
        <v>661</v>
      </c>
      <c r="M34" s="231" t="s">
        <v>656</v>
      </c>
      <c r="N34" s="215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</row>
    <row r="35">
      <c r="A35" s="225" t="s">
        <v>665</v>
      </c>
      <c r="B35" s="226">
        <v>2023.0</v>
      </c>
      <c r="C35" s="221" t="s">
        <v>646</v>
      </c>
      <c r="D35" s="221" t="s">
        <v>647</v>
      </c>
      <c r="E35" s="221" t="s">
        <v>658</v>
      </c>
      <c r="F35" s="230">
        <f>SUM(F30:F34)</f>
        <v>13400</v>
      </c>
      <c r="G35" s="221" t="s">
        <v>617</v>
      </c>
      <c r="H35" s="221" t="s">
        <v>649</v>
      </c>
      <c r="I35" s="221" t="s">
        <v>619</v>
      </c>
      <c r="J35" s="221"/>
      <c r="K35" s="221" t="s">
        <v>660</v>
      </c>
      <c r="L35" s="221" t="s">
        <v>661</v>
      </c>
      <c r="M35" s="215"/>
      <c r="N35" s="215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</row>
    <row r="36">
      <c r="A36" s="215"/>
      <c r="B36" s="215"/>
      <c r="C36" s="215"/>
      <c r="D36" s="215"/>
      <c r="E36" s="215"/>
      <c r="F36" s="220"/>
      <c r="G36" s="215"/>
      <c r="H36" s="215"/>
      <c r="I36" s="215"/>
      <c r="J36" s="215"/>
      <c r="K36" s="215"/>
      <c r="L36" s="215"/>
      <c r="M36" s="215"/>
      <c r="N36" s="215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</row>
    <row r="37">
      <c r="A37" s="211" t="s">
        <v>666</v>
      </c>
      <c r="B37" s="226">
        <v>2023.0</v>
      </c>
      <c r="C37" s="221" t="s">
        <v>646</v>
      </c>
      <c r="D37" s="221" t="s">
        <v>647</v>
      </c>
      <c r="E37" s="215"/>
      <c r="F37" s="219">
        <f>F28+F35</f>
        <v>673400</v>
      </c>
      <c r="G37" s="221" t="s">
        <v>617</v>
      </c>
      <c r="H37" s="221" t="s">
        <v>649</v>
      </c>
      <c r="I37" s="221" t="s">
        <v>619</v>
      </c>
      <c r="J37" s="215"/>
      <c r="K37" s="215"/>
      <c r="L37" s="215"/>
      <c r="M37" s="215"/>
      <c r="N37" s="215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</row>
    <row r="38">
      <c r="A38" s="211"/>
      <c r="B38" s="226"/>
      <c r="C38" s="221"/>
      <c r="D38" s="221"/>
      <c r="E38" s="215"/>
      <c r="F38" s="233">
        <f>F37/F59</f>
        <v>0.3527554897</v>
      </c>
      <c r="G38" s="221"/>
      <c r="H38" s="221"/>
      <c r="I38" s="221"/>
      <c r="J38" s="215"/>
      <c r="K38" s="215"/>
      <c r="L38" s="215"/>
      <c r="M38" s="215"/>
      <c r="N38" s="215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</row>
    <row r="39">
      <c r="A39" s="215"/>
      <c r="B39" s="215"/>
      <c r="C39" s="215"/>
      <c r="D39" s="215"/>
      <c r="E39" s="215"/>
      <c r="F39" s="220"/>
      <c r="G39" s="215"/>
      <c r="H39" s="215"/>
      <c r="I39" s="215"/>
      <c r="J39" s="215"/>
      <c r="K39" s="215"/>
      <c r="L39" s="215"/>
      <c r="M39" s="215"/>
      <c r="N39" s="215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</row>
    <row r="40">
      <c r="A40" s="221" t="s">
        <v>667</v>
      </c>
      <c r="B40" s="222">
        <v>44956.0</v>
      </c>
      <c r="C40" s="221" t="s">
        <v>668</v>
      </c>
      <c r="D40" s="221" t="s">
        <v>669</v>
      </c>
      <c r="E40" s="221" t="s">
        <v>670</v>
      </c>
      <c r="F40" s="223">
        <v>3000.0</v>
      </c>
      <c r="G40" s="221" t="s">
        <v>617</v>
      </c>
      <c r="H40" s="221" t="s">
        <v>671</v>
      </c>
      <c r="I40" s="221" t="s">
        <v>619</v>
      </c>
      <c r="J40" s="221" t="s">
        <v>650</v>
      </c>
      <c r="K40" s="221" t="s">
        <v>651</v>
      </c>
      <c r="L40" s="221" t="s">
        <v>672</v>
      </c>
      <c r="M40" s="234" t="s">
        <v>673</v>
      </c>
      <c r="N40" s="215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</row>
    <row r="41">
      <c r="A41" s="225" t="s">
        <v>669</v>
      </c>
      <c r="B41" s="226">
        <v>2023.0</v>
      </c>
      <c r="C41" s="221" t="s">
        <v>668</v>
      </c>
      <c r="D41" s="221" t="s">
        <v>669</v>
      </c>
      <c r="E41" s="221" t="s">
        <v>670</v>
      </c>
      <c r="F41" s="230">
        <f>F40</f>
        <v>3000</v>
      </c>
      <c r="G41" s="221" t="s">
        <v>617</v>
      </c>
      <c r="H41" s="221" t="s">
        <v>671</v>
      </c>
      <c r="I41" s="221" t="s">
        <v>619</v>
      </c>
      <c r="J41" s="221" t="s">
        <v>650</v>
      </c>
      <c r="K41" s="221" t="s">
        <v>651</v>
      </c>
      <c r="L41" s="221" t="s">
        <v>672</v>
      </c>
      <c r="M41" s="215"/>
      <c r="N41" s="215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</row>
    <row r="42">
      <c r="A42" s="225"/>
      <c r="B42" s="226"/>
      <c r="C42" s="221"/>
      <c r="D42" s="221"/>
      <c r="E42" s="221"/>
      <c r="F42" s="235">
        <f>F41/F59</f>
        <v>0.001571527278</v>
      </c>
      <c r="G42" s="221"/>
      <c r="H42" s="221"/>
      <c r="I42" s="221"/>
      <c r="J42" s="221"/>
      <c r="K42" s="221"/>
      <c r="L42" s="221"/>
      <c r="M42" s="215"/>
      <c r="N42" s="215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</row>
    <row r="43">
      <c r="A43" s="215"/>
      <c r="B43" s="215"/>
      <c r="C43" s="215"/>
      <c r="D43" s="215"/>
      <c r="E43" s="215"/>
      <c r="F43" s="220"/>
      <c r="G43" s="215"/>
      <c r="H43" s="215"/>
      <c r="I43" s="215"/>
      <c r="J43" s="215"/>
      <c r="K43" s="215"/>
      <c r="L43" s="215"/>
      <c r="M43" s="215"/>
      <c r="N43" s="215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</row>
    <row r="44">
      <c r="A44" s="221" t="s">
        <v>674</v>
      </c>
      <c r="B44" s="222">
        <v>44969.0</v>
      </c>
      <c r="C44" s="221" t="s">
        <v>675</v>
      </c>
      <c r="D44" s="221" t="s">
        <v>676</v>
      </c>
      <c r="E44" s="221" t="s">
        <v>677</v>
      </c>
      <c r="F44" s="223">
        <v>3500.0</v>
      </c>
      <c r="G44" s="221" t="s">
        <v>617</v>
      </c>
      <c r="H44" s="221" t="s">
        <v>678</v>
      </c>
      <c r="I44" s="221" t="s">
        <v>619</v>
      </c>
      <c r="J44" s="221" t="s">
        <v>650</v>
      </c>
      <c r="K44" s="221" t="s">
        <v>679</v>
      </c>
      <c r="L44" s="221" t="s">
        <v>15</v>
      </c>
      <c r="M44" s="236" t="s">
        <v>680</v>
      </c>
      <c r="N44" s="215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</row>
    <row r="45">
      <c r="A45" s="221" t="s">
        <v>674</v>
      </c>
      <c r="B45" s="222">
        <v>44996.0</v>
      </c>
      <c r="C45" s="221" t="s">
        <v>675</v>
      </c>
      <c r="D45" s="221" t="s">
        <v>676</v>
      </c>
      <c r="E45" s="221" t="s">
        <v>681</v>
      </c>
      <c r="F45" s="223">
        <v>30000.0</v>
      </c>
      <c r="G45" s="221" t="s">
        <v>617</v>
      </c>
      <c r="H45" s="221" t="s">
        <v>678</v>
      </c>
      <c r="I45" s="221" t="s">
        <v>619</v>
      </c>
      <c r="J45" s="221" t="s">
        <v>682</v>
      </c>
      <c r="K45" s="221" t="s">
        <v>679</v>
      </c>
      <c r="L45" s="221" t="s">
        <v>15</v>
      </c>
      <c r="M45" s="231" t="s">
        <v>683</v>
      </c>
      <c r="N45" s="215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</row>
    <row r="46">
      <c r="A46" s="225" t="s">
        <v>676</v>
      </c>
      <c r="B46" s="226">
        <v>2023.0</v>
      </c>
      <c r="C46" s="221" t="s">
        <v>675</v>
      </c>
      <c r="D46" s="221" t="s">
        <v>676</v>
      </c>
      <c r="E46" s="221"/>
      <c r="F46" s="230">
        <f>SUM(F44:F45)</f>
        <v>33500</v>
      </c>
      <c r="G46" s="221" t="s">
        <v>617</v>
      </c>
      <c r="H46" s="221" t="s">
        <v>678</v>
      </c>
      <c r="I46" s="221" t="s">
        <v>619</v>
      </c>
      <c r="J46" s="221"/>
      <c r="K46" s="221" t="s">
        <v>679</v>
      </c>
      <c r="L46" s="221" t="s">
        <v>15</v>
      </c>
      <c r="M46" s="215"/>
      <c r="N46" s="215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</row>
    <row r="47">
      <c r="A47" s="225"/>
      <c r="B47" s="226"/>
      <c r="C47" s="221"/>
      <c r="D47" s="221"/>
      <c r="E47" s="221"/>
      <c r="F47" s="235">
        <f>F46/F59</f>
        <v>0.01754872127</v>
      </c>
      <c r="G47" s="221"/>
      <c r="H47" s="221"/>
      <c r="I47" s="221"/>
      <c r="J47" s="221"/>
      <c r="K47" s="221"/>
      <c r="L47" s="221"/>
      <c r="M47" s="215"/>
      <c r="N47" s="215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</row>
    <row r="48">
      <c r="A48" s="215"/>
      <c r="B48" s="215"/>
      <c r="C48" s="215"/>
      <c r="D48" s="215"/>
      <c r="E48" s="215"/>
      <c r="F48" s="220"/>
      <c r="G48" s="215"/>
      <c r="H48" s="215"/>
      <c r="I48" s="215"/>
      <c r="J48" s="215"/>
      <c r="K48" s="215"/>
      <c r="L48" s="215"/>
      <c r="M48" s="215"/>
      <c r="N48" s="215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</row>
    <row r="49">
      <c r="A49" s="221" t="s">
        <v>684</v>
      </c>
      <c r="B49" s="222">
        <v>45104.0</v>
      </c>
      <c r="C49" s="221" t="s">
        <v>685</v>
      </c>
      <c r="D49" s="221" t="s">
        <v>686</v>
      </c>
      <c r="E49" s="221" t="s">
        <v>687</v>
      </c>
      <c r="F49" s="223">
        <v>3000.0</v>
      </c>
      <c r="G49" s="221" t="s">
        <v>617</v>
      </c>
      <c r="H49" s="221" t="s">
        <v>688</v>
      </c>
      <c r="I49" s="221" t="s">
        <v>689</v>
      </c>
      <c r="J49" s="221" t="s">
        <v>620</v>
      </c>
      <c r="K49" s="221" t="s">
        <v>634</v>
      </c>
      <c r="L49" s="221" t="s">
        <v>690</v>
      </c>
      <c r="M49" s="224" t="s">
        <v>691</v>
      </c>
      <c r="N49" s="215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</row>
    <row r="50">
      <c r="A50" s="221" t="s">
        <v>684</v>
      </c>
      <c r="B50" s="222">
        <v>45118.0</v>
      </c>
      <c r="C50" s="221" t="s">
        <v>685</v>
      </c>
      <c r="D50" s="221" t="s">
        <v>686</v>
      </c>
      <c r="E50" s="221" t="s">
        <v>692</v>
      </c>
      <c r="F50" s="223">
        <v>12500.0</v>
      </c>
      <c r="G50" s="221" t="s">
        <v>617</v>
      </c>
      <c r="H50" s="221" t="s">
        <v>688</v>
      </c>
      <c r="I50" s="221" t="s">
        <v>689</v>
      </c>
      <c r="J50" s="221" t="s">
        <v>659</v>
      </c>
      <c r="K50" s="221" t="s">
        <v>634</v>
      </c>
      <c r="L50" s="221" t="s">
        <v>693</v>
      </c>
      <c r="M50" s="237" t="s">
        <v>694</v>
      </c>
      <c r="N50" s="215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</row>
    <row r="51">
      <c r="A51" s="225" t="s">
        <v>686</v>
      </c>
      <c r="B51" s="226">
        <v>2023.0</v>
      </c>
      <c r="C51" s="221" t="s">
        <v>685</v>
      </c>
      <c r="D51" s="221" t="s">
        <v>686</v>
      </c>
      <c r="E51" s="221" t="s">
        <v>692</v>
      </c>
      <c r="F51" s="230">
        <f>SUM(F49:F50)</f>
        <v>15500</v>
      </c>
      <c r="G51" s="221" t="s">
        <v>617</v>
      </c>
      <c r="H51" s="221" t="s">
        <v>688</v>
      </c>
      <c r="I51" s="221" t="s">
        <v>689</v>
      </c>
      <c r="J51" s="221" t="s">
        <v>659</v>
      </c>
      <c r="K51" s="221" t="s">
        <v>634</v>
      </c>
      <c r="L51" s="221" t="s">
        <v>693</v>
      </c>
      <c r="M51" s="215"/>
      <c r="N51" s="215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</row>
    <row r="52">
      <c r="A52" s="225"/>
      <c r="B52" s="226"/>
      <c r="C52" s="221"/>
      <c r="D52" s="221"/>
      <c r="E52" s="221"/>
      <c r="F52" s="235">
        <f>F51/F59</f>
        <v>0.008119557605</v>
      </c>
      <c r="G52" s="221"/>
      <c r="H52" s="221"/>
      <c r="I52" s="221"/>
      <c r="J52" s="221"/>
      <c r="K52" s="221"/>
      <c r="L52" s="221"/>
      <c r="M52" s="215"/>
      <c r="N52" s="215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</row>
    <row r="53">
      <c r="A53" s="221"/>
      <c r="B53" s="226"/>
      <c r="C53" s="221"/>
      <c r="D53" s="221"/>
      <c r="E53" s="221"/>
      <c r="F53" s="235"/>
      <c r="G53" s="221"/>
      <c r="H53" s="221"/>
      <c r="I53" s="221"/>
      <c r="J53" s="221"/>
      <c r="K53" s="221"/>
      <c r="L53" s="221"/>
      <c r="M53" s="215"/>
      <c r="N53" s="215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</row>
    <row r="54">
      <c r="A54" s="221" t="s">
        <v>695</v>
      </c>
      <c r="B54" s="222">
        <v>45015.0</v>
      </c>
      <c r="C54" s="221" t="s">
        <v>696</v>
      </c>
      <c r="D54" s="221" t="s">
        <v>695</v>
      </c>
      <c r="E54" s="221" t="s">
        <v>697</v>
      </c>
      <c r="F54" s="223">
        <v>150.0</v>
      </c>
      <c r="G54" s="221" t="s">
        <v>617</v>
      </c>
      <c r="H54" s="221" t="s">
        <v>698</v>
      </c>
      <c r="I54" s="221" t="s">
        <v>619</v>
      </c>
      <c r="J54" s="221" t="s">
        <v>699</v>
      </c>
      <c r="K54" s="221" t="s">
        <v>700</v>
      </c>
      <c r="L54" s="221" t="s">
        <v>701</v>
      </c>
      <c r="M54" s="237" t="s">
        <v>702</v>
      </c>
      <c r="N54" s="238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</row>
    <row r="55">
      <c r="A55" s="221" t="s">
        <v>695</v>
      </c>
      <c r="B55" s="222">
        <v>45050.0</v>
      </c>
      <c r="C55" s="221" t="s">
        <v>696</v>
      </c>
      <c r="D55" s="221" t="s">
        <v>695</v>
      </c>
      <c r="E55" s="221" t="s">
        <v>697</v>
      </c>
      <c r="F55" s="223">
        <v>1200.0</v>
      </c>
      <c r="G55" s="221" t="s">
        <v>617</v>
      </c>
      <c r="H55" s="221" t="s">
        <v>698</v>
      </c>
      <c r="I55" s="221" t="s">
        <v>619</v>
      </c>
      <c r="J55" s="221" t="s">
        <v>703</v>
      </c>
      <c r="K55" s="221" t="s">
        <v>700</v>
      </c>
      <c r="L55" s="221" t="s">
        <v>701</v>
      </c>
      <c r="M55" s="239" t="s">
        <v>704</v>
      </c>
      <c r="N55" s="240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</row>
    <row r="56">
      <c r="A56" s="225" t="s">
        <v>695</v>
      </c>
      <c r="B56" s="226">
        <v>2023.0</v>
      </c>
      <c r="C56" s="221" t="s">
        <v>696</v>
      </c>
      <c r="D56" s="221" t="s">
        <v>695</v>
      </c>
      <c r="E56" s="221" t="s">
        <v>697</v>
      </c>
      <c r="F56" s="230">
        <f>SUM(F54:F55)</f>
        <v>1350</v>
      </c>
      <c r="G56" s="221" t="s">
        <v>617</v>
      </c>
      <c r="H56" s="221" t="s">
        <v>698</v>
      </c>
      <c r="I56" s="221" t="s">
        <v>619</v>
      </c>
      <c r="J56" s="221"/>
      <c r="K56" s="221" t="s">
        <v>700</v>
      </c>
      <c r="L56" s="221" t="s">
        <v>701</v>
      </c>
      <c r="M56" s="241"/>
      <c r="N56" s="240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</row>
    <row r="57">
      <c r="A57" s="225"/>
      <c r="B57" s="226"/>
      <c r="C57" s="221"/>
      <c r="D57" s="221"/>
      <c r="E57" s="221"/>
      <c r="F57" s="235">
        <f>F56/F59</f>
        <v>0.0007071872752</v>
      </c>
      <c r="G57" s="221"/>
      <c r="H57" s="221"/>
      <c r="I57" s="221"/>
      <c r="J57" s="221"/>
      <c r="K57" s="221"/>
      <c r="L57" s="221"/>
      <c r="M57" s="241"/>
      <c r="N57" s="24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</row>
    <row r="58">
      <c r="A58" s="215"/>
      <c r="B58" s="215"/>
      <c r="C58" s="215"/>
      <c r="D58" s="215"/>
      <c r="E58" s="215"/>
      <c r="F58" s="220"/>
      <c r="G58" s="215"/>
      <c r="H58" s="215"/>
      <c r="I58" s="215"/>
      <c r="J58" s="215"/>
      <c r="K58" s="215"/>
      <c r="L58" s="215"/>
      <c r="M58" s="215"/>
      <c r="N58" s="215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</row>
    <row r="59">
      <c r="A59" s="207" t="s">
        <v>705</v>
      </c>
      <c r="B59" s="207">
        <v>2023.0</v>
      </c>
      <c r="C59" s="209"/>
      <c r="D59" s="209"/>
      <c r="E59" s="209"/>
      <c r="F59" s="219">
        <f>F21+F37+F41+F46+F51+F56</f>
        <v>1908971</v>
      </c>
      <c r="G59" s="209"/>
      <c r="H59" s="209"/>
      <c r="I59" s="209"/>
      <c r="J59" s="209"/>
      <c r="K59" s="207" t="s">
        <v>612</v>
      </c>
      <c r="L59" s="209"/>
      <c r="M59" s="209"/>
      <c r="N59" s="209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</row>
    <row r="60">
      <c r="F60" s="244">
        <f>F59/F59</f>
        <v>1</v>
      </c>
    </row>
    <row r="61">
      <c r="F61" s="245"/>
    </row>
    <row r="62">
      <c r="F62" s="245"/>
    </row>
    <row r="63">
      <c r="F63" s="245"/>
    </row>
    <row r="64">
      <c r="F64" s="245"/>
    </row>
    <row r="65">
      <c r="F65" s="245"/>
    </row>
    <row r="66">
      <c r="F66" s="245"/>
    </row>
    <row r="67">
      <c r="F67" s="245"/>
    </row>
    <row r="68">
      <c r="F68" s="245"/>
    </row>
    <row r="69">
      <c r="F69" s="245"/>
    </row>
    <row r="70">
      <c r="F70" s="245"/>
    </row>
    <row r="71">
      <c r="F71" s="245"/>
    </row>
    <row r="72">
      <c r="F72" s="245"/>
    </row>
    <row r="73">
      <c r="F73" s="245"/>
    </row>
    <row r="74">
      <c r="F74" s="245"/>
    </row>
    <row r="75">
      <c r="F75" s="245"/>
    </row>
    <row r="76">
      <c r="F76" s="245"/>
    </row>
    <row r="77">
      <c r="F77" s="245"/>
    </row>
    <row r="78">
      <c r="F78" s="245"/>
    </row>
    <row r="79">
      <c r="F79" s="245"/>
    </row>
    <row r="80">
      <c r="F80" s="245"/>
    </row>
    <row r="81">
      <c r="F81" s="245"/>
    </row>
    <row r="82">
      <c r="F82" s="245"/>
    </row>
    <row r="83">
      <c r="F83" s="245"/>
    </row>
    <row r="84">
      <c r="F84" s="245"/>
    </row>
    <row r="85">
      <c r="F85" s="245"/>
    </row>
    <row r="86">
      <c r="F86" s="245"/>
    </row>
    <row r="87">
      <c r="F87" s="245"/>
    </row>
    <row r="88">
      <c r="F88" s="245"/>
    </row>
    <row r="89">
      <c r="F89" s="245"/>
    </row>
    <row r="90">
      <c r="F90" s="245"/>
    </row>
    <row r="91">
      <c r="F91" s="245"/>
    </row>
    <row r="92">
      <c r="F92" s="245"/>
    </row>
    <row r="93">
      <c r="F93" s="245"/>
    </row>
    <row r="94">
      <c r="F94" s="245"/>
    </row>
    <row r="95">
      <c r="F95" s="245"/>
    </row>
    <row r="96">
      <c r="F96" s="245"/>
    </row>
    <row r="97">
      <c r="F97" s="245"/>
    </row>
    <row r="98">
      <c r="F98" s="245"/>
    </row>
    <row r="99">
      <c r="F99" s="245"/>
    </row>
    <row r="100">
      <c r="F100" s="245"/>
    </row>
    <row r="101">
      <c r="F101" s="245"/>
    </row>
    <row r="102">
      <c r="F102" s="245"/>
    </row>
    <row r="103">
      <c r="F103" s="245"/>
    </row>
    <row r="104">
      <c r="F104" s="245"/>
    </row>
    <row r="105">
      <c r="F105" s="245"/>
    </row>
    <row r="106">
      <c r="F106" s="245"/>
    </row>
    <row r="107">
      <c r="F107" s="245"/>
    </row>
    <row r="108">
      <c r="F108" s="245"/>
    </row>
    <row r="109">
      <c r="F109" s="245"/>
    </row>
    <row r="110">
      <c r="F110" s="245"/>
    </row>
    <row r="111">
      <c r="F111" s="245"/>
    </row>
    <row r="112">
      <c r="F112" s="245"/>
    </row>
    <row r="113">
      <c r="F113" s="245"/>
    </row>
    <row r="114">
      <c r="F114" s="245"/>
    </row>
    <row r="115">
      <c r="F115" s="245"/>
    </row>
    <row r="116">
      <c r="F116" s="245"/>
    </row>
    <row r="117">
      <c r="F117" s="245"/>
    </row>
    <row r="118">
      <c r="F118" s="245"/>
    </row>
    <row r="119">
      <c r="F119" s="245"/>
    </row>
    <row r="120">
      <c r="F120" s="245"/>
    </row>
    <row r="121">
      <c r="F121" s="245"/>
    </row>
    <row r="122">
      <c r="F122" s="245"/>
    </row>
    <row r="123">
      <c r="F123" s="245"/>
    </row>
    <row r="124">
      <c r="F124" s="245"/>
    </row>
    <row r="125">
      <c r="F125" s="245"/>
    </row>
    <row r="126">
      <c r="F126" s="245"/>
    </row>
    <row r="127">
      <c r="F127" s="245"/>
    </row>
    <row r="128">
      <c r="F128" s="245"/>
    </row>
    <row r="129">
      <c r="F129" s="245"/>
    </row>
    <row r="130">
      <c r="F130" s="245"/>
    </row>
    <row r="131">
      <c r="F131" s="245"/>
    </row>
    <row r="132">
      <c r="F132" s="245"/>
    </row>
    <row r="133">
      <c r="F133" s="245"/>
    </row>
    <row r="134">
      <c r="F134" s="245"/>
    </row>
    <row r="135">
      <c r="F135" s="245"/>
    </row>
    <row r="136">
      <c r="F136" s="245"/>
    </row>
    <row r="137">
      <c r="F137" s="245"/>
    </row>
    <row r="138">
      <c r="F138" s="245"/>
    </row>
    <row r="139">
      <c r="F139" s="245"/>
    </row>
    <row r="140">
      <c r="F140" s="245"/>
    </row>
    <row r="141">
      <c r="F141" s="245"/>
    </row>
    <row r="142">
      <c r="F142" s="245"/>
    </row>
    <row r="143">
      <c r="F143" s="245"/>
    </row>
    <row r="144">
      <c r="F144" s="245"/>
    </row>
    <row r="145">
      <c r="F145" s="245"/>
    </row>
    <row r="146">
      <c r="F146" s="245"/>
    </row>
    <row r="147">
      <c r="F147" s="245"/>
    </row>
    <row r="148">
      <c r="F148" s="245"/>
    </row>
    <row r="149">
      <c r="F149" s="245"/>
    </row>
    <row r="150">
      <c r="F150" s="245"/>
    </row>
    <row r="151">
      <c r="F151" s="245"/>
    </row>
    <row r="152">
      <c r="F152" s="245"/>
    </row>
    <row r="153">
      <c r="F153" s="245"/>
    </row>
    <row r="154">
      <c r="F154" s="245"/>
    </row>
    <row r="155">
      <c r="F155" s="245"/>
    </row>
    <row r="156">
      <c r="F156" s="245"/>
    </row>
    <row r="157">
      <c r="F157" s="245"/>
    </row>
    <row r="158">
      <c r="F158" s="245"/>
    </row>
    <row r="159">
      <c r="F159" s="245"/>
    </row>
    <row r="160">
      <c r="F160" s="245"/>
    </row>
    <row r="161">
      <c r="F161" s="245"/>
    </row>
    <row r="162">
      <c r="F162" s="245"/>
    </row>
    <row r="163">
      <c r="F163" s="245"/>
    </row>
    <row r="164">
      <c r="F164" s="245"/>
    </row>
    <row r="165">
      <c r="F165" s="245"/>
    </row>
    <row r="166">
      <c r="F166" s="245"/>
    </row>
    <row r="167">
      <c r="F167" s="245"/>
    </row>
    <row r="168">
      <c r="F168" s="245"/>
    </row>
    <row r="169">
      <c r="F169" s="245"/>
    </row>
    <row r="170">
      <c r="F170" s="245"/>
    </row>
    <row r="171">
      <c r="F171" s="245"/>
    </row>
    <row r="172">
      <c r="F172" s="245"/>
    </row>
    <row r="173">
      <c r="F173" s="245"/>
    </row>
    <row r="174">
      <c r="F174" s="245"/>
    </row>
    <row r="175">
      <c r="F175" s="245"/>
    </row>
    <row r="176">
      <c r="F176" s="245"/>
    </row>
    <row r="177">
      <c r="F177" s="245"/>
    </row>
    <row r="178">
      <c r="F178" s="245"/>
    </row>
    <row r="179">
      <c r="F179" s="245"/>
    </row>
    <row r="180">
      <c r="F180" s="245"/>
    </row>
    <row r="181">
      <c r="F181" s="245"/>
    </row>
    <row r="182">
      <c r="F182" s="245"/>
    </row>
    <row r="183">
      <c r="F183" s="245"/>
    </row>
    <row r="184">
      <c r="F184" s="245"/>
    </row>
    <row r="185">
      <c r="F185" s="245"/>
    </row>
    <row r="186">
      <c r="F186" s="245"/>
    </row>
    <row r="187">
      <c r="F187" s="245"/>
    </row>
    <row r="188">
      <c r="F188" s="245"/>
    </row>
    <row r="189">
      <c r="F189" s="245"/>
    </row>
    <row r="190">
      <c r="F190" s="245"/>
    </row>
    <row r="191">
      <c r="F191" s="245"/>
    </row>
    <row r="192">
      <c r="F192" s="245"/>
    </row>
    <row r="193">
      <c r="F193" s="245"/>
    </row>
    <row r="194">
      <c r="F194" s="245"/>
    </row>
    <row r="195">
      <c r="F195" s="245"/>
    </row>
    <row r="196">
      <c r="F196" s="245"/>
    </row>
    <row r="197">
      <c r="F197" s="245"/>
    </row>
    <row r="198">
      <c r="F198" s="245"/>
    </row>
    <row r="199">
      <c r="F199" s="245"/>
    </row>
    <row r="200">
      <c r="F200" s="245"/>
    </row>
    <row r="201">
      <c r="F201" s="245"/>
    </row>
    <row r="202">
      <c r="F202" s="245"/>
    </row>
    <row r="203">
      <c r="F203" s="245"/>
    </row>
    <row r="204">
      <c r="F204" s="245"/>
    </row>
    <row r="205">
      <c r="F205" s="245"/>
    </row>
    <row r="206">
      <c r="F206" s="245"/>
    </row>
    <row r="207">
      <c r="F207" s="245"/>
    </row>
    <row r="208">
      <c r="F208" s="245"/>
    </row>
    <row r="209">
      <c r="F209" s="245"/>
    </row>
    <row r="210">
      <c r="F210" s="245"/>
    </row>
    <row r="211">
      <c r="F211" s="245"/>
    </row>
    <row r="212">
      <c r="F212" s="245"/>
    </row>
    <row r="213">
      <c r="F213" s="245"/>
    </row>
    <row r="214">
      <c r="F214" s="245"/>
    </row>
    <row r="215">
      <c r="F215" s="245"/>
    </row>
    <row r="216">
      <c r="F216" s="245"/>
    </row>
    <row r="217">
      <c r="F217" s="245"/>
    </row>
    <row r="218">
      <c r="F218" s="245"/>
    </row>
    <row r="219">
      <c r="F219" s="245"/>
    </row>
    <row r="220">
      <c r="F220" s="245"/>
    </row>
    <row r="221">
      <c r="F221" s="245"/>
    </row>
    <row r="222">
      <c r="F222" s="245"/>
    </row>
    <row r="223">
      <c r="F223" s="245"/>
    </row>
    <row r="224">
      <c r="F224" s="245"/>
    </row>
    <row r="225">
      <c r="F225" s="245"/>
    </row>
    <row r="226">
      <c r="F226" s="245"/>
    </row>
    <row r="227">
      <c r="F227" s="245"/>
    </row>
    <row r="228">
      <c r="F228" s="245"/>
    </row>
    <row r="229">
      <c r="F229" s="245"/>
    </row>
    <row r="230">
      <c r="F230" s="245"/>
    </row>
    <row r="231">
      <c r="F231" s="245"/>
    </row>
    <row r="232">
      <c r="F232" s="245"/>
    </row>
    <row r="233">
      <c r="F233" s="245"/>
    </row>
    <row r="234">
      <c r="F234" s="245"/>
    </row>
    <row r="235">
      <c r="F235" s="245"/>
    </row>
    <row r="236">
      <c r="F236" s="245"/>
    </row>
    <row r="237">
      <c r="F237" s="245"/>
    </row>
    <row r="238">
      <c r="F238" s="245"/>
    </row>
    <row r="239">
      <c r="F239" s="245"/>
    </row>
    <row r="240">
      <c r="F240" s="245"/>
    </row>
    <row r="241">
      <c r="F241" s="245"/>
    </row>
    <row r="242">
      <c r="F242" s="245"/>
    </row>
    <row r="243">
      <c r="F243" s="245"/>
    </row>
    <row r="244">
      <c r="F244" s="245"/>
    </row>
    <row r="245">
      <c r="F245" s="245"/>
    </row>
    <row r="246">
      <c r="F246" s="245"/>
    </row>
    <row r="247">
      <c r="F247" s="245"/>
    </row>
    <row r="248">
      <c r="F248" s="245"/>
    </row>
    <row r="249">
      <c r="F249" s="245"/>
    </row>
    <row r="250">
      <c r="F250" s="245"/>
    </row>
    <row r="251">
      <c r="F251" s="245"/>
    </row>
    <row r="252">
      <c r="F252" s="245"/>
    </row>
    <row r="253">
      <c r="F253" s="245"/>
    </row>
    <row r="254">
      <c r="F254" s="245"/>
    </row>
    <row r="255">
      <c r="F255" s="245"/>
    </row>
    <row r="256">
      <c r="F256" s="245"/>
    </row>
    <row r="257">
      <c r="F257" s="245"/>
    </row>
    <row r="258">
      <c r="F258" s="245"/>
    </row>
    <row r="259">
      <c r="F259" s="245"/>
    </row>
    <row r="260">
      <c r="F260" s="245"/>
    </row>
    <row r="261">
      <c r="F261" s="245"/>
    </row>
    <row r="262">
      <c r="F262" s="245"/>
    </row>
    <row r="263">
      <c r="F263" s="245"/>
    </row>
    <row r="264">
      <c r="F264" s="245"/>
    </row>
    <row r="265">
      <c r="F265" s="245"/>
    </row>
    <row r="266">
      <c r="F266" s="245"/>
    </row>
    <row r="267">
      <c r="F267" s="245"/>
    </row>
    <row r="268">
      <c r="F268" s="245"/>
    </row>
    <row r="269">
      <c r="F269" s="245"/>
    </row>
    <row r="270">
      <c r="F270" s="245"/>
    </row>
    <row r="271">
      <c r="F271" s="245"/>
    </row>
    <row r="272">
      <c r="F272" s="245"/>
    </row>
    <row r="273">
      <c r="F273" s="245"/>
    </row>
    <row r="274">
      <c r="F274" s="245"/>
    </row>
    <row r="275">
      <c r="F275" s="245"/>
    </row>
    <row r="276">
      <c r="F276" s="245"/>
    </row>
    <row r="277">
      <c r="F277" s="245"/>
    </row>
    <row r="278">
      <c r="F278" s="245"/>
    </row>
    <row r="279">
      <c r="F279" s="245"/>
    </row>
    <row r="280">
      <c r="F280" s="245"/>
    </row>
    <row r="281">
      <c r="F281" s="245"/>
    </row>
    <row r="282">
      <c r="F282" s="245"/>
    </row>
    <row r="283">
      <c r="F283" s="245"/>
    </row>
    <row r="284">
      <c r="F284" s="245"/>
    </row>
    <row r="285">
      <c r="F285" s="245"/>
    </row>
    <row r="286">
      <c r="F286" s="245"/>
    </row>
    <row r="287">
      <c r="F287" s="245"/>
    </row>
    <row r="288">
      <c r="F288" s="245"/>
    </row>
    <row r="289">
      <c r="F289" s="245"/>
    </row>
    <row r="290">
      <c r="F290" s="245"/>
    </row>
    <row r="291">
      <c r="F291" s="245"/>
    </row>
    <row r="292">
      <c r="F292" s="245"/>
    </row>
    <row r="293">
      <c r="F293" s="245"/>
    </row>
    <row r="294">
      <c r="F294" s="245"/>
    </row>
    <row r="295">
      <c r="F295" s="245"/>
    </row>
    <row r="296">
      <c r="F296" s="245"/>
    </row>
    <row r="297">
      <c r="F297" s="245"/>
    </row>
    <row r="298">
      <c r="F298" s="245"/>
    </row>
    <row r="299">
      <c r="F299" s="245"/>
    </row>
    <row r="300">
      <c r="F300" s="245"/>
    </row>
    <row r="301">
      <c r="F301" s="245"/>
    </row>
    <row r="302">
      <c r="F302" s="245"/>
    </row>
    <row r="303">
      <c r="F303" s="245"/>
    </row>
    <row r="304">
      <c r="F304" s="245"/>
    </row>
    <row r="305">
      <c r="F305" s="245"/>
    </row>
    <row r="306">
      <c r="F306" s="245"/>
    </row>
    <row r="307">
      <c r="F307" s="245"/>
    </row>
    <row r="308">
      <c r="F308" s="245"/>
    </row>
    <row r="309">
      <c r="F309" s="245"/>
    </row>
    <row r="310">
      <c r="F310" s="245"/>
    </row>
    <row r="311">
      <c r="F311" s="245"/>
    </row>
    <row r="312">
      <c r="F312" s="245"/>
    </row>
    <row r="313">
      <c r="F313" s="245"/>
    </row>
    <row r="314">
      <c r="F314" s="245"/>
    </row>
    <row r="315">
      <c r="F315" s="245"/>
    </row>
    <row r="316">
      <c r="F316" s="245"/>
    </row>
    <row r="317">
      <c r="F317" s="245"/>
    </row>
    <row r="318">
      <c r="F318" s="245"/>
    </row>
    <row r="319">
      <c r="F319" s="245"/>
    </row>
    <row r="320">
      <c r="F320" s="245"/>
    </row>
    <row r="321">
      <c r="F321" s="245"/>
    </row>
    <row r="322">
      <c r="F322" s="245"/>
    </row>
    <row r="323">
      <c r="F323" s="245"/>
    </row>
    <row r="324">
      <c r="F324" s="245"/>
    </row>
    <row r="325">
      <c r="F325" s="245"/>
    </row>
    <row r="326">
      <c r="F326" s="245"/>
    </row>
    <row r="327">
      <c r="F327" s="245"/>
    </row>
    <row r="328">
      <c r="F328" s="245"/>
    </row>
    <row r="329">
      <c r="F329" s="245"/>
    </row>
    <row r="330">
      <c r="F330" s="245"/>
    </row>
    <row r="331">
      <c r="F331" s="245"/>
    </row>
    <row r="332">
      <c r="F332" s="245"/>
    </row>
    <row r="333">
      <c r="F333" s="245"/>
    </row>
    <row r="334">
      <c r="F334" s="245"/>
    </row>
    <row r="335">
      <c r="F335" s="245"/>
    </row>
    <row r="336">
      <c r="F336" s="245"/>
    </row>
    <row r="337">
      <c r="F337" s="245"/>
    </row>
    <row r="338">
      <c r="F338" s="245"/>
    </row>
    <row r="339">
      <c r="F339" s="245"/>
    </row>
    <row r="340">
      <c r="F340" s="245"/>
    </row>
    <row r="341">
      <c r="F341" s="245"/>
    </row>
    <row r="342">
      <c r="F342" s="245"/>
    </row>
    <row r="343">
      <c r="F343" s="245"/>
    </row>
    <row r="344">
      <c r="F344" s="245"/>
    </row>
    <row r="345">
      <c r="F345" s="245"/>
    </row>
    <row r="346">
      <c r="F346" s="245"/>
    </row>
    <row r="347">
      <c r="F347" s="245"/>
    </row>
    <row r="348">
      <c r="F348" s="245"/>
    </row>
    <row r="349">
      <c r="F349" s="245"/>
    </row>
    <row r="350">
      <c r="F350" s="245"/>
    </row>
    <row r="351">
      <c r="F351" s="245"/>
    </row>
    <row r="352">
      <c r="F352" s="245"/>
    </row>
    <row r="353">
      <c r="F353" s="245"/>
    </row>
    <row r="354">
      <c r="F354" s="245"/>
    </row>
    <row r="355">
      <c r="F355" s="245"/>
    </row>
    <row r="356">
      <c r="F356" s="245"/>
    </row>
    <row r="357">
      <c r="F357" s="245"/>
    </row>
    <row r="358">
      <c r="F358" s="245"/>
    </row>
    <row r="359">
      <c r="F359" s="245"/>
    </row>
    <row r="360">
      <c r="F360" s="245"/>
    </row>
    <row r="361">
      <c r="F361" s="245"/>
    </row>
    <row r="362">
      <c r="F362" s="245"/>
    </row>
    <row r="363">
      <c r="F363" s="245"/>
    </row>
    <row r="364">
      <c r="F364" s="245"/>
    </row>
    <row r="365">
      <c r="F365" s="245"/>
    </row>
    <row r="366">
      <c r="F366" s="245"/>
    </row>
    <row r="367">
      <c r="F367" s="245"/>
    </row>
    <row r="368">
      <c r="F368" s="245"/>
    </row>
    <row r="369">
      <c r="F369" s="245"/>
    </row>
    <row r="370">
      <c r="F370" s="245"/>
    </row>
    <row r="371">
      <c r="F371" s="245"/>
    </row>
    <row r="372">
      <c r="F372" s="245"/>
    </row>
    <row r="373">
      <c r="F373" s="245"/>
    </row>
    <row r="374">
      <c r="F374" s="245"/>
    </row>
    <row r="375">
      <c r="F375" s="245"/>
    </row>
    <row r="376">
      <c r="F376" s="245"/>
    </row>
    <row r="377">
      <c r="F377" s="245"/>
    </row>
    <row r="378">
      <c r="F378" s="245"/>
    </row>
    <row r="379">
      <c r="F379" s="245"/>
    </row>
    <row r="380">
      <c r="F380" s="245"/>
    </row>
    <row r="381">
      <c r="F381" s="245"/>
    </row>
    <row r="382">
      <c r="F382" s="245"/>
    </row>
    <row r="383">
      <c r="F383" s="245"/>
    </row>
    <row r="384">
      <c r="F384" s="245"/>
    </row>
    <row r="385">
      <c r="F385" s="245"/>
    </row>
    <row r="386">
      <c r="F386" s="245"/>
    </row>
    <row r="387">
      <c r="F387" s="245"/>
    </row>
    <row r="388">
      <c r="F388" s="245"/>
    </row>
    <row r="389">
      <c r="F389" s="245"/>
    </row>
    <row r="390">
      <c r="F390" s="245"/>
    </row>
    <row r="391">
      <c r="F391" s="245"/>
    </row>
    <row r="392">
      <c r="F392" s="245"/>
    </row>
    <row r="393">
      <c r="F393" s="245"/>
    </row>
    <row r="394">
      <c r="F394" s="245"/>
    </row>
    <row r="395">
      <c r="F395" s="245"/>
    </row>
    <row r="396">
      <c r="F396" s="245"/>
    </row>
    <row r="397">
      <c r="F397" s="245"/>
    </row>
    <row r="398">
      <c r="F398" s="245"/>
    </row>
    <row r="399">
      <c r="F399" s="245"/>
    </row>
    <row r="400">
      <c r="F400" s="245"/>
    </row>
    <row r="401">
      <c r="F401" s="245"/>
    </row>
    <row r="402">
      <c r="F402" s="245"/>
    </row>
    <row r="403">
      <c r="F403" s="245"/>
    </row>
    <row r="404">
      <c r="F404" s="245"/>
    </row>
    <row r="405">
      <c r="F405" s="245"/>
    </row>
    <row r="406">
      <c r="F406" s="245"/>
    </row>
    <row r="407">
      <c r="F407" s="245"/>
    </row>
    <row r="408">
      <c r="F408" s="245"/>
    </row>
    <row r="409">
      <c r="F409" s="245"/>
    </row>
    <row r="410">
      <c r="F410" s="245"/>
    </row>
    <row r="411">
      <c r="F411" s="245"/>
    </row>
    <row r="412">
      <c r="F412" s="245"/>
    </row>
    <row r="413">
      <c r="F413" s="245"/>
    </row>
    <row r="414">
      <c r="F414" s="245"/>
    </row>
    <row r="415">
      <c r="F415" s="245"/>
    </row>
    <row r="416">
      <c r="F416" s="245"/>
    </row>
    <row r="417">
      <c r="F417" s="245"/>
    </row>
    <row r="418">
      <c r="F418" s="245"/>
    </row>
    <row r="419">
      <c r="F419" s="245"/>
    </row>
    <row r="420">
      <c r="F420" s="245"/>
    </row>
    <row r="421">
      <c r="F421" s="245"/>
    </row>
    <row r="422">
      <c r="F422" s="245"/>
    </row>
    <row r="423">
      <c r="F423" s="245"/>
    </row>
    <row r="424">
      <c r="F424" s="245"/>
    </row>
    <row r="425">
      <c r="F425" s="245"/>
    </row>
    <row r="426">
      <c r="F426" s="245"/>
    </row>
    <row r="427">
      <c r="F427" s="245"/>
    </row>
    <row r="428">
      <c r="F428" s="245"/>
    </row>
    <row r="429">
      <c r="F429" s="245"/>
    </row>
    <row r="430">
      <c r="F430" s="245"/>
    </row>
    <row r="431">
      <c r="F431" s="245"/>
    </row>
    <row r="432">
      <c r="F432" s="245"/>
    </row>
    <row r="433">
      <c r="F433" s="245"/>
    </row>
    <row r="434">
      <c r="F434" s="245"/>
    </row>
    <row r="435">
      <c r="F435" s="245"/>
    </row>
    <row r="436">
      <c r="F436" s="245"/>
    </row>
    <row r="437">
      <c r="F437" s="245"/>
    </row>
    <row r="438">
      <c r="F438" s="245"/>
    </row>
    <row r="439">
      <c r="F439" s="245"/>
    </row>
    <row r="440">
      <c r="F440" s="245"/>
    </row>
    <row r="441">
      <c r="F441" s="245"/>
    </row>
    <row r="442">
      <c r="F442" s="245"/>
    </row>
    <row r="443">
      <c r="F443" s="245"/>
    </row>
    <row r="444">
      <c r="F444" s="245"/>
    </row>
    <row r="445">
      <c r="F445" s="245"/>
    </row>
    <row r="446">
      <c r="F446" s="245"/>
    </row>
    <row r="447">
      <c r="F447" s="245"/>
    </row>
    <row r="448">
      <c r="F448" s="245"/>
    </row>
    <row r="449">
      <c r="F449" s="245"/>
    </row>
    <row r="450">
      <c r="F450" s="245"/>
    </row>
    <row r="451">
      <c r="F451" s="245"/>
    </row>
    <row r="452">
      <c r="F452" s="245"/>
    </row>
    <row r="453">
      <c r="F453" s="245"/>
    </row>
    <row r="454">
      <c r="F454" s="245"/>
    </row>
    <row r="455">
      <c r="F455" s="245"/>
    </row>
    <row r="456">
      <c r="F456" s="245"/>
    </row>
    <row r="457">
      <c r="F457" s="245"/>
    </row>
    <row r="458">
      <c r="F458" s="245"/>
    </row>
    <row r="459">
      <c r="F459" s="245"/>
    </row>
    <row r="460">
      <c r="F460" s="245"/>
    </row>
    <row r="461">
      <c r="F461" s="245"/>
    </row>
    <row r="462">
      <c r="F462" s="245"/>
    </row>
    <row r="463">
      <c r="F463" s="245"/>
    </row>
    <row r="464">
      <c r="F464" s="245"/>
    </row>
    <row r="465">
      <c r="F465" s="245"/>
    </row>
    <row r="466">
      <c r="F466" s="245"/>
    </row>
    <row r="467">
      <c r="F467" s="245"/>
    </row>
    <row r="468">
      <c r="F468" s="245"/>
    </row>
    <row r="469">
      <c r="F469" s="245"/>
    </row>
    <row r="470">
      <c r="F470" s="245"/>
    </row>
    <row r="471">
      <c r="F471" s="245"/>
    </row>
    <row r="472">
      <c r="F472" s="245"/>
    </row>
    <row r="473">
      <c r="F473" s="245"/>
    </row>
    <row r="474">
      <c r="F474" s="245"/>
    </row>
    <row r="475">
      <c r="F475" s="245"/>
    </row>
    <row r="476">
      <c r="F476" s="245"/>
    </row>
    <row r="477">
      <c r="F477" s="245"/>
    </row>
    <row r="478">
      <c r="F478" s="245"/>
    </row>
    <row r="479">
      <c r="F479" s="245"/>
    </row>
    <row r="480">
      <c r="F480" s="245"/>
    </row>
    <row r="481">
      <c r="F481" s="245"/>
    </row>
    <row r="482">
      <c r="F482" s="245"/>
    </row>
    <row r="483">
      <c r="F483" s="245"/>
    </row>
    <row r="484">
      <c r="F484" s="245"/>
    </row>
    <row r="485">
      <c r="F485" s="245"/>
    </row>
    <row r="486">
      <c r="F486" s="245"/>
    </row>
    <row r="487">
      <c r="F487" s="245"/>
    </row>
    <row r="488">
      <c r="F488" s="245"/>
    </row>
    <row r="489">
      <c r="F489" s="245"/>
    </row>
    <row r="490">
      <c r="F490" s="245"/>
    </row>
    <row r="491">
      <c r="F491" s="245"/>
    </row>
    <row r="492">
      <c r="F492" s="245"/>
    </row>
    <row r="493">
      <c r="F493" s="245"/>
    </row>
    <row r="494">
      <c r="F494" s="245"/>
    </row>
    <row r="495">
      <c r="F495" s="245"/>
    </row>
    <row r="496">
      <c r="F496" s="245"/>
    </row>
    <row r="497">
      <c r="F497" s="245"/>
    </row>
    <row r="498">
      <c r="F498" s="245"/>
    </row>
    <row r="499">
      <c r="F499" s="245"/>
    </row>
    <row r="500">
      <c r="F500" s="245"/>
    </row>
    <row r="501">
      <c r="F501" s="245"/>
    </row>
    <row r="502">
      <c r="F502" s="245"/>
    </row>
    <row r="503">
      <c r="F503" s="245"/>
    </row>
    <row r="504">
      <c r="F504" s="245"/>
    </row>
    <row r="505">
      <c r="F505" s="245"/>
    </row>
    <row r="506">
      <c r="F506" s="245"/>
    </row>
    <row r="507">
      <c r="F507" s="245"/>
    </row>
    <row r="508">
      <c r="F508" s="245"/>
    </row>
    <row r="509">
      <c r="F509" s="245"/>
    </row>
    <row r="510">
      <c r="F510" s="245"/>
    </row>
    <row r="511">
      <c r="F511" s="245"/>
    </row>
    <row r="512">
      <c r="F512" s="245"/>
    </row>
    <row r="513">
      <c r="F513" s="245"/>
    </row>
    <row r="514">
      <c r="F514" s="245"/>
    </row>
    <row r="515">
      <c r="F515" s="245"/>
    </row>
    <row r="516">
      <c r="F516" s="245"/>
    </row>
    <row r="517">
      <c r="F517" s="245"/>
    </row>
    <row r="518">
      <c r="F518" s="245"/>
    </row>
    <row r="519">
      <c r="F519" s="245"/>
    </row>
    <row r="520">
      <c r="F520" s="245"/>
    </row>
    <row r="521">
      <c r="F521" s="245"/>
    </row>
    <row r="522">
      <c r="F522" s="245"/>
    </row>
    <row r="523">
      <c r="F523" s="245"/>
    </row>
    <row r="524">
      <c r="F524" s="245"/>
    </row>
    <row r="525">
      <c r="F525" s="245"/>
    </row>
    <row r="526">
      <c r="F526" s="245"/>
    </row>
    <row r="527">
      <c r="F527" s="245"/>
    </row>
    <row r="528">
      <c r="F528" s="245"/>
    </row>
    <row r="529">
      <c r="F529" s="245"/>
    </row>
    <row r="530">
      <c r="F530" s="245"/>
    </row>
    <row r="531">
      <c r="F531" s="245"/>
    </row>
    <row r="532">
      <c r="F532" s="245"/>
    </row>
    <row r="533">
      <c r="F533" s="245"/>
    </row>
    <row r="534">
      <c r="F534" s="245"/>
    </row>
    <row r="535">
      <c r="F535" s="245"/>
    </row>
    <row r="536">
      <c r="F536" s="245"/>
    </row>
    <row r="537">
      <c r="F537" s="245"/>
    </row>
    <row r="538">
      <c r="F538" s="245"/>
    </row>
    <row r="539">
      <c r="F539" s="245"/>
    </row>
    <row r="540">
      <c r="F540" s="245"/>
    </row>
    <row r="541">
      <c r="F541" s="245"/>
    </row>
    <row r="542">
      <c r="F542" s="245"/>
    </row>
    <row r="543">
      <c r="F543" s="245"/>
    </row>
    <row r="544">
      <c r="F544" s="245"/>
    </row>
    <row r="545">
      <c r="F545" s="245"/>
    </row>
    <row r="546">
      <c r="F546" s="245"/>
    </row>
    <row r="547">
      <c r="F547" s="245"/>
    </row>
    <row r="548">
      <c r="F548" s="245"/>
    </row>
    <row r="549">
      <c r="F549" s="245"/>
    </row>
    <row r="550">
      <c r="F550" s="245"/>
    </row>
    <row r="551">
      <c r="F551" s="245"/>
    </row>
    <row r="552">
      <c r="F552" s="245"/>
    </row>
    <row r="553">
      <c r="F553" s="245"/>
    </row>
    <row r="554">
      <c r="F554" s="245"/>
    </row>
    <row r="555">
      <c r="F555" s="245"/>
    </row>
    <row r="556">
      <c r="F556" s="245"/>
    </row>
    <row r="557">
      <c r="F557" s="245"/>
    </row>
    <row r="558">
      <c r="F558" s="245"/>
    </row>
    <row r="559">
      <c r="F559" s="245"/>
    </row>
    <row r="560">
      <c r="F560" s="245"/>
    </row>
    <row r="561">
      <c r="F561" s="245"/>
    </row>
    <row r="562">
      <c r="F562" s="245"/>
    </row>
    <row r="563">
      <c r="F563" s="245"/>
    </row>
    <row r="564">
      <c r="F564" s="245"/>
    </row>
    <row r="565">
      <c r="F565" s="245"/>
    </row>
    <row r="566">
      <c r="F566" s="245"/>
    </row>
    <row r="567">
      <c r="F567" s="245"/>
    </row>
    <row r="568">
      <c r="F568" s="245"/>
    </row>
    <row r="569">
      <c r="F569" s="245"/>
    </row>
    <row r="570">
      <c r="F570" s="245"/>
    </row>
    <row r="571">
      <c r="F571" s="245"/>
    </row>
    <row r="572">
      <c r="F572" s="245"/>
    </row>
    <row r="573">
      <c r="F573" s="245"/>
    </row>
    <row r="574">
      <c r="F574" s="245"/>
    </row>
    <row r="575">
      <c r="F575" s="245"/>
    </row>
    <row r="576">
      <c r="F576" s="245"/>
    </row>
    <row r="577">
      <c r="F577" s="245"/>
    </row>
    <row r="578">
      <c r="F578" s="245"/>
    </row>
    <row r="579">
      <c r="F579" s="245"/>
    </row>
    <row r="580">
      <c r="F580" s="245"/>
    </row>
    <row r="581">
      <c r="F581" s="245"/>
    </row>
    <row r="582">
      <c r="F582" s="245"/>
    </row>
    <row r="583">
      <c r="F583" s="245"/>
    </row>
    <row r="584">
      <c r="F584" s="245"/>
    </row>
    <row r="585">
      <c r="F585" s="245"/>
    </row>
    <row r="586">
      <c r="F586" s="245"/>
    </row>
    <row r="587">
      <c r="F587" s="245"/>
    </row>
    <row r="588">
      <c r="F588" s="245"/>
    </row>
    <row r="589">
      <c r="F589" s="245"/>
    </row>
    <row r="590">
      <c r="F590" s="245"/>
    </row>
    <row r="591">
      <c r="F591" s="245"/>
    </row>
    <row r="592">
      <c r="F592" s="245"/>
    </row>
    <row r="593">
      <c r="F593" s="245"/>
    </row>
    <row r="594">
      <c r="F594" s="245"/>
    </row>
    <row r="595">
      <c r="F595" s="245"/>
    </row>
    <row r="596">
      <c r="F596" s="245"/>
    </row>
    <row r="597">
      <c r="F597" s="245"/>
    </row>
    <row r="598">
      <c r="F598" s="245"/>
    </row>
    <row r="599">
      <c r="F599" s="245"/>
    </row>
    <row r="600">
      <c r="F600" s="245"/>
    </row>
    <row r="601">
      <c r="F601" s="245"/>
    </row>
    <row r="602">
      <c r="F602" s="245"/>
    </row>
    <row r="603">
      <c r="F603" s="245"/>
    </row>
    <row r="604">
      <c r="F604" s="245"/>
    </row>
    <row r="605">
      <c r="F605" s="245"/>
    </row>
    <row r="606">
      <c r="F606" s="245"/>
    </row>
    <row r="607">
      <c r="F607" s="245"/>
    </row>
    <row r="608">
      <c r="F608" s="245"/>
    </row>
    <row r="609">
      <c r="F609" s="245"/>
    </row>
    <row r="610">
      <c r="F610" s="245"/>
    </row>
    <row r="611">
      <c r="F611" s="245"/>
    </row>
    <row r="612">
      <c r="F612" s="245"/>
    </row>
    <row r="613">
      <c r="F613" s="245"/>
    </row>
    <row r="614">
      <c r="F614" s="245"/>
    </row>
    <row r="615">
      <c r="F615" s="245"/>
    </row>
    <row r="616">
      <c r="F616" s="245"/>
    </row>
    <row r="617">
      <c r="F617" s="245"/>
    </row>
    <row r="618">
      <c r="F618" s="245"/>
    </row>
    <row r="619">
      <c r="F619" s="245"/>
    </row>
    <row r="620">
      <c r="F620" s="245"/>
    </row>
    <row r="621">
      <c r="F621" s="245"/>
    </row>
    <row r="622">
      <c r="F622" s="245"/>
    </row>
    <row r="623">
      <c r="F623" s="245"/>
    </row>
    <row r="624">
      <c r="F624" s="245"/>
    </row>
    <row r="625">
      <c r="F625" s="245"/>
    </row>
    <row r="626">
      <c r="F626" s="245"/>
    </row>
    <row r="627">
      <c r="F627" s="245"/>
    </row>
    <row r="628">
      <c r="F628" s="245"/>
    </row>
    <row r="629">
      <c r="F629" s="245"/>
    </row>
    <row r="630">
      <c r="F630" s="245"/>
    </row>
    <row r="631">
      <c r="F631" s="245"/>
    </row>
    <row r="632">
      <c r="F632" s="245"/>
    </row>
    <row r="633">
      <c r="F633" s="245"/>
    </row>
    <row r="634">
      <c r="F634" s="245"/>
    </row>
    <row r="635">
      <c r="F635" s="245"/>
    </row>
    <row r="636">
      <c r="F636" s="245"/>
    </row>
    <row r="637">
      <c r="F637" s="245"/>
    </row>
    <row r="638">
      <c r="F638" s="245"/>
    </row>
    <row r="639">
      <c r="F639" s="245"/>
    </row>
    <row r="640">
      <c r="F640" s="245"/>
    </row>
    <row r="641">
      <c r="F641" s="245"/>
    </row>
    <row r="642">
      <c r="F642" s="245"/>
    </row>
    <row r="643">
      <c r="F643" s="245"/>
    </row>
    <row r="644">
      <c r="F644" s="245"/>
    </row>
    <row r="645">
      <c r="F645" s="245"/>
    </row>
    <row r="646">
      <c r="F646" s="245"/>
    </row>
    <row r="647">
      <c r="F647" s="245"/>
    </row>
    <row r="648">
      <c r="F648" s="245"/>
    </row>
    <row r="649">
      <c r="F649" s="245"/>
    </row>
    <row r="650">
      <c r="F650" s="245"/>
    </row>
    <row r="651">
      <c r="F651" s="245"/>
    </row>
    <row r="652">
      <c r="F652" s="245"/>
    </row>
    <row r="653">
      <c r="F653" s="245"/>
    </row>
    <row r="654">
      <c r="F654" s="245"/>
    </row>
    <row r="655">
      <c r="F655" s="245"/>
    </row>
    <row r="656">
      <c r="F656" s="245"/>
    </row>
    <row r="657">
      <c r="F657" s="245"/>
    </row>
    <row r="658">
      <c r="F658" s="245"/>
    </row>
    <row r="659">
      <c r="F659" s="245"/>
    </row>
    <row r="660">
      <c r="F660" s="245"/>
    </row>
    <row r="661">
      <c r="F661" s="245"/>
    </row>
    <row r="662">
      <c r="F662" s="245"/>
    </row>
    <row r="663">
      <c r="F663" s="245"/>
    </row>
    <row r="664">
      <c r="F664" s="245"/>
    </row>
    <row r="665">
      <c r="F665" s="245"/>
    </row>
    <row r="666">
      <c r="F666" s="245"/>
    </row>
    <row r="667">
      <c r="F667" s="245"/>
    </row>
    <row r="668">
      <c r="F668" s="245"/>
    </row>
    <row r="669">
      <c r="F669" s="245"/>
    </row>
    <row r="670">
      <c r="F670" s="245"/>
    </row>
    <row r="671">
      <c r="F671" s="245"/>
    </row>
    <row r="672">
      <c r="F672" s="245"/>
    </row>
    <row r="673">
      <c r="F673" s="245"/>
    </row>
    <row r="674">
      <c r="F674" s="245"/>
    </row>
    <row r="675">
      <c r="F675" s="245"/>
    </row>
    <row r="676">
      <c r="F676" s="245"/>
    </row>
    <row r="677">
      <c r="F677" s="245"/>
    </row>
    <row r="678">
      <c r="F678" s="245"/>
    </row>
    <row r="679">
      <c r="F679" s="245"/>
    </row>
    <row r="680">
      <c r="F680" s="245"/>
    </row>
    <row r="681">
      <c r="F681" s="245"/>
    </row>
    <row r="682">
      <c r="F682" s="245"/>
    </row>
    <row r="683">
      <c r="F683" s="245"/>
    </row>
    <row r="684">
      <c r="F684" s="245"/>
    </row>
    <row r="685">
      <c r="F685" s="245"/>
    </row>
    <row r="686">
      <c r="F686" s="245"/>
    </row>
    <row r="687">
      <c r="F687" s="245"/>
    </row>
    <row r="688">
      <c r="F688" s="245"/>
    </row>
    <row r="689">
      <c r="F689" s="245"/>
    </row>
    <row r="690">
      <c r="F690" s="245"/>
    </row>
    <row r="691">
      <c r="F691" s="245"/>
    </row>
    <row r="692">
      <c r="F692" s="245"/>
    </row>
    <row r="693">
      <c r="F693" s="245"/>
    </row>
    <row r="694">
      <c r="F694" s="245"/>
    </row>
    <row r="695">
      <c r="F695" s="245"/>
    </row>
    <row r="696">
      <c r="F696" s="245"/>
    </row>
    <row r="697">
      <c r="F697" s="245"/>
    </row>
    <row r="698">
      <c r="F698" s="245"/>
    </row>
    <row r="699">
      <c r="F699" s="245"/>
    </row>
    <row r="700">
      <c r="F700" s="245"/>
    </row>
    <row r="701">
      <c r="F701" s="245"/>
    </row>
    <row r="702">
      <c r="F702" s="245"/>
    </row>
    <row r="703">
      <c r="F703" s="245"/>
    </row>
    <row r="704">
      <c r="F704" s="245"/>
    </row>
    <row r="705">
      <c r="F705" s="245"/>
    </row>
    <row r="706">
      <c r="F706" s="245"/>
    </row>
    <row r="707">
      <c r="F707" s="245"/>
    </row>
    <row r="708">
      <c r="F708" s="245"/>
    </row>
    <row r="709">
      <c r="F709" s="245"/>
    </row>
    <row r="710">
      <c r="F710" s="245"/>
    </row>
    <row r="711">
      <c r="F711" s="245"/>
    </row>
    <row r="712">
      <c r="F712" s="245"/>
    </row>
    <row r="713">
      <c r="F713" s="245"/>
    </row>
    <row r="714">
      <c r="F714" s="245"/>
    </row>
    <row r="715">
      <c r="F715" s="245"/>
    </row>
    <row r="716">
      <c r="F716" s="245"/>
    </row>
    <row r="717">
      <c r="F717" s="245"/>
    </row>
    <row r="718">
      <c r="F718" s="245"/>
    </row>
    <row r="719">
      <c r="F719" s="245"/>
    </row>
    <row r="720">
      <c r="F720" s="245"/>
    </row>
    <row r="721">
      <c r="F721" s="245"/>
    </row>
    <row r="722">
      <c r="F722" s="245"/>
    </row>
    <row r="723">
      <c r="F723" s="245"/>
    </row>
    <row r="724">
      <c r="F724" s="245"/>
    </row>
    <row r="725">
      <c r="F725" s="245"/>
    </row>
    <row r="726">
      <c r="F726" s="245"/>
    </row>
    <row r="727">
      <c r="F727" s="245"/>
    </row>
    <row r="728">
      <c r="F728" s="245"/>
    </row>
    <row r="729">
      <c r="F729" s="245"/>
    </row>
    <row r="730">
      <c r="F730" s="245"/>
    </row>
    <row r="731">
      <c r="F731" s="245"/>
    </row>
    <row r="732">
      <c r="F732" s="245"/>
    </row>
    <row r="733">
      <c r="F733" s="245"/>
    </row>
    <row r="734">
      <c r="F734" s="245"/>
    </row>
    <row r="735">
      <c r="F735" s="245"/>
    </row>
    <row r="736">
      <c r="F736" s="245"/>
    </row>
    <row r="737">
      <c r="F737" s="245"/>
    </row>
    <row r="738">
      <c r="F738" s="245"/>
    </row>
    <row r="739">
      <c r="F739" s="245"/>
    </row>
    <row r="740">
      <c r="F740" s="245"/>
    </row>
    <row r="741">
      <c r="F741" s="245"/>
    </row>
    <row r="742">
      <c r="F742" s="245"/>
    </row>
    <row r="743">
      <c r="F743" s="245"/>
    </row>
    <row r="744">
      <c r="F744" s="245"/>
    </row>
    <row r="745">
      <c r="F745" s="245"/>
    </row>
    <row r="746">
      <c r="F746" s="245"/>
    </row>
    <row r="747">
      <c r="F747" s="245"/>
    </row>
    <row r="748">
      <c r="F748" s="245"/>
    </row>
    <row r="749">
      <c r="F749" s="245"/>
    </row>
    <row r="750">
      <c r="F750" s="245"/>
    </row>
    <row r="751">
      <c r="F751" s="245"/>
    </row>
    <row r="752">
      <c r="F752" s="245"/>
    </row>
    <row r="753">
      <c r="F753" s="245"/>
    </row>
    <row r="754">
      <c r="F754" s="245"/>
    </row>
    <row r="755">
      <c r="F755" s="245"/>
    </row>
    <row r="756">
      <c r="F756" s="245"/>
    </row>
    <row r="757">
      <c r="F757" s="245"/>
    </row>
    <row r="758">
      <c r="F758" s="245"/>
    </row>
    <row r="759">
      <c r="F759" s="245"/>
    </row>
    <row r="760">
      <c r="F760" s="245"/>
    </row>
    <row r="761">
      <c r="F761" s="245"/>
    </row>
    <row r="762">
      <c r="F762" s="245"/>
    </row>
    <row r="763">
      <c r="F763" s="245"/>
    </row>
    <row r="764">
      <c r="F764" s="245"/>
    </row>
    <row r="765">
      <c r="F765" s="245"/>
    </row>
    <row r="766">
      <c r="F766" s="245"/>
    </row>
    <row r="767">
      <c r="F767" s="245"/>
    </row>
    <row r="768">
      <c r="F768" s="245"/>
    </row>
    <row r="769">
      <c r="F769" s="245"/>
    </row>
    <row r="770">
      <c r="F770" s="245"/>
    </row>
    <row r="771">
      <c r="F771" s="245"/>
    </row>
    <row r="772">
      <c r="F772" s="245"/>
    </row>
    <row r="773">
      <c r="F773" s="245"/>
    </row>
    <row r="774">
      <c r="F774" s="245"/>
    </row>
    <row r="775">
      <c r="F775" s="245"/>
    </row>
    <row r="776">
      <c r="F776" s="245"/>
    </row>
    <row r="777">
      <c r="F777" s="245"/>
    </row>
    <row r="778">
      <c r="F778" s="245"/>
    </row>
    <row r="779">
      <c r="F779" s="245"/>
    </row>
    <row r="780">
      <c r="F780" s="245"/>
    </row>
    <row r="781">
      <c r="F781" s="245"/>
    </row>
    <row r="782">
      <c r="F782" s="245"/>
    </row>
    <row r="783">
      <c r="F783" s="245"/>
    </row>
    <row r="784">
      <c r="F784" s="245"/>
    </row>
    <row r="785">
      <c r="F785" s="245"/>
    </row>
    <row r="786">
      <c r="F786" s="245"/>
    </row>
    <row r="787">
      <c r="F787" s="245"/>
    </row>
    <row r="788">
      <c r="F788" s="245"/>
    </row>
    <row r="789">
      <c r="F789" s="245"/>
    </row>
    <row r="790">
      <c r="F790" s="245"/>
    </row>
    <row r="791">
      <c r="F791" s="245"/>
    </row>
    <row r="792">
      <c r="F792" s="245"/>
    </row>
    <row r="793">
      <c r="F793" s="245"/>
    </row>
    <row r="794">
      <c r="F794" s="245"/>
    </row>
    <row r="795">
      <c r="F795" s="245"/>
    </row>
    <row r="796">
      <c r="F796" s="245"/>
    </row>
    <row r="797">
      <c r="F797" s="245"/>
    </row>
    <row r="798">
      <c r="F798" s="245"/>
    </row>
    <row r="799">
      <c r="F799" s="245"/>
    </row>
    <row r="800">
      <c r="F800" s="245"/>
    </row>
    <row r="801">
      <c r="F801" s="245"/>
    </row>
    <row r="802">
      <c r="F802" s="245"/>
    </row>
    <row r="803">
      <c r="F803" s="245"/>
    </row>
    <row r="804">
      <c r="F804" s="245"/>
    </row>
    <row r="805">
      <c r="F805" s="245"/>
    </row>
    <row r="806">
      <c r="F806" s="245"/>
    </row>
    <row r="807">
      <c r="F807" s="245"/>
    </row>
    <row r="808">
      <c r="F808" s="245"/>
    </row>
    <row r="809">
      <c r="F809" s="245"/>
    </row>
    <row r="810">
      <c r="F810" s="245"/>
    </row>
    <row r="811">
      <c r="F811" s="245"/>
    </row>
    <row r="812">
      <c r="F812" s="245"/>
    </row>
    <row r="813">
      <c r="F813" s="245"/>
    </row>
    <row r="814">
      <c r="F814" s="245"/>
    </row>
    <row r="815">
      <c r="F815" s="245"/>
    </row>
    <row r="816">
      <c r="F816" s="245"/>
    </row>
    <row r="817">
      <c r="F817" s="245"/>
    </row>
    <row r="818">
      <c r="F818" s="245"/>
    </row>
    <row r="819">
      <c r="F819" s="245"/>
    </row>
    <row r="820">
      <c r="F820" s="245"/>
    </row>
    <row r="821">
      <c r="F821" s="245"/>
    </row>
    <row r="822">
      <c r="F822" s="245"/>
    </row>
    <row r="823">
      <c r="F823" s="245"/>
    </row>
    <row r="824">
      <c r="F824" s="245"/>
    </row>
    <row r="825">
      <c r="F825" s="245"/>
    </row>
    <row r="826">
      <c r="F826" s="245"/>
    </row>
    <row r="827">
      <c r="F827" s="245"/>
    </row>
    <row r="828">
      <c r="F828" s="245"/>
    </row>
    <row r="829">
      <c r="F829" s="245"/>
    </row>
    <row r="830">
      <c r="F830" s="245"/>
    </row>
    <row r="831">
      <c r="F831" s="245"/>
    </row>
    <row r="832">
      <c r="F832" s="245"/>
    </row>
    <row r="833">
      <c r="F833" s="245"/>
    </row>
    <row r="834">
      <c r="F834" s="245"/>
    </row>
    <row r="835">
      <c r="F835" s="245"/>
    </row>
    <row r="836">
      <c r="F836" s="245"/>
    </row>
    <row r="837">
      <c r="F837" s="245"/>
    </row>
    <row r="838">
      <c r="F838" s="245"/>
    </row>
    <row r="839">
      <c r="F839" s="245"/>
    </row>
    <row r="840">
      <c r="F840" s="245"/>
    </row>
    <row r="841">
      <c r="F841" s="245"/>
    </row>
    <row r="842">
      <c r="F842" s="245"/>
    </row>
    <row r="843">
      <c r="F843" s="245"/>
    </row>
    <row r="844">
      <c r="F844" s="245"/>
    </row>
    <row r="845">
      <c r="F845" s="245"/>
    </row>
    <row r="846">
      <c r="F846" s="245"/>
    </row>
    <row r="847">
      <c r="F847" s="245"/>
    </row>
    <row r="848">
      <c r="F848" s="245"/>
    </row>
    <row r="849">
      <c r="F849" s="245"/>
    </row>
    <row r="850">
      <c r="F850" s="245"/>
    </row>
    <row r="851">
      <c r="F851" s="245"/>
    </row>
    <row r="852">
      <c r="F852" s="245"/>
    </row>
    <row r="853">
      <c r="F853" s="245"/>
    </row>
    <row r="854">
      <c r="F854" s="245"/>
    </row>
    <row r="855">
      <c r="F855" s="245"/>
    </row>
    <row r="856">
      <c r="F856" s="245"/>
    </row>
    <row r="857">
      <c r="F857" s="245"/>
    </row>
    <row r="858">
      <c r="F858" s="245"/>
    </row>
    <row r="859">
      <c r="F859" s="245"/>
    </row>
    <row r="860">
      <c r="F860" s="245"/>
    </row>
    <row r="861">
      <c r="F861" s="245"/>
    </row>
    <row r="862">
      <c r="F862" s="245"/>
    </row>
    <row r="863">
      <c r="F863" s="245"/>
    </row>
    <row r="864">
      <c r="F864" s="245"/>
    </row>
    <row r="865">
      <c r="F865" s="245"/>
    </row>
    <row r="866">
      <c r="F866" s="245"/>
    </row>
    <row r="867">
      <c r="F867" s="245"/>
    </row>
    <row r="868">
      <c r="F868" s="245"/>
    </row>
    <row r="869">
      <c r="F869" s="245"/>
    </row>
    <row r="870">
      <c r="F870" s="245"/>
    </row>
    <row r="871">
      <c r="F871" s="245"/>
    </row>
    <row r="872">
      <c r="F872" s="245"/>
    </row>
    <row r="873">
      <c r="F873" s="245"/>
    </row>
    <row r="874">
      <c r="F874" s="245"/>
    </row>
    <row r="875">
      <c r="F875" s="245"/>
    </row>
    <row r="876">
      <c r="F876" s="245"/>
    </row>
    <row r="877">
      <c r="F877" s="245"/>
    </row>
    <row r="878">
      <c r="F878" s="245"/>
    </row>
    <row r="879">
      <c r="F879" s="245"/>
    </row>
    <row r="880">
      <c r="F880" s="245"/>
    </row>
    <row r="881">
      <c r="F881" s="245"/>
    </row>
    <row r="882">
      <c r="F882" s="245"/>
    </row>
    <row r="883">
      <c r="F883" s="245"/>
    </row>
    <row r="884">
      <c r="F884" s="245"/>
    </row>
    <row r="885">
      <c r="F885" s="245"/>
    </row>
    <row r="886">
      <c r="F886" s="245"/>
    </row>
    <row r="887">
      <c r="F887" s="245"/>
    </row>
    <row r="888">
      <c r="F888" s="245"/>
    </row>
    <row r="889">
      <c r="F889" s="245"/>
    </row>
    <row r="890">
      <c r="F890" s="245"/>
    </row>
    <row r="891">
      <c r="F891" s="245"/>
    </row>
    <row r="892">
      <c r="F892" s="245"/>
    </row>
    <row r="893">
      <c r="F893" s="245"/>
    </row>
    <row r="894">
      <c r="F894" s="245"/>
    </row>
    <row r="895">
      <c r="F895" s="245"/>
    </row>
    <row r="896">
      <c r="F896" s="245"/>
    </row>
    <row r="897">
      <c r="F897" s="245"/>
    </row>
    <row r="898">
      <c r="F898" s="245"/>
    </row>
    <row r="899">
      <c r="F899" s="245"/>
    </row>
    <row r="900">
      <c r="F900" s="245"/>
    </row>
    <row r="901">
      <c r="F901" s="245"/>
    </row>
    <row r="902">
      <c r="F902" s="245"/>
    </row>
    <row r="903">
      <c r="F903" s="245"/>
    </row>
    <row r="904">
      <c r="F904" s="245"/>
    </row>
    <row r="905">
      <c r="F905" s="245"/>
    </row>
    <row r="906">
      <c r="F906" s="245"/>
    </row>
    <row r="907">
      <c r="F907" s="245"/>
    </row>
    <row r="908">
      <c r="F908" s="245"/>
    </row>
    <row r="909">
      <c r="F909" s="245"/>
    </row>
    <row r="910">
      <c r="F910" s="245"/>
    </row>
    <row r="911">
      <c r="F911" s="245"/>
    </row>
    <row r="912">
      <c r="F912" s="245"/>
    </row>
    <row r="913">
      <c r="F913" s="245"/>
    </row>
    <row r="914">
      <c r="F914" s="245"/>
    </row>
    <row r="915">
      <c r="F915" s="245"/>
    </row>
    <row r="916">
      <c r="F916" s="245"/>
    </row>
    <row r="917">
      <c r="F917" s="245"/>
    </row>
    <row r="918">
      <c r="F918" s="245"/>
    </row>
    <row r="919">
      <c r="F919" s="245"/>
    </row>
    <row r="920">
      <c r="F920" s="245"/>
    </row>
    <row r="921">
      <c r="F921" s="245"/>
    </row>
    <row r="922">
      <c r="F922" s="245"/>
    </row>
    <row r="923">
      <c r="F923" s="245"/>
    </row>
    <row r="924">
      <c r="F924" s="245"/>
    </row>
    <row r="925">
      <c r="F925" s="245"/>
    </row>
    <row r="926">
      <c r="F926" s="245"/>
    </row>
    <row r="927">
      <c r="F927" s="245"/>
    </row>
    <row r="928">
      <c r="F928" s="245"/>
    </row>
    <row r="929">
      <c r="F929" s="245"/>
    </row>
    <row r="930">
      <c r="F930" s="245"/>
    </row>
    <row r="931">
      <c r="F931" s="245"/>
    </row>
    <row r="932">
      <c r="F932" s="245"/>
    </row>
    <row r="933">
      <c r="F933" s="245"/>
    </row>
    <row r="934">
      <c r="F934" s="245"/>
    </row>
    <row r="935">
      <c r="F935" s="245"/>
    </row>
    <row r="936">
      <c r="F936" s="245"/>
    </row>
    <row r="937">
      <c r="F937" s="245"/>
    </row>
    <row r="938">
      <c r="F938" s="245"/>
    </row>
    <row r="939">
      <c r="F939" s="245"/>
    </row>
    <row r="940">
      <c r="F940" s="245"/>
    </row>
    <row r="941">
      <c r="F941" s="245"/>
    </row>
    <row r="942">
      <c r="F942" s="245"/>
    </row>
    <row r="943">
      <c r="F943" s="245"/>
    </row>
    <row r="944">
      <c r="F944" s="245"/>
    </row>
    <row r="945">
      <c r="F945" s="245"/>
    </row>
    <row r="946">
      <c r="F946" s="245"/>
    </row>
    <row r="947">
      <c r="F947" s="245"/>
    </row>
    <row r="948">
      <c r="F948" s="245"/>
    </row>
    <row r="949">
      <c r="F949" s="245"/>
    </row>
    <row r="950">
      <c r="F950" s="245"/>
    </row>
    <row r="951">
      <c r="F951" s="245"/>
    </row>
    <row r="952">
      <c r="F952" s="245"/>
    </row>
    <row r="953">
      <c r="F953" s="245"/>
    </row>
    <row r="954">
      <c r="F954" s="245"/>
    </row>
    <row r="955">
      <c r="F955" s="245"/>
    </row>
    <row r="956">
      <c r="F956" s="245"/>
    </row>
    <row r="957">
      <c r="F957" s="245"/>
    </row>
    <row r="958">
      <c r="F958" s="245"/>
    </row>
    <row r="959">
      <c r="F959" s="245"/>
    </row>
    <row r="960">
      <c r="F960" s="245"/>
    </row>
    <row r="961">
      <c r="F961" s="245"/>
    </row>
    <row r="962">
      <c r="F962" s="245"/>
    </row>
    <row r="963">
      <c r="F963" s="245"/>
    </row>
    <row r="964">
      <c r="F964" s="245"/>
    </row>
    <row r="965">
      <c r="F965" s="245"/>
    </row>
    <row r="966">
      <c r="F966" s="245"/>
    </row>
    <row r="967">
      <c r="F967" s="245"/>
    </row>
    <row r="968">
      <c r="F968" s="245"/>
    </row>
    <row r="969">
      <c r="F969" s="245"/>
    </row>
    <row r="970">
      <c r="F970" s="245"/>
    </row>
    <row r="971">
      <c r="F971" s="245"/>
    </row>
    <row r="972">
      <c r="F972" s="245"/>
    </row>
    <row r="973">
      <c r="F973" s="245"/>
    </row>
    <row r="974">
      <c r="F974" s="245"/>
    </row>
    <row r="975">
      <c r="F975" s="245"/>
    </row>
    <row r="976">
      <c r="F976" s="245"/>
    </row>
    <row r="977">
      <c r="F977" s="245"/>
    </row>
    <row r="978">
      <c r="F978" s="245"/>
    </row>
    <row r="979">
      <c r="F979" s="245"/>
    </row>
    <row r="980">
      <c r="F980" s="245"/>
    </row>
    <row r="981">
      <c r="F981" s="245"/>
    </row>
    <row r="982">
      <c r="F982" s="245"/>
    </row>
    <row r="983">
      <c r="F983" s="245"/>
    </row>
    <row r="984">
      <c r="F984" s="245"/>
    </row>
    <row r="985">
      <c r="F985" s="245"/>
    </row>
    <row r="986">
      <c r="F986" s="245"/>
    </row>
    <row r="987">
      <c r="F987" s="245"/>
    </row>
    <row r="988">
      <c r="F988" s="245"/>
    </row>
    <row r="989">
      <c r="F989" s="245"/>
    </row>
    <row r="990">
      <c r="F990" s="245"/>
    </row>
    <row r="991">
      <c r="F991" s="245"/>
    </row>
    <row r="992">
      <c r="F992" s="245"/>
    </row>
    <row r="993">
      <c r="F993" s="245"/>
    </row>
    <row r="994">
      <c r="F994" s="245"/>
    </row>
    <row r="995">
      <c r="F995" s="245"/>
    </row>
    <row r="996">
      <c r="F996" s="245"/>
    </row>
    <row r="997">
      <c r="F997" s="245"/>
    </row>
    <row r="998">
      <c r="F998" s="245"/>
    </row>
    <row r="999">
      <c r="F999" s="245"/>
    </row>
    <row r="1000">
      <c r="F1000" s="245"/>
    </row>
    <row r="1001">
      <c r="F1001" s="245"/>
    </row>
    <row r="1002">
      <c r="F1002" s="245"/>
    </row>
    <row r="1003">
      <c r="F1003" s="245"/>
    </row>
    <row r="1004">
      <c r="F1004" s="245"/>
    </row>
    <row r="1005">
      <c r="F1005" s="245"/>
    </row>
    <row r="1006">
      <c r="F1006" s="245"/>
    </row>
    <row r="1007">
      <c r="F1007" s="245"/>
    </row>
    <row r="1008">
      <c r="F1008" s="24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