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<sst xmlns="http://schemas.openxmlformats.org/spreadsheetml/2006/main" count="1512" uniqueCount="765">
  <si>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</si>
  <si>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</si>
  <si>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</si>
  <si>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</si>
  <si>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</si>
  <si>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</si>
  <si>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</si>
  <si>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</si>
  <si>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</si>
  <si>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</si>
  <si>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</si>
  <si>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</si>
  <si>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</si>
  <si>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</si>
  <si>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</si>
  <si>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</si>
  <si>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</si>
  <si>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</si>
  <si>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</si>
  <si>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</si>
  <si>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</si>
  <si>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</si>
  <si>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</si>
  <si>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</si>
  <si>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</si>
  <si>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</si>
  <si>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</si>
  <si>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</si>
  <si>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</si>
  <si>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</si>
  <si>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</si>
  <si>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</si>
  <si>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</si>
  <si>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</si>
  <si>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</si>
  <si>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</si>
  <si>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</si>
  <si>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</si>
  <si>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</si>
  <si>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</si>
  <si>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</si>
  <si>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</si>
  <si>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</si>
  <si>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</si>
  <si>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</si>
  <si>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</si>
  <si>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W33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</si>
  <si>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</si>
  <si>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</si>
  <si>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</si>
  <si>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</si>
  <si>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</si>
  <si>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</si>
  <si>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</si>
  <si>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</si>
  <si>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</si>
  <si>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</si>
  <si>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</si>
  <si>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</si>
  <si>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</si>
  <si>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</si>
  <si>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</si>
  <si>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</si>
  <si>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</si>
  <si>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</si>
  <si>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</si>
  <si>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</si>
  <si>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</si>
  <si>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</si>
  <si>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</si>
  <si>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</si>
  <si>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</si>
  <si>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</si>
  <si>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</si>
  <si>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</si>
  <si>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</si>
  <si>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</si>
  <si>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</si>
  <si>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</si>
  <si>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</si>
  <si>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</si>
  <si>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</si>
  <si>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</si>
  <si>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</si>
  <si>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</si>
  <si>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</si>
  <si>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</si>
  <si>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</si>
  <si>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</si>
  <si>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</si>
  <si>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</si>
  <si>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</si>
  <si>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</si>
  <si>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</si>
  <si>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</si>
  <si>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</si>
  <si>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</si>
  <si>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</si>
  <si>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</si>
  <si>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</si>
  <si>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W0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</si>
  <si>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</si>
  <si>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</si>
  <si>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</si>
  <si>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</si>
  <si>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</si>
  <si>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</si>
  <si>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</si>
  <si>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</si>
  <si>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</si>
  <si>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</si>
  <si>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</si>
  <si>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</si>
  <si>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</si>
  <si>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</si>
  <si>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</si>
  <si>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</si>
  <si>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</si>
  <si>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</si>
  <si>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</si>
  <si>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</si>
  <si>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</si>
  <si>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</si>
  <si>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</si>
  <si>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</si>
  <si>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</si>
  <si>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</si>
  <si>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</si>
  <si>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</si>
  <si>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</si>
  <si>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</si>
  <si>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</si>
  <si>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</si>
  <si>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</si>
  <si>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</si>
  <si>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</si>
  <si>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</si>
  <si>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</si>
  <si>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</si>
  <si>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</si>
  <si>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</si>
  <si>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</si>
  <si>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</si>
  <si>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</si>
  <si>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</si>
  <si>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</si>
  <si>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</si>
  <si>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</si>
  <si>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</si>
  <si>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</si>
  <si>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</si>
  <si>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</si>
  <si>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</si>
  <si>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</si>
  <si>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</si>
  <si>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</si>
  <si>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</si>
  <si>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</si>
  <si>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</si>
  <si>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</si>
  <si>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</si>
  <si>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</si>
  <si>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</si>
  <si>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</si>
  <si>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</si>
  <si>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</si>
  <si>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</si>
  <si>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</si>
  <si>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</si>
  <si>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</si>
  <si>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</si>
  <si>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</si>
  <si>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</si>
  <si>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</si>
  <si>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</si>
  <si>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</si>
  <si>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</si>
  <si>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</si>
  <si>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</si>
  <si>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</si>
  <si>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</si>
  <si>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</si>
  <si>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</si>
  <si>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</si>
  <si>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</si>
  <si>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</si>
  <si>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</si>
  <si>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</si>
  <si>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</si>
  <si>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</si>
  <si>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</si>
  <si>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</si>
  <si>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</si>
  <si>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</si>
  <si>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</si>
  <si>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</si>
  <si>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</si>
  <si>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</si>
  <si>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</si>
  <si>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</si>
  <si>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</si>
  <si>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</si>
  <si>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</si>
  <si>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</si>
  <si>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</si>
  <si>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</si>
  <si>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</si>
  <si>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</si>
  <si>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</si>
  <si>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</si>
  <si>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</si>
  <si>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</si>
  <si>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</si>
  <si>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</si>
  <si>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</si>
  <si>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</si>
  <si>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</si>
  <si>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</si>
  <si>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</si>
  <si>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</si>
  <si>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</si>
  <si>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</si>
  <si>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</si>
  <si>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</si>
  <si>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</si>
  <si>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</si>
  <si>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</si>
  <si>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</si>
  <si>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</si>
  <si>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</si>
  <si>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</si>
  <si>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</si>
  <si>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</si>
  <si>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</si>
  <si>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</si>
  <si>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</si>
  <si>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</si>
  <si>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</si>
  <si>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</si>
  <si>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</si>
  <si>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</si>
  <si>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</si>
  <si>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</si>
  <si>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</si>
  <si>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</si>
  <si>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</si>
  <si>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</si>
  <si>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</si>
  <si>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</si>
  <si>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</si>
  <si>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</si>
  <si>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</si>
  <si>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</si>
  <si>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</si>
  <si>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</si>
  <si>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</si>
  <si>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</si>
  <si>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</si>
  <si>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</si>
  <si>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</si>
  <si>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</si>
  <si>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0.21"</t>
  </si>
  <si>
    <t>Rain 0.90"</t>
  </si>
  <si>
    <t>Little River @ Upper Ty Ty Road (Tifton)</t>
  </si>
  <si>
    <t>USGS 02317797</t>
  </si>
  <si>
    <t>Rain 0.69"</t>
  </si>
  <si>
    <t>Rain 0.07"</t>
  </si>
  <si>
    <t>Rain 0.81"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</si>
  <si>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</si>
  <si>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</si>
  <si>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</si>
  <si>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</si>
  <si>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</si>
  <si>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</si>
  <si>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</si>
  <si>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</si>
  <si>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</si>
  <si>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</si>
  <si>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</si>
  <si>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</si>
  <si>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</si>
  <si>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</si>
  <si>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</si>
  <si>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</si>
  <si>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</si>
  <si>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</si>
  <si>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</si>
  <si>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</si>
  <si>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</si>
  <si>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</si>
  <si>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</si>
  <si>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</si>
  <si>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</si>
  <si>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</si>
  <si>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</si>
  <si>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</si>
  <si>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</si>
  <si>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</si>
  <si>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</si>
  <si>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</si>
  <si>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</si>
  <si>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</si>
  <si>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</si>
  <si>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</si>
  <si>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0.03"</t>
  </si>
  <si>
    <t>Rain 0.47"</t>
  </si>
  <si>
    <t>Rain 0.09"</t>
  </si>
  <si>
    <t>Rain ?"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</si>
  <si>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</si>
  <si>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</si>
  <si>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</si>
  <si>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</si>
  <si>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</si>
  <si>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0.15"</t>
  </si>
  <si>
    <t>Rain 0.67"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</si>
  <si>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</si>
  <si>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</si>
  <si>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</si>
  <si>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</si>
  <si>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</si>
  <si>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</si>
  <si>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</si>
  <si>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</si>
  <si>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</si>
  <si>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</si>
  <si>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</si>
  <si>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</si>
  <si>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</si>
  <si>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</si>
  <si>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</si>
  <si>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</si>
  <si>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</si>
  <si>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</si>
  <si>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</si>
  <si>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</si>
  <si>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</si>
  <si>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</si>
  <si>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</si>
  <si>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</si>
  <si>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</si>
  <si>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</si>
  <si>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</si>
  <si>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</si>
  <si>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</si>
  <si>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</si>
  <si>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</si>
  <si>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</si>
  <si>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</si>
  <si>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</si>
  <si>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</si>
  <si>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</si>
  <si>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</si>
  <si>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</si>
  <si>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</si>
  <si>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</si>
  <si>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</si>
  <si>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</si>
  <si>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</si>
  <si>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</si>
  <si>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</si>
  <si>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</si>
  <si>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</si>
  <si>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</si>
  <si>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</si>
  <si>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</si>
  <si>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</si>
  <si>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</si>
  <si>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</si>
  <si>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</si>
  <si>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</si>
  <si>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</si>
  <si>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</si>
  <si>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</si>
  <si>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</si>
  <si>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0.76"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</si>
  <si>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</si>
  <si>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</si>
  <si>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</si>
  <si>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</si>
  <si>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</si>
  <si>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</si>
  <si>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</si>
  <si>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</si>
  <si>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</si>
  <si>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</si>
  <si>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</si>
  <si>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</si>
  <si>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</si>
  <si>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</si>
  <si>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</si>
  <si>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</si>
  <si>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</si>
  <si>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</si>
  <si>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</si>
  <si>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</si>
  <si>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</si>
  <si>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</si>
  <si>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</si>
  <si>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</si>
  <si>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</si>
  <si>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</si>
  <si>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</si>
  <si>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</si>
  <si>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</si>
  <si>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</si>
  <si>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</si>
  <si>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</si>
  <si>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</si>
  <si>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</si>
  <si>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</si>
  <si>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</si>
  <si>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</si>
  <si>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</si>
  <si>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</si>
  <si>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</si>
  <si>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</si>
  <si>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</si>
  <si>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</si>
  <si>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</si>
  <si>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</si>
  <si>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</si>
  <si>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</si>
  <si>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</si>
  <si>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</si>
  <si>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</si>
  <si>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</si>
  <si>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</si>
  <si>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</si>
  <si>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</si>
  <si>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</si>
  <si>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</si>
  <si>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</si>
  <si>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</si>
  <si>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</si>
  <si>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</si>
  <si>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</si>
  <si>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</si>
  <si>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</si>
  <si>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</si>
  <si>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</si>
  <si>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</si>
  <si>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</si>
  <si>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</si>
  <si>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</si>
  <si>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</si>
  <si>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</si>
  <si>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</si>
  <si>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</si>
  <si>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</si>
  <si>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</si>
  <si>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</si>
  <si>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</si>
  <si>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0.05"</t>
  </si>
  <si>
    <t>Rain 1.11"</t>
  </si>
  <si>
    <t>Rain 0.61"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</si>
  <si>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</si>
  <si>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</si>
  <si>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</si>
  <si>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</si>
  <si>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</si>
  <si>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</si>
  <si>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</si>
  <si>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</si>
  <si>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</si>
  <si>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</si>
  <si>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</si>
  <si>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</si>
  <si>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</si>
  <si>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</si>
  <si>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</si>
  <si>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</si>
  <si>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</si>
  <si>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</si>
  <si>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</si>
  <si>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</si>
  <si>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</si>
  <si>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</si>
  <si>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</si>
  <si>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</si>
  <si>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</si>
  <si>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</si>
  <si>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</si>
  <si>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</si>
  <si>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</si>
  <si>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</si>
  <si>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</si>
  <si>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</si>
  <si>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</si>
  <si>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</si>
  <si>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</si>
  <si>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</si>
  <si>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</si>
  <si>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</si>
  <si>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Fargo @ US 441</t>
  </si>
  <si>
    <t>USGS 02314500</t>
  </si>
  <si>
    <t>Rain 0.70"</t>
  </si>
  <si>
    <t>Rain 0.10"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</si>
  <si>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</si>
  <si>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</si>
  <si>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</si>
  <si>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</si>
  <si>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</si>
  <si>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</si>
  <si>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</si>
  <si>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</si>
  <si>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</si>
  <si>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</si>
  <si>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</si>
  <si>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</si>
  <si>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</si>
  <si>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</si>
  <si>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</si>
  <si>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</si>
  <si>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</si>
  <si>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</si>
  <si>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</si>
  <si>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</si>
  <si>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</si>
  <si>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</si>
  <si>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</si>
  <si>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</si>
  <si>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</si>
  <si>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</si>
  <si>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</si>
  <si>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</si>
  <si>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</si>
  <si>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</si>
  <si>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</si>
  <si>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</si>
  <si>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</si>
  <si>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</si>
  <si>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</si>
  <si>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</si>
  <si>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</si>
  <si>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</si>
  <si>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</si>
  <si>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</si>
  <si>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</si>
  <si>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</si>
  <si>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0.11"</t>
  </si>
  <si>
    <t>Rain 1.02"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</si>
  <si>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</si>
  <si>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</si>
  <si>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</si>
  <si>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</si>
  <si>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</si>
  <si>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</si>
  <si>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</si>
  <si>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</si>
  <si>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</si>
  <si>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0.25"</t>
  </si>
  <si>
    <t xml:space="preserve">Alapaha River @ US 82 (Sheboggy Boat Ramp) </t>
  </si>
  <si>
    <t>S-4961,
S-3641</t>
  </si>
  <si>
    <t>31.38565</t>
  </si>
  <si>
    <t>-83.19335</t>
  </si>
  <si>
    <t>W333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</si>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</sst>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3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left" vertical="center"/>
    </xf>
    <xf borderId="1" fillId="3" fontId="19" numFmtId="0" xfId="0" applyAlignment="1" applyBorder="1" applyFont="1">
      <alignment horizontal="center" readingOrder="0" vertical="center"/>
    </xf>
    <xf borderId="1" fillId="0" fontId="1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19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9" fontId="8" numFmtId="0" xfId="0" applyAlignment="1" applyBorder="1" applyFill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6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28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29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29" numFmtId="49" xfId="0" applyBorder="1" applyFont="1" applyNumberFormat="1"/>
    <xf borderId="1" fillId="4" fontId="30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1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1" numFmtId="49" xfId="0" applyAlignment="1" applyBorder="1" applyFont="1" applyNumberFormat="1">
      <alignment horizontal="left" shrinkToFit="0" vertical="center" wrapText="0"/>
    </xf>
    <xf borderId="5" fillId="0" fontId="31" numFmtId="49" xfId="0" applyAlignment="1" applyBorder="1" applyFont="1" applyNumberFormat="1">
      <alignment horizontal="left" shrinkToFit="0" vertical="center" wrapText="0"/>
    </xf>
    <xf borderId="2" fillId="4" fontId="32" numFmtId="49" xfId="0" applyAlignment="1" applyBorder="1" applyFont="1" applyNumberFormat="1">
      <alignment horizontal="left" shrinkToFit="0" vertical="center" wrapText="0"/>
    </xf>
    <xf borderId="5" fillId="0" fontId="3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36" numFmtId="0" xfId="0" applyAlignment="1" applyFont="1">
      <alignment readingOrder="0" vertical="top"/>
    </xf>
    <xf borderId="0" fillId="0" fontId="36" numFmtId="4" xfId="0" applyAlignment="1" applyFont="1" applyNumberFormat="1">
      <alignment readingOrder="0" vertical="top"/>
    </xf>
    <xf borderId="0" fillId="0" fontId="36" numFmtId="0" xfId="0" applyAlignment="1" applyFont="1">
      <alignment vertical="top"/>
    </xf>
    <xf borderId="0" fillId="0" fontId="36" numFmtId="164" xfId="0" applyAlignment="1" applyFont="1" applyNumberFormat="1">
      <alignment readingOrder="0" vertical="top"/>
    </xf>
    <xf borderId="0" fillId="0" fontId="37" numFmtId="0" xfId="0" applyAlignment="1" applyFont="1">
      <alignment readingOrder="0" vertical="top"/>
    </xf>
    <xf borderId="0" fillId="0" fontId="37" numFmtId="164" xfId="0" applyAlignment="1" applyFont="1" applyNumberFormat="1">
      <alignment readingOrder="0" vertical="top"/>
    </xf>
    <xf borderId="0" fillId="0" fontId="37" numFmtId="4" xfId="0" applyAlignment="1" applyFont="1" applyNumberFormat="1">
      <alignment readingOrder="0" vertical="top"/>
    </xf>
    <xf borderId="0" fillId="0" fontId="38" numFmtId="0" xfId="0" applyAlignment="1" applyFont="1">
      <alignment horizontal="center" readingOrder="0" shrinkToFit="0" vertical="top" wrapText="0"/>
    </xf>
    <xf borderId="0" fillId="0" fontId="37" numFmtId="0" xfId="0" applyAlignment="1" applyFont="1">
      <alignment vertical="top"/>
    </xf>
    <xf borderId="0" fillId="0" fontId="39" numFmtId="0" xfId="0" applyAlignment="1" applyFont="1">
      <alignment horizontal="center" readingOrder="0" shrinkToFit="0" vertical="top" wrapText="0"/>
    </xf>
    <xf borderId="0" fillId="0" fontId="40" numFmtId="0" xfId="0" applyAlignment="1" applyFont="1">
      <alignment horizontal="center" readingOrder="0" vertical="top"/>
    </xf>
    <xf borderId="0" fillId="8" fontId="41" numFmtId="164" xfId="0" applyAlignment="1" applyFont="1" applyNumberFormat="1">
      <alignment readingOrder="0" vertical="top"/>
    </xf>
    <xf borderId="0" fillId="0" fontId="36" numFmtId="4" xfId="0" applyAlignment="1" applyFont="1" applyNumberFormat="1">
      <alignment vertical="top"/>
    </xf>
    <xf borderId="0" fillId="0" fontId="37" numFmtId="4" xfId="0" applyAlignment="1" applyFont="1" applyNumberFormat="1">
      <alignment vertical="top"/>
    </xf>
    <xf borderId="0" fillId="0" fontId="37" numFmtId="0" xfId="0" applyAlignment="1" applyFont="1">
      <alignment horizontal="left" readingOrder="0" vertical="top"/>
    </xf>
    <xf borderId="0" fillId="0" fontId="37" numFmtId="164" xfId="0" applyAlignment="1" applyFont="1" applyNumberFormat="1">
      <alignment horizontal="right" readingOrder="0" vertical="top"/>
    </xf>
    <xf borderId="0" fillId="0" fontId="37" numFmtId="4" xfId="0" applyAlignment="1" applyFont="1" applyNumberFormat="1">
      <alignment horizontal="right" readingOrder="0" vertical="top"/>
    </xf>
    <xf borderId="0" fillId="0" fontId="42" numFmtId="0" xfId="0" applyAlignment="1" applyFont="1">
      <alignment horizontal="center" readingOrder="0" vertical="top"/>
    </xf>
    <xf borderId="0" fillId="0" fontId="36" numFmtId="0" xfId="0" applyAlignment="1" applyFont="1">
      <alignment horizontal="left" readingOrder="0" vertical="top"/>
    </xf>
    <xf borderId="0" fillId="0" fontId="37" numFmtId="0" xfId="0" applyAlignment="1" applyFont="1">
      <alignment horizontal="right" readingOrder="0" vertical="top"/>
    </xf>
    <xf borderId="0" fillId="0" fontId="43" numFmtId="0" xfId="0" applyAlignment="1" applyFont="1">
      <alignment horizontal="center" readingOrder="0" vertical="top"/>
    </xf>
    <xf borderId="0" fillId="0" fontId="37" numFmtId="10" xfId="0" applyAlignment="1" applyFont="1" applyNumberFormat="1">
      <alignment vertical="top"/>
    </xf>
    <xf borderId="0" fillId="0" fontId="44" numFmtId="0" xfId="0" applyAlignment="1" applyFont="1">
      <alignment horizontal="center" readingOrder="0" vertical="top"/>
    </xf>
    <xf borderId="0" fillId="0" fontId="36" numFmtId="4" xfId="0" applyAlignment="1" applyFont="1" applyNumberForma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7" numFmtId="0" xfId="0" applyFont="1"/>
    <xf borderId="0" fillId="0" fontId="36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6" numFmtId="10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8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49" numFmtId="0" xfId="0" applyAlignment="1" applyFont="1">
      <alignment horizontal="center" readingOrder="0" vertical="top"/>
    </xf>
    <xf borderId="1" fillId="0" fontId="50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0" fillId="0" fontId="50" numFmtId="0" xfId="0" applyAlignment="1" applyFont="1">
      <alignment horizontal="center" readingOrder="0" vertical="top"/>
    </xf>
    <xf borderId="0" fillId="0" fontId="36" numFmtId="0" xfId="0" applyFont="1"/>
    <xf borderId="0" fillId="0" fontId="52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6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</row>
    <row r="10">
      <c r="A10" s="40" t="s">
        <v>38</v>
      </c>
      <c r="B10" s="45"/>
      <c r="C10" s="45"/>
      <c r="D10" s="45"/>
      <c r="E10" s="45"/>
      <c r="F10" s="48">
        <v>31.360994</v>
      </c>
      <c r="G10" s="48">
        <v>-83.42831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</row>
    <row r="11">
      <c r="A11" s="40" t="s">
        <v>39</v>
      </c>
      <c r="B11" s="41"/>
      <c r="C11" s="41"/>
      <c r="D11" s="41"/>
      <c r="E11" s="41"/>
      <c r="F11" s="42"/>
      <c r="G11" s="42"/>
      <c r="H11" s="43"/>
      <c r="I11" s="43"/>
      <c r="J11" s="43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  <c r="AK11" s="43"/>
      <c r="AL11" s="43"/>
      <c r="AM11" s="43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3"/>
      <c r="AY11" s="43"/>
      <c r="AZ11" s="43"/>
      <c r="BA11" s="43"/>
      <c r="BB11" s="44"/>
      <c r="BC11" s="44"/>
      <c r="BD11" s="44"/>
      <c r="BE11" s="44"/>
      <c r="BF11" s="44"/>
      <c r="BG11" s="44"/>
      <c r="BH11" s="44"/>
      <c r="BI11" s="44"/>
      <c r="BJ11" s="44"/>
      <c r="BK11" s="44"/>
    </row>
    <row r="12">
      <c r="A12" s="40" t="s">
        <v>33</v>
      </c>
      <c r="B12" s="45"/>
      <c r="C12" s="45"/>
      <c r="D12" s="45"/>
      <c r="E12" s="45"/>
      <c r="F12" s="46"/>
      <c r="G12" s="46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49"/>
      <c r="W12" s="49"/>
      <c r="X12" s="49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49"/>
      <c r="AK12" s="49"/>
      <c r="AL12" s="49"/>
      <c r="AM12" s="49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49"/>
      <c r="AY12" s="49"/>
      <c r="AZ12" s="49"/>
      <c r="BA12" s="49"/>
      <c r="BB12" s="50"/>
      <c r="BC12" s="50"/>
      <c r="BD12" s="50"/>
      <c r="BE12" s="50"/>
      <c r="BF12" s="50"/>
      <c r="BG12" s="50"/>
      <c r="BH12" s="50"/>
      <c r="BI12" s="50"/>
      <c r="BJ12" s="50"/>
      <c r="BK12" s="50"/>
    </row>
    <row r="13">
      <c r="A13" s="51" t="s">
        <v>40</v>
      </c>
      <c r="B13" s="45" t="s">
        <v>41</v>
      </c>
      <c r="C13" s="45"/>
      <c r="D13" s="45"/>
      <c r="E13" s="45"/>
      <c r="F13" s="46"/>
      <c r="G13" s="46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9"/>
      <c r="AK13" s="49"/>
      <c r="AL13" s="49"/>
      <c r="AM13" s="49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49"/>
      <c r="AY13" s="49"/>
      <c r="AZ13" s="49"/>
      <c r="BA13" s="49"/>
      <c r="BB13" s="50"/>
      <c r="BC13" s="50"/>
      <c r="BD13" s="50"/>
      <c r="BE13" s="50"/>
      <c r="BF13" s="50"/>
      <c r="BG13" s="50"/>
      <c r="BH13" s="50"/>
      <c r="BI13" s="50"/>
      <c r="BJ13" s="50"/>
      <c r="BK13" s="50"/>
    </row>
    <row r="14">
      <c r="A14" s="40" t="s">
        <v>42</v>
      </c>
      <c r="B14" s="52" t="s">
        <v>43</v>
      </c>
      <c r="C14" s="52"/>
      <c r="D14" s="53"/>
      <c r="E14" s="53"/>
      <c r="F14" s="54" t="s">
        <v>44</v>
      </c>
      <c r="G14" s="54" t="s">
        <v>45</v>
      </c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5"/>
      <c r="AK14" s="55"/>
      <c r="AL14" s="55"/>
      <c r="AM14" s="55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5"/>
      <c r="AY14" s="55"/>
      <c r="AZ14" s="55"/>
      <c r="BA14" s="55"/>
      <c r="BB14" s="56"/>
      <c r="BC14" s="56"/>
      <c r="BD14" s="56"/>
      <c r="BE14" s="56"/>
      <c r="BF14" s="56"/>
      <c r="BG14" s="56"/>
      <c r="BH14" s="56"/>
      <c r="BI14" s="56" t="s">
        <v>46</v>
      </c>
      <c r="BJ14" s="56"/>
      <c r="BK14" s="56"/>
    </row>
    <row r="15">
      <c r="A15" s="57" t="s">
        <v>47</v>
      </c>
      <c r="B15" s="58"/>
      <c r="C15" s="58"/>
      <c r="D15" s="58"/>
      <c r="E15" s="58"/>
      <c r="F15" s="59"/>
      <c r="G15" s="59"/>
      <c r="H15" s="43"/>
      <c r="I15" s="43"/>
      <c r="J15" s="43"/>
      <c r="K15" s="43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43"/>
      <c r="W15" s="43"/>
      <c r="X15" s="43"/>
      <c r="Y15" s="43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43"/>
      <c r="AK15" s="43"/>
      <c r="AL15" s="43"/>
      <c r="AM15" s="43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43"/>
      <c r="AY15" s="43"/>
      <c r="AZ15" s="43"/>
      <c r="BA15" s="43"/>
      <c r="BB15" s="60"/>
      <c r="BC15" s="60"/>
      <c r="BD15" s="60"/>
      <c r="BE15" s="60"/>
      <c r="BF15" s="60"/>
      <c r="BG15" s="60"/>
      <c r="BH15" s="60"/>
      <c r="BI15" s="60"/>
      <c r="BJ15" s="60"/>
      <c r="BK15" s="60"/>
    </row>
    <row r="16">
      <c r="A16" s="57" t="s">
        <v>48</v>
      </c>
      <c r="B16" s="61" t="s">
        <v>49</v>
      </c>
      <c r="C16" s="61"/>
      <c r="D16" s="61"/>
      <c r="E16" s="61"/>
      <c r="F16" s="62" t="s">
        <v>50</v>
      </c>
      <c r="G16" s="62" t="s">
        <v>51</v>
      </c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43"/>
      <c r="AY16" s="43"/>
      <c r="AZ16" s="43"/>
      <c r="BA16" s="43"/>
      <c r="BB16" s="63"/>
      <c r="BC16" s="63"/>
      <c r="BD16" s="63"/>
      <c r="BE16" s="63"/>
      <c r="BF16" s="63"/>
      <c r="BG16" s="63"/>
      <c r="BH16" s="63"/>
      <c r="BI16" s="63"/>
      <c r="BJ16" s="63"/>
      <c r="BK16" s="63"/>
    </row>
    <row r="17">
      <c r="A17" s="57" t="s">
        <v>52</v>
      </c>
      <c r="B17" s="58"/>
      <c r="C17" s="58"/>
      <c r="D17" s="58"/>
      <c r="E17" s="58"/>
      <c r="F17" s="59"/>
      <c r="G17" s="59"/>
      <c r="H17" s="43"/>
      <c r="I17" s="43"/>
      <c r="J17" s="43"/>
      <c r="K17" s="43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3"/>
      <c r="W17" s="43"/>
      <c r="X17" s="43"/>
      <c r="Y17" s="43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43"/>
      <c r="AK17" s="43"/>
      <c r="AL17" s="43"/>
      <c r="AM17" s="43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43"/>
      <c r="AY17" s="43"/>
      <c r="AZ17" s="43"/>
      <c r="BA17" s="43"/>
      <c r="BB17" s="60"/>
      <c r="BC17" s="60"/>
      <c r="BD17" s="60"/>
      <c r="BE17" s="60"/>
      <c r="BF17" s="60"/>
      <c r="BG17" s="60"/>
      <c r="BH17" s="60"/>
      <c r="BI17" s="60"/>
      <c r="BJ17" s="60"/>
      <c r="BK17" s="60"/>
    </row>
    <row r="18">
      <c r="A18" s="57" t="s">
        <v>53</v>
      </c>
      <c r="B18" s="64"/>
      <c r="C18" s="64"/>
      <c r="D18" s="61"/>
      <c r="E18" s="61"/>
      <c r="F18" s="62" t="s">
        <v>54</v>
      </c>
      <c r="G18" s="62" t="s">
        <v>55</v>
      </c>
      <c r="H18" s="49"/>
      <c r="I18" s="49"/>
      <c r="J18" s="49"/>
      <c r="K18" s="49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49"/>
      <c r="W18" s="49"/>
      <c r="X18" s="49"/>
      <c r="Y18" s="49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49"/>
      <c r="AK18" s="49"/>
      <c r="AL18" s="49"/>
      <c r="AM18" s="49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49"/>
      <c r="AY18" s="49"/>
      <c r="AZ18" s="49"/>
      <c r="BA18" s="49"/>
      <c r="BB18" s="65"/>
      <c r="BC18" s="65"/>
      <c r="BD18" s="65"/>
      <c r="BE18" s="65"/>
      <c r="BF18" s="65"/>
      <c r="BG18" s="65"/>
      <c r="BH18" s="65"/>
      <c r="BI18" s="65"/>
      <c r="BJ18" s="65"/>
      <c r="BK18" s="65"/>
    </row>
    <row r="19">
      <c r="A19" s="57" t="s">
        <v>56</v>
      </c>
      <c r="B19" s="64"/>
      <c r="C19" s="64"/>
      <c r="D19" s="61"/>
      <c r="E19" s="61"/>
      <c r="F19" s="62" t="s">
        <v>57</v>
      </c>
      <c r="G19" s="62" t="s">
        <v>58</v>
      </c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6"/>
      <c r="W19" s="66"/>
      <c r="X19" s="66"/>
      <c r="Y19" s="66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6"/>
      <c r="AK19" s="66"/>
      <c r="AL19" s="66"/>
      <c r="AM19" s="66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6"/>
      <c r="AY19" s="66"/>
      <c r="AZ19" s="66"/>
      <c r="BA19" s="66"/>
      <c r="BB19" s="67"/>
      <c r="BC19" s="67"/>
      <c r="BD19" s="67"/>
      <c r="BE19" s="67"/>
      <c r="BF19" s="67"/>
      <c r="BG19" s="67"/>
      <c r="BH19" s="67"/>
      <c r="BI19" s="67"/>
      <c r="BJ19" s="67"/>
      <c r="BK19" s="67"/>
    </row>
    <row r="20">
      <c r="A20" s="57" t="s">
        <v>59</v>
      </c>
      <c r="B20" s="64"/>
      <c r="C20" s="64"/>
      <c r="D20" s="61"/>
      <c r="E20" s="61"/>
      <c r="F20" s="62" t="s">
        <v>60</v>
      </c>
      <c r="G20" s="62" t="s">
        <v>61</v>
      </c>
      <c r="H20" s="55"/>
      <c r="I20" s="55"/>
      <c r="J20" s="55"/>
      <c r="K20" s="55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55"/>
      <c r="W20" s="55"/>
      <c r="X20" s="55"/>
      <c r="Y20" s="55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55"/>
      <c r="AK20" s="55"/>
      <c r="AL20" s="55"/>
      <c r="AM20" s="55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55"/>
      <c r="AY20" s="55"/>
      <c r="AZ20" s="55"/>
      <c r="BA20" s="55"/>
      <c r="BB20" s="68"/>
      <c r="BC20" s="68"/>
      <c r="BD20" s="68"/>
      <c r="BE20" s="68"/>
      <c r="BF20" s="68"/>
      <c r="BG20" s="68"/>
      <c r="BH20" s="68"/>
      <c r="BI20" s="68"/>
      <c r="BJ20" s="68"/>
      <c r="BK20" s="68"/>
    </row>
    <row r="21">
      <c r="A21" s="57" t="s">
        <v>62</v>
      </c>
      <c r="B21" s="58"/>
      <c r="C21" s="58"/>
      <c r="D21" s="58"/>
      <c r="E21" s="58"/>
      <c r="F21" s="59"/>
      <c r="G21" s="59"/>
      <c r="H21" s="43"/>
      <c r="I21" s="43"/>
      <c r="J21" s="43"/>
      <c r="K21" s="43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43"/>
      <c r="W21" s="43"/>
      <c r="X21" s="43"/>
      <c r="Y21" s="43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43"/>
      <c r="AK21" s="43"/>
      <c r="AL21" s="43"/>
      <c r="AM21" s="43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43"/>
      <c r="AY21" s="43"/>
      <c r="AZ21" s="43"/>
      <c r="BA21" s="43"/>
      <c r="BB21" s="60"/>
      <c r="BC21" s="60"/>
      <c r="BD21" s="60"/>
      <c r="BE21" s="60"/>
      <c r="BF21" s="60"/>
      <c r="BG21" s="60"/>
      <c r="BH21" s="60"/>
      <c r="BI21" s="60"/>
      <c r="BJ21" s="60"/>
      <c r="BK21" s="60"/>
    </row>
    <row r="22">
      <c r="A22" s="57" t="s">
        <v>63</v>
      </c>
      <c r="B22" s="45" t="s">
        <v>64</v>
      </c>
      <c r="C22" s="45"/>
      <c r="D22" s="45"/>
      <c r="E22" s="45"/>
      <c r="F22" s="46" t="s">
        <v>65</v>
      </c>
      <c r="G22" s="46" t="s">
        <v>66</v>
      </c>
      <c r="H22" s="66"/>
      <c r="I22" s="66"/>
      <c r="J22" s="66"/>
      <c r="K22" s="66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6"/>
      <c r="W22" s="66"/>
      <c r="X22" s="66"/>
      <c r="Y22" s="66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6"/>
      <c r="AK22" s="66"/>
      <c r="AL22" s="66"/>
      <c r="AM22" s="66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6"/>
      <c r="AY22" s="66"/>
      <c r="AZ22" s="66"/>
      <c r="BA22" s="66"/>
      <c r="BB22" s="69"/>
      <c r="BC22" s="69"/>
      <c r="BD22" s="69"/>
      <c r="BE22" s="69"/>
      <c r="BF22" s="69"/>
      <c r="BG22" s="69"/>
      <c r="BH22" s="69"/>
      <c r="BI22" s="69"/>
      <c r="BJ22" s="69"/>
      <c r="BK22" s="69"/>
    </row>
    <row r="23">
      <c r="A23" s="57" t="s">
        <v>67</v>
      </c>
      <c r="B23" s="45" t="s">
        <v>68</v>
      </c>
      <c r="C23" s="45"/>
      <c r="D23" s="45"/>
      <c r="E23" s="45"/>
      <c r="F23" s="48">
        <v>30.986153</v>
      </c>
      <c r="G23" s="48">
        <v>-83.220427</v>
      </c>
      <c r="H23" s="70"/>
      <c r="I23" s="70"/>
      <c r="J23" s="70"/>
      <c r="K23" s="70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0"/>
      <c r="W23" s="70"/>
      <c r="X23" s="70"/>
      <c r="Y23" s="70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0"/>
      <c r="AK23" s="70"/>
      <c r="AL23" s="70"/>
      <c r="AM23" s="70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0"/>
      <c r="AY23" s="70"/>
      <c r="AZ23" s="70"/>
      <c r="BA23" s="70"/>
      <c r="BB23" s="71"/>
      <c r="BC23" s="71"/>
      <c r="BD23" s="71"/>
      <c r="BE23" s="71"/>
      <c r="BF23" s="71"/>
      <c r="BG23" s="71"/>
      <c r="BH23" s="71"/>
      <c r="BI23" s="71"/>
      <c r="BJ23" s="71"/>
      <c r="BK23" s="71"/>
    </row>
    <row r="24">
      <c r="A24" s="57" t="s">
        <v>69</v>
      </c>
      <c r="B24" s="45" t="s">
        <v>70</v>
      </c>
      <c r="C24" s="45"/>
      <c r="D24" s="45"/>
      <c r="E24" s="45"/>
      <c r="F24" s="48">
        <v>30.980155</v>
      </c>
      <c r="G24" s="48">
        <v>-83.246239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</row>
    <row r="25">
      <c r="A25" s="57" t="s">
        <v>71</v>
      </c>
      <c r="B25" s="58"/>
      <c r="C25" s="58"/>
      <c r="D25" s="58"/>
      <c r="E25" s="58"/>
      <c r="F25" s="59"/>
      <c r="G25" s="59"/>
      <c r="H25" s="43"/>
      <c r="I25" s="43"/>
      <c r="J25" s="43"/>
      <c r="K25" s="43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43"/>
      <c r="W25" s="43"/>
      <c r="X25" s="43"/>
      <c r="Y25" s="43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43"/>
      <c r="AK25" s="43"/>
      <c r="AL25" s="43"/>
      <c r="AM25" s="43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43"/>
      <c r="AY25" s="43"/>
      <c r="AZ25" s="43"/>
      <c r="BA25" s="43"/>
      <c r="BB25" s="60"/>
      <c r="BC25" s="60"/>
      <c r="BD25" s="60"/>
      <c r="BE25" s="60"/>
      <c r="BF25" s="60"/>
      <c r="BG25" s="60"/>
      <c r="BH25" s="60"/>
      <c r="BI25" s="60"/>
      <c r="BJ25" s="60"/>
      <c r="BK25" s="60"/>
    </row>
    <row r="26">
      <c r="A26" s="57" t="s">
        <v>72</v>
      </c>
      <c r="B26" s="45" t="s">
        <v>73</v>
      </c>
      <c r="C26" s="45"/>
      <c r="D26" s="45"/>
      <c r="E26" s="45"/>
      <c r="F26" s="46" t="s">
        <v>74</v>
      </c>
      <c r="G26" s="46" t="s">
        <v>75</v>
      </c>
      <c r="H26" s="49"/>
      <c r="I26" s="49"/>
      <c r="J26" s="49"/>
      <c r="K26" s="4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49"/>
      <c r="W26" s="49"/>
      <c r="X26" s="49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49"/>
      <c r="AK26" s="49"/>
      <c r="AL26" s="49"/>
      <c r="AM26" s="49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49"/>
      <c r="AY26" s="49"/>
      <c r="AZ26" s="49"/>
      <c r="BA26" s="49"/>
      <c r="BB26" s="50"/>
      <c r="BC26" s="50"/>
      <c r="BD26" s="50"/>
      <c r="BE26" s="50"/>
      <c r="BF26" s="50"/>
      <c r="BG26" s="50"/>
      <c r="BH26" s="50"/>
      <c r="BI26" s="50"/>
      <c r="BJ26" s="50"/>
      <c r="BK26" s="50"/>
    </row>
    <row r="27">
      <c r="A27" s="57" t="s">
        <v>76</v>
      </c>
      <c r="B27" s="45" t="s">
        <v>77</v>
      </c>
      <c r="C27" s="45"/>
      <c r="D27" s="45"/>
      <c r="E27" s="45"/>
      <c r="F27" s="48">
        <v>31.02557</v>
      </c>
      <c r="G27" s="48">
        <v>-83.22425</v>
      </c>
      <c r="H27" s="49"/>
      <c r="I27" s="49"/>
      <c r="J27" s="49"/>
      <c r="K27" s="4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49"/>
      <c r="W27" s="49"/>
      <c r="X27" s="49"/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9"/>
      <c r="AK27" s="49"/>
      <c r="AL27" s="49"/>
      <c r="AM27" s="49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49"/>
      <c r="AY27" s="49"/>
      <c r="AZ27" s="49"/>
      <c r="BA27" s="49"/>
      <c r="BB27" s="50"/>
      <c r="BC27" s="50"/>
      <c r="BD27" s="50"/>
      <c r="BE27" s="50"/>
      <c r="BF27" s="50"/>
      <c r="BG27" s="50"/>
      <c r="BH27" s="50"/>
      <c r="BI27" s="50"/>
      <c r="BJ27" s="50"/>
      <c r="BK27" s="50"/>
    </row>
    <row r="28">
      <c r="A28" s="57" t="s">
        <v>78</v>
      </c>
      <c r="B28" s="45" t="s">
        <v>79</v>
      </c>
      <c r="C28" s="45"/>
      <c r="D28" s="45"/>
      <c r="E28" s="45"/>
      <c r="F28" s="48">
        <v>30.99013</v>
      </c>
      <c r="G28" s="48">
        <v>-83.24495</v>
      </c>
      <c r="H28" s="66"/>
      <c r="I28" s="66"/>
      <c r="J28" s="66"/>
      <c r="K28" s="6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6"/>
      <c r="W28" s="66"/>
      <c r="X28" s="66"/>
      <c r="Y28" s="66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6"/>
      <c r="AK28" s="66"/>
      <c r="AL28" s="66"/>
      <c r="AM28" s="66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6"/>
      <c r="AY28" s="66"/>
      <c r="AZ28" s="66"/>
      <c r="BA28" s="66"/>
      <c r="BB28" s="69"/>
      <c r="BC28" s="69"/>
      <c r="BD28" s="69"/>
      <c r="BE28" s="69"/>
      <c r="BF28" s="69"/>
      <c r="BG28" s="69"/>
      <c r="BH28" s="69"/>
      <c r="BI28" s="69"/>
      <c r="BJ28" s="69"/>
      <c r="BK28" s="69"/>
    </row>
    <row r="29">
      <c r="A29" s="40" t="s">
        <v>39</v>
      </c>
      <c r="B29" s="41"/>
      <c r="C29" s="41"/>
      <c r="D29" s="41"/>
      <c r="E29" s="41"/>
      <c r="F29" s="42"/>
      <c r="G29" s="42"/>
      <c r="H29" s="43"/>
      <c r="I29" s="43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3"/>
      <c r="W29" s="43"/>
      <c r="X29" s="43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3"/>
      <c r="AK29" s="43"/>
      <c r="AL29" s="43"/>
      <c r="AM29" s="43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3"/>
      <c r="AY29" s="43"/>
      <c r="AZ29" s="43"/>
      <c r="BA29" s="43"/>
      <c r="BB29" s="44"/>
      <c r="BC29" s="44"/>
      <c r="BD29" s="44"/>
      <c r="BE29" s="44"/>
      <c r="BF29" s="44"/>
      <c r="BG29" s="44"/>
      <c r="BH29" s="44"/>
      <c r="BI29" s="44"/>
      <c r="BJ29" s="44"/>
      <c r="BK29" s="44"/>
    </row>
    <row r="30">
      <c r="A30" s="40" t="s">
        <v>80</v>
      </c>
      <c r="B30" s="53"/>
      <c r="C30" s="52" t="s">
        <v>81</v>
      </c>
      <c r="D30" s="53"/>
      <c r="E30" s="53"/>
      <c r="F30" s="54" t="s">
        <v>82</v>
      </c>
      <c r="G30" s="54" t="s">
        <v>83</v>
      </c>
      <c r="H30" s="43"/>
      <c r="I30" s="72" t="s">
        <v>84</v>
      </c>
      <c r="J30" s="43"/>
      <c r="K30" s="72" t="s">
        <v>84</v>
      </c>
      <c r="L30" s="47"/>
      <c r="M30" s="73" t="s">
        <v>84</v>
      </c>
      <c r="N30" s="73"/>
      <c r="O30" s="73" t="s">
        <v>84</v>
      </c>
      <c r="P30" s="47"/>
      <c r="Q30" s="73" t="s">
        <v>84</v>
      </c>
      <c r="R30" s="73"/>
      <c r="S30" s="73" t="s">
        <v>84</v>
      </c>
      <c r="T30" s="47"/>
      <c r="U30" s="73" t="s">
        <v>84</v>
      </c>
      <c r="V30" s="72"/>
      <c r="W30" s="70" t="s">
        <v>85</v>
      </c>
      <c r="X30" s="43"/>
      <c r="Y30" s="72" t="s">
        <v>84</v>
      </c>
      <c r="Z30" s="47"/>
      <c r="AA30" s="73" t="s">
        <v>84</v>
      </c>
      <c r="AB30" s="47"/>
      <c r="AC30" s="73" t="s">
        <v>84</v>
      </c>
      <c r="AD30" s="47"/>
      <c r="AE30" s="73" t="s">
        <v>84</v>
      </c>
      <c r="AF30" s="47"/>
      <c r="AG30" s="73" t="s">
        <v>84</v>
      </c>
      <c r="AH30" s="73"/>
      <c r="AI30" s="73" t="s">
        <v>84</v>
      </c>
      <c r="AJ30" s="43"/>
      <c r="AK30" s="72" t="s">
        <v>84</v>
      </c>
      <c r="AL30" s="43"/>
      <c r="AM30" s="72" t="s">
        <v>86</v>
      </c>
      <c r="AN30" s="73"/>
      <c r="AO30" s="73" t="s">
        <v>84</v>
      </c>
      <c r="AP30" s="47"/>
      <c r="AQ30" s="73" t="s">
        <v>84</v>
      </c>
      <c r="AR30" s="47"/>
      <c r="AS30" s="73" t="s">
        <v>84</v>
      </c>
      <c r="AT30" s="47"/>
      <c r="AU30" s="73" t="s">
        <v>84</v>
      </c>
      <c r="AV30" s="73"/>
      <c r="AW30" s="73" t="s">
        <v>84</v>
      </c>
      <c r="AX30" s="72"/>
      <c r="AY30" s="72" t="s">
        <v>87</v>
      </c>
      <c r="AZ30" s="43"/>
      <c r="BA30" s="74" t="s">
        <v>88</v>
      </c>
      <c r="BB30" s="47"/>
      <c r="BC30" s="73" t="s">
        <v>84</v>
      </c>
      <c r="BD30" s="73"/>
      <c r="BE30" s="73" t="s">
        <v>84</v>
      </c>
      <c r="BF30" s="47"/>
      <c r="BG30" s="73" t="s">
        <v>84</v>
      </c>
      <c r="BH30" s="47"/>
      <c r="BI30" s="73" t="s">
        <v>84</v>
      </c>
      <c r="BJ30" s="73"/>
      <c r="BK30" s="73"/>
    </row>
    <row r="31">
      <c r="A31" s="40" t="s">
        <v>89</v>
      </c>
      <c r="B31" s="53"/>
      <c r="C31" s="52"/>
      <c r="D31" s="53"/>
      <c r="E31" s="53"/>
      <c r="F31" s="54" t="s">
        <v>90</v>
      </c>
      <c r="G31" s="54" t="s">
        <v>91</v>
      </c>
      <c r="H31" s="72"/>
      <c r="I31" s="72"/>
      <c r="J31" s="72"/>
      <c r="K31" s="72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2"/>
      <c r="W31" s="72"/>
      <c r="X31" s="72"/>
      <c r="Y31" s="72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2"/>
      <c r="AK31" s="72"/>
      <c r="AL31" s="72"/>
      <c r="AM31" s="72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2"/>
      <c r="AY31" s="72"/>
      <c r="AZ31" s="72"/>
      <c r="BA31" s="72"/>
      <c r="BB31" s="73"/>
      <c r="BC31" s="73"/>
      <c r="BD31" s="73"/>
      <c r="BE31" s="73"/>
      <c r="BF31" s="73"/>
      <c r="BG31" s="73"/>
      <c r="BH31" s="73"/>
      <c r="BI31" s="73"/>
      <c r="BJ31" s="73"/>
      <c r="BK31" s="73"/>
    </row>
    <row r="32">
      <c r="A32" s="40" t="s">
        <v>92</v>
      </c>
      <c r="B32" s="75"/>
      <c r="C32" s="76"/>
      <c r="D32" s="75"/>
      <c r="E32" s="75"/>
      <c r="F32" s="77"/>
      <c r="G32" s="77"/>
      <c r="H32" s="72"/>
      <c r="I32" s="72"/>
      <c r="J32" s="72"/>
      <c r="K32" s="72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2"/>
      <c r="W32" s="72"/>
      <c r="X32" s="72"/>
      <c r="Y32" s="72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2"/>
      <c r="AK32" s="72"/>
      <c r="AL32" s="72"/>
      <c r="AM32" s="72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2"/>
      <c r="AY32" s="72"/>
      <c r="AZ32" s="72"/>
      <c r="BA32" s="72"/>
      <c r="BB32" s="78"/>
      <c r="BC32" s="78"/>
      <c r="BD32" s="78"/>
      <c r="BE32" s="78"/>
      <c r="BF32" s="78"/>
      <c r="BG32" s="78"/>
      <c r="BH32" s="78"/>
      <c r="BI32" s="78"/>
      <c r="BJ32" s="78"/>
      <c r="BK32" s="78"/>
    </row>
    <row r="33">
      <c r="A33" s="40" t="s">
        <v>93</v>
      </c>
      <c r="B33" s="52" t="s">
        <v>94</v>
      </c>
      <c r="C33" s="52"/>
      <c r="D33" s="53"/>
      <c r="E33" s="53"/>
      <c r="F33" s="54" t="s">
        <v>95</v>
      </c>
      <c r="G33" s="54" t="s">
        <v>96</v>
      </c>
      <c r="H33" s="66"/>
      <c r="I33" s="66"/>
      <c r="J33" s="66"/>
      <c r="K33" s="6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6"/>
      <c r="W33" s="66"/>
      <c r="X33" s="66"/>
      <c r="Y33" s="66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6"/>
      <c r="AK33" s="66"/>
      <c r="AL33" s="66"/>
      <c r="AM33" s="66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6"/>
      <c r="AY33" s="66"/>
      <c r="AZ33" s="66"/>
      <c r="BA33" s="66"/>
      <c r="BB33" s="69"/>
      <c r="BC33" s="69"/>
      <c r="BD33" s="69"/>
      <c r="BE33" s="69"/>
      <c r="BF33" s="69"/>
      <c r="BG33" s="69"/>
      <c r="BH33" s="69"/>
      <c r="BI33" s="69"/>
      <c r="BJ33" s="69"/>
      <c r="BK33" s="69"/>
    </row>
    <row r="34">
      <c r="A34" s="40" t="s">
        <v>39</v>
      </c>
      <c r="B34" s="79"/>
      <c r="C34" s="80"/>
      <c r="D34" s="79"/>
      <c r="E34" s="79"/>
      <c r="F34" s="81"/>
      <c r="G34" s="81"/>
      <c r="H34" s="72"/>
      <c r="I34" s="72"/>
      <c r="J34" s="72"/>
      <c r="K34" s="7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72"/>
      <c r="W34" s="72"/>
      <c r="X34" s="72"/>
      <c r="Y34" s="7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72"/>
      <c r="AK34" s="72"/>
      <c r="AL34" s="72"/>
      <c r="AM34" s="7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72"/>
      <c r="AY34" s="72"/>
      <c r="AZ34" s="72"/>
      <c r="BA34" s="72"/>
      <c r="BB34" s="82"/>
      <c r="BC34" s="82"/>
      <c r="BD34" s="82"/>
      <c r="BE34" s="82"/>
      <c r="BF34" s="82"/>
      <c r="BG34" s="82"/>
      <c r="BH34" s="82"/>
      <c r="BI34" s="82"/>
      <c r="BJ34" s="82"/>
      <c r="BK34" s="82"/>
    </row>
    <row r="35">
      <c r="A35" s="40" t="s">
        <v>97</v>
      </c>
      <c r="B35" s="53"/>
      <c r="C35" s="52"/>
      <c r="D35" s="53"/>
      <c r="E35" s="53"/>
      <c r="F35" s="54" t="s">
        <v>98</v>
      </c>
      <c r="G35" s="54" t="s">
        <v>99</v>
      </c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5"/>
      <c r="W35" s="55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5"/>
      <c r="AK35" s="55"/>
      <c r="AL35" s="55"/>
      <c r="AM35" s="55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5"/>
      <c r="AY35" s="55"/>
      <c r="AZ35" s="55"/>
      <c r="BA35" s="55"/>
      <c r="BB35" s="56"/>
      <c r="BC35" s="56"/>
      <c r="BD35" s="56"/>
      <c r="BE35" s="56"/>
      <c r="BF35" s="56"/>
      <c r="BG35" s="56"/>
      <c r="BH35" s="56"/>
      <c r="BI35" s="56" t="s">
        <v>100</v>
      </c>
      <c r="BJ35" s="56"/>
      <c r="BK35" s="56"/>
    </row>
    <row r="36">
      <c r="A36" s="40" t="s">
        <v>101</v>
      </c>
      <c r="B36" s="76"/>
      <c r="C36" s="76"/>
      <c r="D36" s="76"/>
      <c r="E36" s="76"/>
      <c r="F36" s="77"/>
      <c r="G36" s="77"/>
      <c r="H36" s="70"/>
      <c r="I36" s="70"/>
      <c r="J36" s="70"/>
      <c r="K36" s="70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70"/>
      <c r="W36" s="70"/>
      <c r="X36" s="70"/>
      <c r="Y36" s="70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70"/>
      <c r="AK36" s="70"/>
      <c r="AL36" s="70"/>
      <c r="AM36" s="70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70"/>
      <c r="AY36" s="70"/>
      <c r="AZ36" s="70"/>
      <c r="BA36" s="70"/>
      <c r="BB36" s="83"/>
      <c r="BC36" s="83"/>
      <c r="BD36" s="83"/>
      <c r="BE36" s="83"/>
      <c r="BF36" s="83"/>
      <c r="BG36" s="83"/>
      <c r="BH36" s="83"/>
      <c r="BI36" s="83"/>
      <c r="BJ36" s="83"/>
      <c r="BK36" s="83"/>
    </row>
    <row r="37">
      <c r="A37" s="40" t="s">
        <v>102</v>
      </c>
      <c r="B37" s="52"/>
      <c r="C37" s="52"/>
      <c r="D37" s="52"/>
      <c r="E37" s="52"/>
      <c r="F37" s="54" t="s">
        <v>103</v>
      </c>
      <c r="G37" s="54" t="s">
        <v>104</v>
      </c>
      <c r="H37" s="70"/>
      <c r="I37" s="70"/>
      <c r="J37" s="70"/>
      <c r="K37" s="70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0"/>
      <c r="W37" s="70"/>
      <c r="X37" s="70"/>
      <c r="Y37" s="70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0"/>
      <c r="AK37" s="70"/>
      <c r="AL37" s="70"/>
      <c r="AM37" s="70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0"/>
      <c r="AY37" s="70"/>
      <c r="AZ37" s="70"/>
      <c r="BA37" s="70"/>
      <c r="BB37" s="84"/>
      <c r="BC37" s="84"/>
      <c r="BD37" s="84"/>
      <c r="BE37" s="84"/>
      <c r="BF37" s="84"/>
      <c r="BG37" s="84"/>
      <c r="BH37" s="84"/>
      <c r="BI37" s="84"/>
      <c r="BJ37" s="84"/>
      <c r="BK37" s="84"/>
    </row>
    <row r="38">
      <c r="A38" s="40" t="s">
        <v>105</v>
      </c>
      <c r="B38" s="52"/>
      <c r="C38" s="52"/>
      <c r="D38" s="52"/>
      <c r="E38" s="52"/>
      <c r="F38" s="54" t="s">
        <v>106</v>
      </c>
      <c r="G38" s="54" t="s">
        <v>107</v>
      </c>
      <c r="H38" s="70"/>
      <c r="I38" s="70"/>
      <c r="J38" s="70"/>
      <c r="K38" s="70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70"/>
      <c r="W38" s="70"/>
      <c r="X38" s="70"/>
      <c r="Y38" s="70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70"/>
      <c r="AK38" s="70"/>
      <c r="AL38" s="70"/>
      <c r="AM38" s="70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70"/>
      <c r="AY38" s="70"/>
      <c r="AZ38" s="70"/>
      <c r="BA38" s="70"/>
      <c r="BB38" s="84"/>
      <c r="BC38" s="84"/>
      <c r="BD38" s="84"/>
      <c r="BE38" s="84"/>
      <c r="BF38" s="84"/>
      <c r="BG38" s="84"/>
      <c r="BH38" s="84"/>
      <c r="BI38" s="84"/>
      <c r="BJ38" s="84"/>
      <c r="BK38" s="84"/>
    </row>
    <row r="39">
      <c r="A39" s="40" t="s">
        <v>108</v>
      </c>
      <c r="B39" s="52"/>
      <c r="C39" s="52"/>
      <c r="D39" s="52"/>
      <c r="E39" s="52"/>
      <c r="F39" s="54" t="s">
        <v>109</v>
      </c>
      <c r="G39" s="54" t="s">
        <v>110</v>
      </c>
      <c r="H39" s="70"/>
      <c r="I39" s="70"/>
      <c r="J39" s="70"/>
      <c r="K39" s="70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0"/>
      <c r="W39" s="70"/>
      <c r="X39" s="70"/>
      <c r="Y39" s="70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0"/>
      <c r="AK39" s="70"/>
      <c r="AL39" s="70"/>
      <c r="AM39" s="70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0"/>
      <c r="AY39" s="70"/>
      <c r="AZ39" s="70"/>
      <c r="BA39" s="70"/>
      <c r="BB39" s="84"/>
      <c r="BC39" s="84"/>
      <c r="BD39" s="84"/>
      <c r="BE39" s="84"/>
      <c r="BF39" s="84"/>
      <c r="BG39" s="84"/>
      <c r="BH39" s="84"/>
      <c r="BI39" s="84"/>
      <c r="BJ39" s="84"/>
      <c r="BK39" s="84"/>
    </row>
    <row r="40">
      <c r="A40" s="40" t="s">
        <v>111</v>
      </c>
      <c r="B40" s="52"/>
      <c r="C40" s="52"/>
      <c r="D40" s="52"/>
      <c r="E40" s="52"/>
      <c r="F40" s="54" t="s">
        <v>112</v>
      </c>
      <c r="G40" s="54" t="s">
        <v>113</v>
      </c>
      <c r="H40" s="70"/>
      <c r="I40" s="70"/>
      <c r="J40" s="70"/>
      <c r="K40" s="70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70"/>
      <c r="W40" s="70"/>
      <c r="X40" s="70"/>
      <c r="Y40" s="70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70"/>
      <c r="AK40" s="70"/>
      <c r="AL40" s="70"/>
      <c r="AM40" s="70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70"/>
      <c r="AY40" s="70"/>
      <c r="AZ40" s="70"/>
      <c r="BA40" s="70"/>
      <c r="BB40" s="84"/>
      <c r="BC40" s="84"/>
      <c r="BD40" s="84"/>
      <c r="BE40" s="84"/>
      <c r="BF40" s="84"/>
      <c r="BG40" s="84"/>
      <c r="BH40" s="84"/>
      <c r="BI40" s="84"/>
      <c r="BJ40" s="84"/>
      <c r="BK40" s="84"/>
    </row>
    <row r="41">
      <c r="A41" s="40" t="s">
        <v>39</v>
      </c>
      <c r="B41" s="41"/>
      <c r="C41" s="41"/>
      <c r="D41" s="41"/>
      <c r="E41" s="41"/>
      <c r="F41" s="42"/>
      <c r="G41" s="42"/>
      <c r="H41" s="43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3"/>
      <c r="W41" s="43"/>
      <c r="X41" s="43"/>
      <c r="Y41" s="43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3"/>
      <c r="AK41" s="43"/>
      <c r="AL41" s="43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3"/>
      <c r="AY41" s="43"/>
      <c r="AZ41" s="43"/>
      <c r="BA41" s="43"/>
      <c r="BB41" s="44"/>
      <c r="BC41" s="44"/>
      <c r="BD41" s="44"/>
      <c r="BE41" s="44"/>
      <c r="BF41" s="44"/>
      <c r="BG41" s="44"/>
      <c r="BH41" s="44"/>
      <c r="BI41" s="44"/>
      <c r="BJ41" s="44"/>
      <c r="BK41" s="44"/>
    </row>
    <row r="42">
      <c r="A42" s="85" t="s">
        <v>114</v>
      </c>
      <c r="B42" s="52" t="s">
        <v>115</v>
      </c>
      <c r="C42" s="52"/>
      <c r="D42" s="52"/>
      <c r="E42" s="52"/>
      <c r="F42" s="54"/>
      <c r="G42" s="54"/>
      <c r="H42" s="70"/>
      <c r="I42" s="70"/>
      <c r="J42" s="70"/>
      <c r="K42" s="70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70"/>
      <c r="W42" s="70"/>
      <c r="X42" s="70"/>
      <c r="Y42" s="70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70"/>
      <c r="AK42" s="70"/>
      <c r="AL42" s="70"/>
      <c r="AM42" s="70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70"/>
      <c r="AY42" s="70"/>
      <c r="AZ42" s="70"/>
      <c r="BA42" s="70"/>
      <c r="BB42" s="84"/>
      <c r="BC42" s="84"/>
      <c r="BD42" s="84"/>
      <c r="BE42" s="84"/>
      <c r="BF42" s="84"/>
      <c r="BG42" s="84"/>
      <c r="BH42" s="84"/>
      <c r="BI42" s="84"/>
      <c r="BJ42" s="84"/>
      <c r="BK42" s="84"/>
    </row>
    <row r="43">
      <c r="A43" s="86" t="s">
        <v>116</v>
      </c>
      <c r="B43" s="76"/>
      <c r="C43" s="76"/>
      <c r="D43" s="76"/>
      <c r="E43" s="76"/>
      <c r="F43" s="77"/>
      <c r="G43" s="77"/>
      <c r="H43" s="70"/>
      <c r="I43" s="70"/>
      <c r="J43" s="70"/>
      <c r="K43" s="70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70"/>
      <c r="W43" s="70"/>
      <c r="X43" s="70"/>
      <c r="Y43" s="70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70"/>
      <c r="AK43" s="70"/>
      <c r="AL43" s="70"/>
      <c r="AM43" s="70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70"/>
      <c r="AY43" s="70"/>
      <c r="AZ43" s="70"/>
      <c r="BA43" s="70"/>
      <c r="BB43" s="83"/>
      <c r="BC43" s="83"/>
      <c r="BD43" s="83"/>
      <c r="BE43" s="83"/>
      <c r="BF43" s="83"/>
      <c r="BG43" s="83"/>
      <c r="BH43" s="83"/>
      <c r="BI43" s="83"/>
      <c r="BJ43" s="83"/>
      <c r="BK43" s="83"/>
    </row>
    <row r="44">
      <c r="A44" s="86" t="s">
        <v>117</v>
      </c>
      <c r="B44" s="52"/>
      <c r="C44" s="52"/>
      <c r="D44" s="52"/>
      <c r="E44" s="52"/>
      <c r="F44" s="54" t="s">
        <v>118</v>
      </c>
      <c r="G44" s="54" t="s">
        <v>119</v>
      </c>
      <c r="H44" s="70"/>
      <c r="I44" s="70"/>
      <c r="J44" s="70"/>
      <c r="K44" s="70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0"/>
      <c r="W44" s="70"/>
      <c r="X44" s="70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0"/>
      <c r="AK44" s="70"/>
      <c r="AL44" s="70"/>
      <c r="AM44" s="70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0"/>
      <c r="AY44" s="70"/>
      <c r="AZ44" s="70"/>
      <c r="BA44" s="70" t="s">
        <v>120</v>
      </c>
      <c r="BB44" s="71"/>
      <c r="BC44" s="71"/>
      <c r="BD44" s="71"/>
      <c r="BE44" s="71"/>
      <c r="BF44" s="71"/>
      <c r="BG44" s="71"/>
      <c r="BH44" s="71"/>
      <c r="BI44" s="71"/>
      <c r="BJ44" s="71"/>
      <c r="BK44" s="71"/>
    </row>
    <row r="45">
      <c r="A45" s="87" t="s">
        <v>121</v>
      </c>
      <c r="B45" s="76"/>
      <c r="C45" s="76"/>
      <c r="D45" s="76"/>
      <c r="E45" s="76"/>
      <c r="F45" s="77"/>
      <c r="G45" s="77"/>
      <c r="H45" s="70"/>
      <c r="I45" s="70"/>
      <c r="J45" s="70"/>
      <c r="K45" s="70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70"/>
      <c r="W45" s="70"/>
      <c r="X45" s="70"/>
      <c r="Y45" s="70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70"/>
      <c r="AK45" s="70"/>
      <c r="AL45" s="70"/>
      <c r="AM45" s="70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70"/>
      <c r="AY45" s="70"/>
      <c r="AZ45" s="70"/>
      <c r="BA45" s="70"/>
      <c r="BB45" s="83"/>
      <c r="BC45" s="83"/>
      <c r="BD45" s="83"/>
      <c r="BE45" s="83"/>
      <c r="BF45" s="83"/>
      <c r="BG45" s="83"/>
      <c r="BH45" s="83"/>
      <c r="BI45" s="83"/>
      <c r="BJ45" s="83"/>
      <c r="BK45" s="83"/>
    </row>
    <row r="46">
      <c r="A46" s="86" t="s">
        <v>122</v>
      </c>
      <c r="B46" s="52"/>
      <c r="C46" s="52"/>
      <c r="D46" s="52"/>
      <c r="E46" s="52"/>
      <c r="F46" s="54" t="s">
        <v>123</v>
      </c>
      <c r="G46" s="54" t="s">
        <v>124</v>
      </c>
      <c r="H46" s="70"/>
      <c r="I46" s="70"/>
      <c r="J46" s="70"/>
      <c r="K46" s="70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0"/>
      <c r="W46" s="70"/>
      <c r="X46" s="70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0"/>
      <c r="AK46" s="70"/>
      <c r="AL46" s="70"/>
      <c r="AM46" s="70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0"/>
      <c r="AY46" s="70"/>
      <c r="AZ46" s="70"/>
      <c r="BA46" s="70" t="s">
        <v>125</v>
      </c>
      <c r="BB46" s="71"/>
      <c r="BC46" s="71"/>
      <c r="BD46" s="71"/>
      <c r="BE46" s="71"/>
      <c r="BF46" s="71"/>
      <c r="BG46" s="71"/>
      <c r="BH46" s="71"/>
      <c r="BI46" s="71"/>
      <c r="BJ46" s="71"/>
      <c r="BK46" s="71"/>
    </row>
    <row r="47">
      <c r="A47" s="40" t="s">
        <v>39</v>
      </c>
      <c r="B47" s="41"/>
      <c r="C47" s="41"/>
      <c r="D47" s="41"/>
      <c r="E47" s="41"/>
      <c r="F47" s="42"/>
      <c r="G47" s="42"/>
      <c r="H47" s="43"/>
      <c r="I47" s="43"/>
      <c r="J47" s="43"/>
      <c r="K47" s="4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3"/>
      <c r="W47" s="43"/>
      <c r="X47" s="43"/>
      <c r="Y47" s="43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3"/>
      <c r="AK47" s="43"/>
      <c r="AL47" s="43"/>
      <c r="AM47" s="43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3"/>
      <c r="AY47" s="43"/>
      <c r="AZ47" s="43"/>
      <c r="BA47" s="43"/>
      <c r="BB47" s="44"/>
      <c r="BC47" s="44"/>
      <c r="BD47" s="44"/>
      <c r="BE47" s="44"/>
      <c r="BF47" s="44"/>
      <c r="BG47" s="44"/>
      <c r="BH47" s="44"/>
      <c r="BI47" s="44"/>
      <c r="BJ47" s="44"/>
      <c r="BK47" s="44"/>
    </row>
    <row r="48">
      <c r="A48" s="86" t="s">
        <v>126</v>
      </c>
      <c r="B48" s="52" t="s">
        <v>127</v>
      </c>
      <c r="C48" s="52"/>
      <c r="D48" s="52"/>
      <c r="E48" s="52"/>
      <c r="F48" s="54" t="s">
        <v>128</v>
      </c>
      <c r="G48" s="54" t="s">
        <v>129</v>
      </c>
      <c r="H48" s="70"/>
      <c r="I48" s="70"/>
      <c r="J48" s="70"/>
      <c r="K48" s="70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70"/>
      <c r="W48" s="70"/>
      <c r="X48" s="70"/>
      <c r="Y48" s="70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70"/>
      <c r="AK48" s="70"/>
      <c r="AL48" s="70"/>
      <c r="AM48" s="70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70"/>
      <c r="AY48" s="70"/>
      <c r="AZ48" s="70"/>
      <c r="BA48" s="70" t="s">
        <v>130</v>
      </c>
      <c r="BB48" s="84"/>
      <c r="BC48" s="84"/>
      <c r="BD48" s="84"/>
      <c r="BE48" s="84"/>
      <c r="BF48" s="84"/>
      <c r="BG48" s="84"/>
      <c r="BH48" s="84"/>
      <c r="BI48" s="68" t="s">
        <v>131</v>
      </c>
      <c r="BJ48" s="84"/>
      <c r="BK48" s="84"/>
    </row>
    <row r="49">
      <c r="A49" s="87" t="s">
        <v>132</v>
      </c>
      <c r="B49" s="76"/>
      <c r="C49" s="76"/>
      <c r="D49" s="76"/>
      <c r="E49" s="76"/>
      <c r="F49" s="77"/>
      <c r="G49" s="77"/>
      <c r="H49" s="70"/>
      <c r="I49" s="70"/>
      <c r="J49" s="70"/>
      <c r="K49" s="70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70"/>
      <c r="W49" s="70"/>
      <c r="X49" s="70"/>
      <c r="Y49" s="70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70"/>
      <c r="AK49" s="70"/>
      <c r="AL49" s="70"/>
      <c r="AM49" s="70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70"/>
      <c r="AY49" s="70"/>
      <c r="AZ49" s="70"/>
      <c r="BA49" s="70"/>
      <c r="BB49" s="83"/>
      <c r="BC49" s="83"/>
      <c r="BD49" s="83"/>
      <c r="BE49" s="83"/>
      <c r="BF49" s="83"/>
      <c r="BG49" s="83"/>
      <c r="BH49" s="83"/>
      <c r="BI49" s="83"/>
      <c r="BJ49" s="83"/>
      <c r="BK49" s="83"/>
    </row>
    <row r="50">
      <c r="A50" s="86" t="s">
        <v>133</v>
      </c>
      <c r="B50" s="52"/>
      <c r="C50" s="52"/>
      <c r="D50" s="52"/>
      <c r="E50" s="52"/>
      <c r="F50" s="54"/>
      <c r="G50" s="54"/>
      <c r="H50" s="70"/>
      <c r="I50" s="70"/>
      <c r="J50" s="70"/>
      <c r="K50" s="70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0"/>
      <c r="W50" s="70"/>
      <c r="X50" s="70"/>
      <c r="Y50" s="70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0"/>
      <c r="AK50" s="70"/>
      <c r="AL50" s="70"/>
      <c r="AM50" s="70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0"/>
      <c r="AY50" s="70"/>
      <c r="AZ50" s="70"/>
      <c r="BA50" s="70"/>
      <c r="BB50" s="84"/>
      <c r="BC50" s="84"/>
      <c r="BD50" s="84"/>
      <c r="BE50" s="84"/>
      <c r="BF50" s="84"/>
      <c r="BG50" s="84"/>
      <c r="BH50" s="84"/>
      <c r="BI50" s="84"/>
      <c r="BJ50" s="84"/>
      <c r="BK50" s="84"/>
    </row>
    <row r="51">
      <c r="A51" s="86" t="s">
        <v>134</v>
      </c>
      <c r="B51" s="52"/>
      <c r="C51" s="52"/>
      <c r="D51" s="52"/>
      <c r="E51" s="52"/>
      <c r="F51" s="54"/>
      <c r="G51" s="54"/>
      <c r="H51" s="70"/>
      <c r="I51" s="70"/>
      <c r="J51" s="70"/>
      <c r="K51" s="70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70"/>
      <c r="W51" s="70"/>
      <c r="X51" s="70"/>
      <c r="Y51" s="70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70"/>
      <c r="AK51" s="70"/>
      <c r="AL51" s="70"/>
      <c r="AM51" s="70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70"/>
      <c r="AY51" s="70"/>
      <c r="AZ51" s="70"/>
      <c r="BA51" s="70"/>
      <c r="BB51" s="84"/>
      <c r="BC51" s="84"/>
      <c r="BD51" s="84"/>
      <c r="BE51" s="84"/>
      <c r="BF51" s="84"/>
      <c r="BG51" s="84"/>
      <c r="BH51" s="84"/>
      <c r="BI51" s="84"/>
      <c r="BJ51" s="84"/>
      <c r="BK51" s="84"/>
    </row>
    <row r="52">
      <c r="A52" s="86" t="s">
        <v>135</v>
      </c>
      <c r="B52" s="52"/>
      <c r="C52" s="52"/>
      <c r="D52" s="52"/>
      <c r="E52" s="52"/>
      <c r="F52" s="54"/>
      <c r="G52" s="54"/>
      <c r="H52" s="70"/>
      <c r="I52" s="70"/>
      <c r="J52" s="70"/>
      <c r="K52" s="70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0"/>
      <c r="W52" s="70"/>
      <c r="X52" s="70"/>
      <c r="Y52" s="70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0"/>
      <c r="AK52" s="70"/>
      <c r="AL52" s="70"/>
      <c r="AM52" s="70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0"/>
      <c r="AY52" s="70"/>
      <c r="AZ52" s="70"/>
      <c r="BA52" s="70"/>
      <c r="BB52" s="84"/>
      <c r="BC52" s="84"/>
      <c r="BD52" s="84"/>
      <c r="BE52" s="84"/>
      <c r="BF52" s="84"/>
      <c r="BG52" s="84"/>
      <c r="BH52" s="84"/>
      <c r="BI52" s="84"/>
      <c r="BJ52" s="84"/>
      <c r="BK52" s="84"/>
    </row>
    <row r="53">
      <c r="A53" s="40" t="s">
        <v>136</v>
      </c>
      <c r="B53" s="76"/>
      <c r="C53" s="76"/>
      <c r="D53" s="76"/>
      <c r="E53" s="76"/>
      <c r="F53" s="77"/>
      <c r="G53" s="77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8"/>
      <c r="W53" s="88"/>
      <c r="X53" s="88"/>
      <c r="Y53" s="88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8"/>
      <c r="AK53" s="88"/>
      <c r="AL53" s="88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8"/>
      <c r="AY53" s="88"/>
      <c r="AZ53" s="88"/>
      <c r="BA53" s="88"/>
      <c r="BB53" s="89"/>
      <c r="BC53" s="89"/>
      <c r="BD53" s="89"/>
      <c r="BE53" s="89"/>
      <c r="BF53" s="89"/>
      <c r="BG53" s="89"/>
      <c r="BH53" s="89"/>
      <c r="BI53" s="89"/>
      <c r="BJ53" s="89"/>
      <c r="BK53" s="89"/>
    </row>
    <row r="54">
      <c r="A54" s="40" t="s">
        <v>137</v>
      </c>
      <c r="B54" s="52"/>
      <c r="C54" s="52"/>
      <c r="D54" s="52"/>
      <c r="E54" s="52"/>
      <c r="F54" s="54" t="s">
        <v>138</v>
      </c>
      <c r="G54" s="54" t="s">
        <v>139</v>
      </c>
      <c r="H54" s="88"/>
      <c r="I54" s="88"/>
      <c r="J54" s="88"/>
      <c r="K54" s="88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8"/>
      <c r="W54" s="88"/>
      <c r="X54" s="88"/>
      <c r="Y54" s="88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8"/>
      <c r="AK54" s="88"/>
      <c r="AL54" s="88"/>
      <c r="AM54" s="88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8"/>
      <c r="AY54" s="88"/>
      <c r="AZ54" s="88"/>
      <c r="BA54" s="88"/>
      <c r="BB54" s="90"/>
      <c r="BC54" s="90"/>
      <c r="BD54" s="90"/>
      <c r="BE54" s="90"/>
      <c r="BF54" s="90"/>
      <c r="BG54" s="90"/>
      <c r="BH54" s="90"/>
      <c r="BI54" s="90"/>
      <c r="BJ54" s="90"/>
      <c r="BK54" s="90"/>
    </row>
    <row r="55">
      <c r="A55" s="40" t="s">
        <v>140</v>
      </c>
      <c r="B55" s="52"/>
      <c r="C55" s="52"/>
      <c r="D55" s="52"/>
      <c r="E55" s="52"/>
      <c r="F55" s="54"/>
      <c r="G55" s="54"/>
      <c r="H55" s="88"/>
      <c r="I55" s="88"/>
      <c r="J55" s="88"/>
      <c r="K55" s="88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88"/>
      <c r="W55" s="88"/>
      <c r="X55" s="88"/>
      <c r="Y55" s="88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88"/>
      <c r="AK55" s="88"/>
      <c r="AL55" s="88"/>
      <c r="AM55" s="88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88"/>
      <c r="AY55" s="88"/>
      <c r="AZ55" s="88"/>
      <c r="BA55" s="88"/>
      <c r="BB55" s="90"/>
      <c r="BC55" s="90"/>
      <c r="BD55" s="90"/>
      <c r="BE55" s="90"/>
      <c r="BF55" s="90"/>
      <c r="BG55" s="90"/>
      <c r="BH55" s="90"/>
      <c r="BI55" s="90"/>
      <c r="BJ55" s="90"/>
      <c r="BK55" s="90"/>
    </row>
    <row r="56">
      <c r="A56" s="40" t="s">
        <v>141</v>
      </c>
      <c r="B56" s="52"/>
      <c r="C56" s="52"/>
      <c r="D56" s="52"/>
      <c r="E56" s="52"/>
      <c r="F56" s="54" t="s">
        <v>142</v>
      </c>
      <c r="G56" s="54" t="s">
        <v>143</v>
      </c>
      <c r="H56" s="88"/>
      <c r="I56" s="88"/>
      <c r="J56" s="88"/>
      <c r="K56" s="88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88"/>
      <c r="W56" s="88"/>
      <c r="X56" s="88"/>
      <c r="Y56" s="88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88"/>
      <c r="AK56" s="88"/>
      <c r="AL56" s="88"/>
      <c r="AM56" s="88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88"/>
      <c r="AY56" s="88"/>
      <c r="AZ56" s="88"/>
      <c r="BA56" s="88"/>
      <c r="BB56" s="90"/>
      <c r="BC56" s="90"/>
      <c r="BD56" s="90"/>
      <c r="BE56" s="90"/>
      <c r="BF56" s="90"/>
      <c r="BG56" s="90"/>
      <c r="BH56" s="90"/>
      <c r="BI56" s="90"/>
      <c r="BJ56" s="90"/>
      <c r="BK56" s="90"/>
    </row>
    <row r="57">
      <c r="A57" s="40" t="s">
        <v>144</v>
      </c>
      <c r="B57" s="52"/>
      <c r="C57" s="52"/>
      <c r="D57" s="52"/>
      <c r="E57" s="52"/>
      <c r="F57" s="54" t="s">
        <v>145</v>
      </c>
      <c r="G57" s="54" t="s">
        <v>146</v>
      </c>
      <c r="H57" s="88"/>
      <c r="I57" s="88"/>
      <c r="J57" s="88"/>
      <c r="K57" s="88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8"/>
      <c r="W57" s="88"/>
      <c r="X57" s="88"/>
      <c r="Y57" s="88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8"/>
      <c r="AK57" s="88"/>
      <c r="AL57" s="88"/>
      <c r="AM57" s="88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8"/>
      <c r="AY57" s="88"/>
      <c r="AZ57" s="88"/>
      <c r="BA57" s="88"/>
      <c r="BB57" s="90"/>
      <c r="BC57" s="90"/>
      <c r="BD57" s="90"/>
      <c r="BE57" s="90"/>
      <c r="BF57" s="90"/>
      <c r="BG57" s="90"/>
      <c r="BH57" s="90"/>
      <c r="BI57" s="90"/>
      <c r="BJ57" s="90"/>
      <c r="BK57" s="90"/>
    </row>
    <row r="58">
      <c r="A58" s="40" t="s">
        <v>147</v>
      </c>
      <c r="B58" s="52"/>
      <c r="C58" s="52"/>
      <c r="D58" s="52"/>
      <c r="E58" s="52"/>
      <c r="F58" s="54" t="s">
        <v>148</v>
      </c>
      <c r="G58" s="54" t="s">
        <v>149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</row>
    <row r="59">
      <c r="A59" s="40" t="s">
        <v>150</v>
      </c>
      <c r="B59" s="52" t="s">
        <v>151</v>
      </c>
      <c r="C59" s="52"/>
      <c r="D59" s="52"/>
      <c r="E59" s="52"/>
      <c r="F59" s="54" t="s">
        <v>152</v>
      </c>
      <c r="G59" s="54" t="s">
        <v>153</v>
      </c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</row>
    <row r="60">
      <c r="A60" s="40" t="s">
        <v>154</v>
      </c>
      <c r="B60" s="52"/>
      <c r="C60" s="52"/>
      <c r="D60" s="52"/>
      <c r="E60" s="52"/>
      <c r="F60" s="54" t="s">
        <v>155</v>
      </c>
      <c r="G60" s="54" t="s">
        <v>156</v>
      </c>
      <c r="H60" s="70"/>
      <c r="I60" s="70"/>
      <c r="J60" s="70"/>
      <c r="K60" s="70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70"/>
      <c r="W60" s="70"/>
      <c r="X60" s="70"/>
      <c r="Y60" s="70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70"/>
      <c r="AK60" s="70"/>
      <c r="AL60" s="70"/>
      <c r="AM60" s="70"/>
      <c r="AN60" s="84"/>
      <c r="AO60" s="84"/>
      <c r="AP60" s="84"/>
      <c r="AQ60" s="65" t="s">
        <v>157</v>
      </c>
      <c r="AR60" s="84"/>
      <c r="AS60" s="84"/>
      <c r="AT60" s="84"/>
      <c r="AU60" s="84"/>
      <c r="AV60" s="84"/>
      <c r="AW60" s="84"/>
      <c r="AX60" s="70"/>
      <c r="AY60" s="70"/>
      <c r="AZ60" s="70"/>
      <c r="BA60" s="70"/>
      <c r="BB60" s="84"/>
      <c r="BC60" s="84"/>
      <c r="BD60" s="84"/>
      <c r="BE60" s="84"/>
      <c r="BF60" s="84"/>
      <c r="BG60" s="84"/>
      <c r="BH60" s="84"/>
      <c r="BI60" s="84"/>
      <c r="BJ60" s="84"/>
      <c r="BK60" s="84"/>
    </row>
    <row r="61">
      <c r="A61" s="40" t="s">
        <v>158</v>
      </c>
      <c r="B61" s="52"/>
      <c r="C61" s="52"/>
      <c r="D61" s="52"/>
      <c r="E61" s="52"/>
      <c r="F61" s="54"/>
      <c r="G61" s="54"/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</row>
    <row r="62">
      <c r="A62" s="40" t="s">
        <v>159</v>
      </c>
      <c r="B62" s="52"/>
      <c r="C62" s="52"/>
      <c r="D62" s="52"/>
      <c r="E62" s="52"/>
      <c r="F62" s="54" t="s">
        <v>160</v>
      </c>
      <c r="G62" s="54" t="s">
        <v>161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</row>
    <row r="63">
      <c r="A63" s="40" t="s">
        <v>162</v>
      </c>
      <c r="B63" s="52"/>
      <c r="C63" s="52"/>
      <c r="D63" s="52"/>
      <c r="E63" s="52"/>
      <c r="F63" s="54" t="s">
        <v>163</v>
      </c>
      <c r="G63" s="54" t="s">
        <v>164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</row>
    <row r="64">
      <c r="A64" s="40" t="s">
        <v>165</v>
      </c>
      <c r="B64" s="52"/>
      <c r="C64" s="52"/>
      <c r="D64" s="52"/>
      <c r="E64" s="52"/>
      <c r="F64" s="54" t="s">
        <v>166</v>
      </c>
      <c r="G64" s="54" t="s">
        <v>167</v>
      </c>
      <c r="H64" s="70"/>
      <c r="I64" s="70"/>
      <c r="J64" s="70"/>
      <c r="K64" s="70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70"/>
      <c r="W64" s="70"/>
      <c r="X64" s="70"/>
      <c r="Y64" s="70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70"/>
      <c r="AK64" s="70"/>
      <c r="AL64" s="70"/>
      <c r="AM64" s="70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70"/>
      <c r="AY64" s="70"/>
      <c r="AZ64" s="70"/>
      <c r="BA64" s="70"/>
      <c r="BB64" s="84"/>
      <c r="BC64" s="84"/>
      <c r="BD64" s="84"/>
      <c r="BE64" s="84"/>
      <c r="BF64" s="84"/>
      <c r="BG64" s="84"/>
      <c r="BH64" s="84"/>
      <c r="BI64" s="84"/>
      <c r="BJ64" s="84"/>
      <c r="BK64" s="84"/>
    </row>
    <row r="65">
      <c r="A65" s="40" t="s">
        <v>168</v>
      </c>
      <c r="B65" s="58"/>
      <c r="C65" s="58"/>
      <c r="D65" s="58"/>
      <c r="E65" s="58"/>
      <c r="F65" s="91"/>
      <c r="G65" s="91"/>
      <c r="H65" s="88"/>
      <c r="I65" s="88"/>
      <c r="J65" s="88"/>
      <c r="K65" s="88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8"/>
      <c r="W65" s="88"/>
      <c r="X65" s="88"/>
      <c r="Y65" s="88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8"/>
      <c r="AK65" s="88"/>
      <c r="AL65" s="88"/>
      <c r="AM65" s="88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8"/>
      <c r="AY65" s="88"/>
      <c r="AZ65" s="88"/>
      <c r="BA65" s="88"/>
      <c r="BB65" s="89"/>
      <c r="BC65" s="89"/>
      <c r="BD65" s="89"/>
      <c r="BE65" s="89"/>
      <c r="BF65" s="89"/>
      <c r="BG65" s="89"/>
      <c r="BH65" s="89"/>
      <c r="BI65" s="89"/>
      <c r="BJ65" s="89"/>
      <c r="BK65" s="89"/>
    </row>
    <row r="66">
      <c r="A66" s="52" t="s">
        <v>169</v>
      </c>
      <c r="B66" s="45"/>
      <c r="C66" s="45"/>
      <c r="D66" s="45"/>
      <c r="E66" s="45"/>
      <c r="F66" s="46"/>
      <c r="G66" s="46"/>
      <c r="H66" s="88"/>
      <c r="I66" s="88"/>
      <c r="J66" s="88"/>
      <c r="K66" s="88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88"/>
      <c r="W66" s="88"/>
      <c r="X66" s="88"/>
      <c r="Y66" s="88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88"/>
      <c r="AK66" s="88"/>
      <c r="AL66" s="88"/>
      <c r="AM66" s="88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88"/>
      <c r="AY66" s="88"/>
      <c r="AZ66" s="88"/>
      <c r="BA66" s="88"/>
      <c r="BB66" s="92"/>
      <c r="BC66" s="92"/>
      <c r="BD66" s="92"/>
      <c r="BE66" s="92"/>
      <c r="BF66" s="92"/>
      <c r="BG66" s="92"/>
      <c r="BH66" s="92"/>
      <c r="BI66" s="92"/>
      <c r="BJ66" s="92"/>
      <c r="BK66" s="92"/>
    </row>
    <row r="67">
      <c r="A67" s="40" t="s">
        <v>170</v>
      </c>
      <c r="B67" s="58"/>
      <c r="C67" s="58"/>
      <c r="D67" s="58"/>
      <c r="E67" s="58"/>
      <c r="F67" s="91"/>
      <c r="G67" s="91"/>
      <c r="H67" s="88"/>
      <c r="I67" s="88"/>
      <c r="J67" s="88"/>
      <c r="K67" s="88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8"/>
      <c r="W67" s="88"/>
      <c r="X67" s="88"/>
      <c r="Y67" s="88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8"/>
      <c r="AK67" s="88"/>
      <c r="AL67" s="88"/>
      <c r="AM67" s="88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8"/>
      <c r="AY67" s="88"/>
      <c r="AZ67" s="88"/>
      <c r="BA67" s="88"/>
      <c r="BB67" s="89"/>
      <c r="BC67" s="89"/>
      <c r="BD67" s="89"/>
      <c r="BE67" s="89"/>
      <c r="BF67" s="89"/>
      <c r="BG67" s="89"/>
      <c r="BH67" s="89"/>
      <c r="BI67" s="89"/>
      <c r="BJ67" s="89"/>
      <c r="BK67" s="89"/>
    </row>
    <row r="68">
      <c r="A68" s="52" t="s">
        <v>169</v>
      </c>
      <c r="B68" s="45"/>
      <c r="C68" s="45"/>
      <c r="D68" s="45"/>
      <c r="E68" s="45"/>
      <c r="F68" s="46"/>
      <c r="G68" s="46"/>
      <c r="H68" s="88"/>
      <c r="I68" s="88"/>
      <c r="J68" s="88"/>
      <c r="K68" s="88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88"/>
      <c r="W68" s="88"/>
      <c r="X68" s="88"/>
      <c r="Y68" s="88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88"/>
      <c r="AK68" s="88"/>
      <c r="AL68" s="88"/>
      <c r="AM68" s="88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88"/>
      <c r="AY68" s="88"/>
      <c r="AZ68" s="88"/>
      <c r="BA68" s="88"/>
      <c r="BB68" s="92"/>
      <c r="BC68" s="92"/>
      <c r="BD68" s="92"/>
      <c r="BE68" s="92"/>
      <c r="BF68" s="92"/>
      <c r="BG68" s="92"/>
      <c r="BH68" s="92"/>
      <c r="BI68" s="92"/>
      <c r="BJ68" s="92"/>
      <c r="BK68" s="92"/>
    </row>
    <row r="69">
      <c r="A69" s="52" t="s">
        <v>171</v>
      </c>
      <c r="B69" s="45"/>
      <c r="C69" s="45"/>
      <c r="D69" s="45"/>
      <c r="E69" s="45"/>
      <c r="F69" s="46" t="s">
        <v>172</v>
      </c>
      <c r="G69" s="46" t="s">
        <v>173</v>
      </c>
      <c r="H69" s="88"/>
      <c r="I69" s="88"/>
      <c r="J69" s="88"/>
      <c r="K69" s="88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88"/>
      <c r="W69" s="88"/>
      <c r="X69" s="88"/>
      <c r="Y69" s="88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88"/>
      <c r="AK69" s="88"/>
      <c r="AL69" s="88"/>
      <c r="AM69" s="88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88"/>
      <c r="AY69" s="88"/>
      <c r="AZ69" s="88"/>
      <c r="BA69" s="88"/>
      <c r="BB69" s="92"/>
      <c r="BC69" s="92"/>
      <c r="BD69" s="92"/>
      <c r="BE69" s="92"/>
      <c r="BF69" s="92"/>
      <c r="BG69" s="92"/>
      <c r="BH69" s="92"/>
      <c r="BI69" s="92"/>
      <c r="BJ69" s="92"/>
      <c r="BK69" s="92"/>
    </row>
    <row r="70">
      <c r="A70" s="52" t="s">
        <v>174</v>
      </c>
      <c r="B70" s="45"/>
      <c r="C70" s="45"/>
      <c r="D70" s="45"/>
      <c r="E70" s="45"/>
      <c r="F70" s="46"/>
      <c r="G70" s="46"/>
      <c r="H70" s="88"/>
      <c r="I70" s="88"/>
      <c r="J70" s="88"/>
      <c r="K70" s="88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88"/>
      <c r="W70" s="88"/>
      <c r="X70" s="88"/>
      <c r="Y70" s="88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88"/>
      <c r="AK70" s="88"/>
      <c r="AL70" s="88"/>
      <c r="AM70" s="88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88"/>
      <c r="AY70" s="88"/>
      <c r="AZ70" s="88"/>
      <c r="BA70" s="88"/>
      <c r="BB70" s="92"/>
      <c r="BC70" s="92"/>
      <c r="BD70" s="92"/>
      <c r="BE70" s="92"/>
      <c r="BF70" s="92"/>
      <c r="BG70" s="92"/>
      <c r="BH70" s="92"/>
      <c r="BI70" s="92"/>
      <c r="BJ70" s="92"/>
      <c r="BK70" s="92"/>
    </row>
    <row r="71">
      <c r="A71" s="52" t="s">
        <v>175</v>
      </c>
      <c r="B71" s="45"/>
      <c r="C71" s="45"/>
      <c r="D71" s="45"/>
      <c r="E71" s="45"/>
      <c r="F71" s="46" t="s">
        <v>176</v>
      </c>
      <c r="G71" s="46" t="s">
        <v>177</v>
      </c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</row>
    <row r="72">
      <c r="A72" s="52" t="s">
        <v>178</v>
      </c>
      <c r="B72" s="45"/>
      <c r="C72" s="45"/>
      <c r="D72" s="45"/>
      <c r="E72" s="45"/>
      <c r="F72" s="46" t="s">
        <v>179</v>
      </c>
      <c r="G72" s="46" t="s">
        <v>180</v>
      </c>
      <c r="H72" s="88"/>
      <c r="I72" s="88"/>
      <c r="J72" s="88"/>
      <c r="K72" s="88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88"/>
      <c r="W72" s="88"/>
      <c r="X72" s="88"/>
      <c r="Y72" s="88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88"/>
      <c r="AK72" s="88"/>
      <c r="AL72" s="88"/>
      <c r="AM72" s="88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88"/>
      <c r="AY72" s="88"/>
      <c r="AZ72" s="88"/>
      <c r="BA72" s="88"/>
      <c r="BB72" s="92"/>
      <c r="BC72" s="92"/>
      <c r="BD72" s="92"/>
      <c r="BE72" s="92"/>
      <c r="BF72" s="92"/>
      <c r="BG72" s="92"/>
      <c r="BH72" s="92"/>
      <c r="BI72" s="92"/>
      <c r="BJ72" s="92"/>
      <c r="BK72" s="92"/>
    </row>
    <row r="73">
      <c r="A73" s="40" t="s">
        <v>181</v>
      </c>
      <c r="B73" s="58"/>
      <c r="C73" s="58"/>
      <c r="D73" s="58"/>
      <c r="E73" s="58"/>
      <c r="F73" s="91"/>
      <c r="G73" s="91"/>
      <c r="H73" s="88"/>
      <c r="I73" s="88"/>
      <c r="J73" s="88"/>
      <c r="K73" s="88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8"/>
      <c r="W73" s="88"/>
      <c r="X73" s="88"/>
      <c r="Y73" s="88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8"/>
      <c r="AK73" s="88"/>
      <c r="AL73" s="88"/>
      <c r="AM73" s="88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8"/>
      <c r="AY73" s="88"/>
      <c r="AZ73" s="88"/>
      <c r="BA73" s="88"/>
      <c r="BB73" s="89"/>
      <c r="BC73" s="89"/>
      <c r="BD73" s="89"/>
      <c r="BE73" s="89"/>
      <c r="BF73" s="89"/>
      <c r="BG73" s="89"/>
      <c r="BH73" s="89"/>
      <c r="BI73" s="89"/>
      <c r="BJ73" s="89"/>
      <c r="BK73" s="89"/>
    </row>
    <row r="74">
      <c r="A74" s="40" t="s">
        <v>182</v>
      </c>
      <c r="B74" s="45"/>
      <c r="C74" s="45"/>
      <c r="D74" s="45"/>
      <c r="E74" s="45"/>
      <c r="F74" s="46" t="s">
        <v>183</v>
      </c>
      <c r="G74" s="46" t="s">
        <v>184</v>
      </c>
      <c r="H74" s="70"/>
      <c r="I74" s="70"/>
      <c r="J74" s="70"/>
      <c r="K74" s="70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0"/>
      <c r="W74" s="70"/>
      <c r="X74" s="70"/>
      <c r="Y74" s="70"/>
      <c r="Z74" s="71"/>
      <c r="AA74" s="71"/>
      <c r="AB74" s="71"/>
      <c r="AC74" s="71"/>
      <c r="AD74" s="71"/>
      <c r="AE74" s="71"/>
      <c r="AF74" s="71"/>
      <c r="AG74" s="71"/>
      <c r="AH74" s="71"/>
      <c r="AI74" s="50" t="s">
        <v>185</v>
      </c>
      <c r="AJ74" s="49"/>
      <c r="AK74" s="49"/>
      <c r="AL74" s="49"/>
      <c r="AM74" s="49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49"/>
      <c r="AY74" s="49"/>
      <c r="AZ74" s="49"/>
      <c r="BA74" s="49"/>
      <c r="BB74" s="50"/>
      <c r="BC74" s="50"/>
      <c r="BD74" s="50"/>
      <c r="BE74" s="50"/>
      <c r="BF74" s="50"/>
      <c r="BG74" s="50"/>
      <c r="BH74" s="50"/>
      <c r="BI74" s="50"/>
      <c r="BJ74" s="50"/>
      <c r="BK74" s="50"/>
    </row>
    <row r="75">
      <c r="A75" s="40" t="s">
        <v>186</v>
      </c>
      <c r="B75" s="45"/>
      <c r="C75" s="45"/>
      <c r="D75" s="45"/>
      <c r="E75" s="45"/>
      <c r="F75" s="46"/>
      <c r="G75" s="46"/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0"/>
      <c r="AK75" s="70"/>
      <c r="AL75" s="70"/>
      <c r="AM75" s="70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0"/>
      <c r="AY75" s="70"/>
      <c r="AZ75" s="70"/>
      <c r="BA75" s="70"/>
      <c r="BB75" s="71"/>
      <c r="BC75" s="71"/>
      <c r="BD75" s="71"/>
      <c r="BE75" s="71"/>
      <c r="BF75" s="71"/>
      <c r="BG75" s="71"/>
      <c r="BH75" s="71"/>
      <c r="BI75" s="71"/>
      <c r="BJ75" s="71"/>
      <c r="BK75" s="71"/>
    </row>
    <row r="76">
      <c r="A76" s="40" t="s">
        <v>187</v>
      </c>
      <c r="B76" s="45"/>
      <c r="C76" s="45"/>
      <c r="D76" s="45"/>
      <c r="E76" s="45"/>
      <c r="F76" s="46" t="s">
        <v>188</v>
      </c>
      <c r="G76" s="46" t="s">
        <v>189</v>
      </c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69" t="s">
        <v>190</v>
      </c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</row>
    <row r="77">
      <c r="A77" s="40" t="s">
        <v>191</v>
      </c>
      <c r="B77" s="45" t="s">
        <v>192</v>
      </c>
      <c r="C77" s="45"/>
      <c r="D77" s="45"/>
      <c r="E77" s="45"/>
      <c r="F77" s="46" t="s">
        <v>193</v>
      </c>
      <c r="G77" s="46" t="s">
        <v>194</v>
      </c>
      <c r="H77" s="70"/>
      <c r="I77" s="70"/>
      <c r="J77" s="70"/>
      <c r="K77" s="70"/>
      <c r="L77" s="71"/>
      <c r="M77" s="71"/>
      <c r="N77" s="71"/>
      <c r="O77" s="69" t="s">
        <v>195</v>
      </c>
      <c r="P77" s="69"/>
      <c r="Q77" s="71"/>
      <c r="R77" s="71"/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69" t="s">
        <v>196</v>
      </c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</row>
    <row r="78">
      <c r="A78" s="40" t="s">
        <v>197</v>
      </c>
      <c r="B78" s="58"/>
      <c r="C78" s="58"/>
      <c r="D78" s="58"/>
      <c r="E78" s="58"/>
      <c r="F78" s="91"/>
      <c r="G78" s="91"/>
      <c r="H78" s="88"/>
      <c r="I78" s="88"/>
      <c r="J78" s="88"/>
      <c r="K78" s="88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8"/>
      <c r="W78" s="88"/>
      <c r="X78" s="88"/>
      <c r="Y78" s="88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8"/>
      <c r="AK78" s="88"/>
      <c r="AL78" s="88"/>
      <c r="AM78" s="88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8"/>
      <c r="AY78" s="88"/>
      <c r="AZ78" s="88"/>
      <c r="BA78" s="88"/>
      <c r="BB78" s="89"/>
      <c r="BC78" s="89"/>
      <c r="BD78" s="89"/>
      <c r="BE78" s="89"/>
      <c r="BF78" s="89"/>
      <c r="BG78" s="89"/>
      <c r="BH78" s="89"/>
      <c r="BI78" s="89"/>
      <c r="BJ78" s="89"/>
      <c r="BK78" s="89"/>
    </row>
    <row r="79">
      <c r="A79" s="40" t="s">
        <v>198</v>
      </c>
      <c r="B79" s="45"/>
      <c r="C79" s="45"/>
      <c r="D79" s="45"/>
      <c r="E79" s="45"/>
      <c r="F79" s="46"/>
      <c r="G79" s="46"/>
      <c r="H79" s="70"/>
      <c r="I79" s="70"/>
      <c r="J79" s="70"/>
      <c r="K79" s="70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0"/>
      <c r="W79" s="70"/>
      <c r="X79" s="70"/>
      <c r="Y79" s="70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0"/>
      <c r="AK79" s="70"/>
      <c r="AL79" s="70"/>
      <c r="AM79" s="70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0"/>
      <c r="AY79" s="70"/>
      <c r="AZ79" s="70"/>
      <c r="BA79" s="70"/>
      <c r="BB79" s="71"/>
      <c r="BC79" s="71"/>
      <c r="BD79" s="71"/>
      <c r="BE79" s="71"/>
      <c r="BF79" s="71"/>
      <c r="BG79" s="71"/>
      <c r="BH79" s="71"/>
      <c r="BI79" s="71"/>
      <c r="BJ79" s="71"/>
      <c r="BK79" s="71"/>
    </row>
    <row r="80">
      <c r="A80" s="40" t="s">
        <v>199</v>
      </c>
      <c r="B80" s="45"/>
      <c r="C80" s="45"/>
      <c r="D80" s="45"/>
      <c r="E80" s="45"/>
      <c r="F80" s="46" t="s">
        <v>200</v>
      </c>
      <c r="G80" s="46" t="s">
        <v>201</v>
      </c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</row>
    <row r="81">
      <c r="A81" s="40" t="s">
        <v>202</v>
      </c>
      <c r="B81" s="45"/>
      <c r="C81" s="45"/>
      <c r="D81" s="45"/>
      <c r="E81" s="45"/>
      <c r="F81" s="46" t="s">
        <v>203</v>
      </c>
      <c r="G81" s="46" t="s">
        <v>204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</row>
    <row r="82">
      <c r="A82" s="40" t="s">
        <v>205</v>
      </c>
      <c r="B82" s="45" t="s">
        <v>206</v>
      </c>
      <c r="C82" s="45"/>
      <c r="D82" s="45"/>
      <c r="E82" s="45"/>
      <c r="F82" s="46" t="s">
        <v>207</v>
      </c>
      <c r="G82" s="46" t="s">
        <v>208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</row>
    <row r="83">
      <c r="A83" s="40" t="s">
        <v>209</v>
      </c>
      <c r="B83" s="45"/>
      <c r="C83" s="45"/>
      <c r="D83" s="45"/>
      <c r="E83" s="45"/>
      <c r="F83" s="46" t="s">
        <v>210</v>
      </c>
      <c r="G83" s="46" t="s">
        <v>211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</row>
    <row r="84">
      <c r="A84" s="40" t="s">
        <v>212</v>
      </c>
      <c r="B84" s="45"/>
      <c r="C84" s="45"/>
      <c r="D84" s="45"/>
      <c r="E84" s="45"/>
      <c r="F84" s="46" t="s">
        <v>213</v>
      </c>
      <c r="G84" s="46" t="s">
        <v>214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</row>
    <row r="85">
      <c r="A85" s="40" t="s">
        <v>215</v>
      </c>
      <c r="B85" s="45"/>
      <c r="C85" s="45"/>
      <c r="D85" s="45"/>
      <c r="E85" s="45"/>
      <c r="F85" s="46" t="s">
        <v>216</v>
      </c>
      <c r="G85" s="46" t="s">
        <v>217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</row>
    <row r="86">
      <c r="A86" s="40" t="s">
        <v>218</v>
      </c>
      <c r="B86" s="45"/>
      <c r="C86" s="45"/>
      <c r="D86" s="45"/>
      <c r="E86" s="45"/>
      <c r="F86" s="46" t="s">
        <v>219</v>
      </c>
      <c r="G86" s="46" t="s">
        <v>220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</row>
    <row r="87">
      <c r="A87" s="40" t="s">
        <v>221</v>
      </c>
      <c r="B87" s="45"/>
      <c r="C87" s="45"/>
      <c r="D87" s="45"/>
      <c r="E87" s="45"/>
      <c r="F87" s="46" t="s">
        <v>222</v>
      </c>
      <c r="G87" s="46" t="s">
        <v>223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</row>
    <row r="88">
      <c r="A88" s="40" t="s">
        <v>224</v>
      </c>
      <c r="B88" s="45"/>
      <c r="C88" s="45"/>
      <c r="D88" s="45"/>
      <c r="E88" s="45"/>
      <c r="F88" s="46" t="s">
        <v>225</v>
      </c>
      <c r="G88" s="46" t="s">
        <v>226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</row>
    <row r="89">
      <c r="A89" s="40" t="s">
        <v>227</v>
      </c>
      <c r="B89" s="45" t="s">
        <v>228</v>
      </c>
      <c r="C89" s="45"/>
      <c r="D89" s="45"/>
      <c r="E89" s="45"/>
      <c r="F89" s="46" t="s">
        <v>229</v>
      </c>
      <c r="G89" s="46" t="s">
        <v>230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</row>
    <row r="90">
      <c r="A90" s="40" t="s">
        <v>231</v>
      </c>
      <c r="B90" s="45" t="s">
        <v>232</v>
      </c>
      <c r="C90" s="45"/>
      <c r="D90" s="45"/>
      <c r="E90" s="45"/>
      <c r="F90" s="46"/>
      <c r="G90" s="46"/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</row>
    <row r="91">
      <c r="A91" s="40" t="s">
        <v>233</v>
      </c>
      <c r="B91" s="45"/>
      <c r="C91" s="45"/>
      <c r="D91" s="45"/>
      <c r="E91" s="45"/>
      <c r="F91" s="46"/>
      <c r="G91" s="46"/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</row>
    <row r="92" ht="24.0" customHeight="1">
      <c r="A92" s="40" t="s">
        <v>234</v>
      </c>
      <c r="B92" s="45"/>
      <c r="C92" s="45"/>
      <c r="D92" s="45"/>
      <c r="E92" s="45"/>
      <c r="F92" s="46" t="s">
        <v>235</v>
      </c>
      <c r="G92" s="46" t="s">
        <v>236</v>
      </c>
      <c r="H92" s="70"/>
      <c r="I92" s="70"/>
      <c r="J92" s="70"/>
      <c r="K92" s="70"/>
      <c r="L92" s="71"/>
      <c r="M92" s="71"/>
      <c r="N92" s="71"/>
      <c r="O92" s="50" t="s">
        <v>237</v>
      </c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50" t="s">
        <v>238</v>
      </c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</row>
    <row r="93">
      <c r="A93" s="40" t="s">
        <v>39</v>
      </c>
      <c r="B93" s="41"/>
      <c r="C93" s="41"/>
      <c r="D93" s="41"/>
      <c r="E93" s="41"/>
      <c r="F93" s="42"/>
      <c r="G93" s="42"/>
      <c r="H93" s="43"/>
      <c r="I93" s="43"/>
      <c r="J93" s="43"/>
      <c r="K93" s="43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3"/>
      <c r="W93" s="43"/>
      <c r="X93" s="43"/>
      <c r="Y93" s="43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3"/>
      <c r="AK93" s="43"/>
      <c r="AL93" s="43"/>
      <c r="AM93" s="43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3"/>
      <c r="AY93" s="43"/>
      <c r="AZ93" s="43"/>
      <c r="BA93" s="43"/>
      <c r="BB93" s="44"/>
      <c r="BC93" s="44"/>
      <c r="BD93" s="44"/>
      <c r="BE93" s="44"/>
      <c r="BF93" s="44"/>
      <c r="BG93" s="44"/>
      <c r="BH93" s="44"/>
      <c r="BI93" s="44"/>
      <c r="BJ93" s="44"/>
      <c r="BK93" s="44"/>
    </row>
    <row r="94">
      <c r="A94" s="40" t="s">
        <v>239</v>
      </c>
      <c r="B94" s="52"/>
      <c r="C94" s="52"/>
      <c r="D94" s="52"/>
      <c r="E94" s="52"/>
      <c r="F94" s="54" t="s">
        <v>240</v>
      </c>
      <c r="G94" s="54" t="s">
        <v>241</v>
      </c>
      <c r="H94" s="43"/>
      <c r="I94" s="43"/>
      <c r="J94" s="43"/>
      <c r="K94" s="4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43"/>
      <c r="W94" s="43"/>
      <c r="X94" s="43"/>
      <c r="Y94" s="4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43"/>
      <c r="AK94" s="43"/>
      <c r="AL94" s="43"/>
      <c r="AM94" s="4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43"/>
      <c r="AY94" s="43"/>
      <c r="AZ94" s="43"/>
      <c r="BA94" s="43"/>
      <c r="BB94" s="63"/>
      <c r="BC94" s="63"/>
      <c r="BD94" s="63"/>
      <c r="BE94" s="63"/>
      <c r="BF94" s="63"/>
      <c r="BG94" s="63"/>
      <c r="BH94" s="63"/>
      <c r="BI94" s="63"/>
      <c r="BJ94" s="63"/>
      <c r="BK94" s="63"/>
    </row>
    <row r="95">
      <c r="A95" s="40" t="s">
        <v>242</v>
      </c>
      <c r="B95" s="52"/>
      <c r="C95" s="52"/>
      <c r="D95" s="52"/>
      <c r="E95" s="52"/>
      <c r="F95" s="54"/>
      <c r="G95" s="54"/>
      <c r="H95" s="43"/>
      <c r="I95" s="43"/>
      <c r="J95" s="43"/>
      <c r="K95" s="4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43"/>
      <c r="W95" s="43"/>
      <c r="X95" s="43"/>
      <c r="Y95" s="4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43"/>
      <c r="AK95" s="43"/>
      <c r="AL95" s="43"/>
      <c r="AM95" s="4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43"/>
      <c r="AY95" s="43"/>
      <c r="AZ95" s="43"/>
      <c r="BA95" s="43"/>
      <c r="BB95" s="63"/>
      <c r="BC95" s="63"/>
      <c r="BD95" s="63"/>
      <c r="BE95" s="63"/>
      <c r="BF95" s="63"/>
      <c r="BG95" s="63"/>
      <c r="BH95" s="63"/>
      <c r="BI95" s="63"/>
      <c r="BJ95" s="63"/>
      <c r="BK95" s="63"/>
    </row>
    <row r="96">
      <c r="A96" s="40" t="s">
        <v>243</v>
      </c>
      <c r="B96" s="52"/>
      <c r="C96" s="52"/>
      <c r="D96" s="52"/>
      <c r="E96" s="52"/>
      <c r="F96" s="54"/>
      <c r="G96" s="54"/>
      <c r="H96" s="43"/>
      <c r="I96" s="43"/>
      <c r="J96" s="43"/>
      <c r="K96" s="4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43"/>
      <c r="W96" s="43"/>
      <c r="X96" s="43"/>
      <c r="Y96" s="4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43"/>
      <c r="AK96" s="43"/>
      <c r="AL96" s="43"/>
      <c r="AM96" s="4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43"/>
      <c r="AY96" s="43"/>
      <c r="AZ96" s="43"/>
      <c r="BA96" s="43"/>
      <c r="BB96" s="63"/>
      <c r="BC96" s="63"/>
      <c r="BD96" s="63"/>
      <c r="BE96" s="63"/>
      <c r="BF96" s="63"/>
      <c r="BG96" s="63"/>
      <c r="BH96" s="63"/>
      <c r="BI96" s="63"/>
      <c r="BJ96" s="63"/>
      <c r="BK96" s="63"/>
    </row>
    <row r="97">
      <c r="A97" s="40" t="s">
        <v>244</v>
      </c>
      <c r="B97" s="52"/>
      <c r="C97" s="52"/>
      <c r="D97" s="52"/>
      <c r="E97" s="52"/>
      <c r="F97" s="54" t="s">
        <v>245</v>
      </c>
      <c r="G97" s="54" t="s">
        <v>246</v>
      </c>
      <c r="H97" s="70"/>
      <c r="I97" s="70"/>
      <c r="J97" s="70"/>
      <c r="K97" s="70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70"/>
      <c r="W97" s="70"/>
      <c r="X97" s="70"/>
      <c r="Y97" s="70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70"/>
      <c r="AK97" s="70"/>
      <c r="AL97" s="70"/>
      <c r="AM97" s="70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70"/>
      <c r="AY97" s="70"/>
      <c r="AZ97" s="70"/>
      <c r="BA97" s="70"/>
      <c r="BB97" s="84"/>
      <c r="BC97" s="84"/>
      <c r="BD97" s="84"/>
      <c r="BE97" s="84"/>
      <c r="BF97" s="84"/>
      <c r="BG97" s="84"/>
      <c r="BH97" s="84"/>
      <c r="BI97" s="84"/>
      <c r="BJ97" s="84"/>
      <c r="BK97" s="84"/>
    </row>
    <row r="98">
      <c r="A98" s="85" t="s">
        <v>247</v>
      </c>
      <c r="B98" s="52" t="s">
        <v>248</v>
      </c>
      <c r="C98" s="52"/>
      <c r="D98" s="52"/>
      <c r="E98" s="52"/>
      <c r="F98" s="54"/>
      <c r="G98" s="54"/>
      <c r="H98" s="70"/>
      <c r="I98" s="70"/>
      <c r="J98" s="70"/>
      <c r="K98" s="70"/>
      <c r="L98" s="84"/>
      <c r="M98" s="84"/>
      <c r="N98" s="84"/>
      <c r="O98" s="84"/>
      <c r="Q98" s="67" t="s">
        <v>249</v>
      </c>
      <c r="R98" s="84"/>
      <c r="S98" s="84"/>
      <c r="T98" s="84"/>
      <c r="U98" s="84"/>
      <c r="V98" s="70"/>
      <c r="W98" s="70"/>
      <c r="X98" s="70"/>
      <c r="Y98" s="70"/>
      <c r="Z98" s="84"/>
      <c r="AA98" s="84"/>
      <c r="AB98" s="84"/>
      <c r="AC98" s="84"/>
      <c r="AD98" s="84"/>
      <c r="AE98" s="65" t="s">
        <v>250</v>
      </c>
      <c r="AF98" s="84"/>
      <c r="AG98" s="84"/>
      <c r="AH98" s="84"/>
      <c r="AI98" s="84"/>
      <c r="AJ98" s="70"/>
      <c r="AK98" s="70"/>
      <c r="AL98" s="70"/>
      <c r="AM98" s="70"/>
      <c r="AN98" s="84"/>
      <c r="AO98" s="84"/>
      <c r="AP98" s="84"/>
      <c r="AQ98" s="84"/>
      <c r="AR98" s="84"/>
      <c r="AS98" s="65" t="s">
        <v>251</v>
      </c>
      <c r="AT98" s="84"/>
      <c r="AU98" s="84"/>
      <c r="AV98" s="84"/>
      <c r="AW98" s="84"/>
      <c r="AX98" s="70"/>
      <c r="AY98" s="70"/>
      <c r="AZ98" s="70"/>
      <c r="BA98" s="70"/>
      <c r="BB98" s="84"/>
      <c r="BC98" s="84"/>
      <c r="BD98" s="84"/>
      <c r="BE98" s="84"/>
      <c r="BF98" s="84"/>
      <c r="BG98" s="84"/>
      <c r="BH98" s="84"/>
      <c r="BI98" s="67" t="s">
        <v>252</v>
      </c>
      <c r="BJ98" s="84"/>
      <c r="BK98" s="84"/>
    </row>
    <row r="99">
      <c r="A99" s="40" t="s">
        <v>253</v>
      </c>
      <c r="B99" s="79"/>
      <c r="C99" s="79"/>
      <c r="D99" s="79"/>
      <c r="E99" s="79"/>
      <c r="F99" s="93"/>
      <c r="G99" s="93"/>
      <c r="H99" s="43"/>
      <c r="I99" s="43"/>
      <c r="J99" s="43"/>
      <c r="K99" s="43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3"/>
      <c r="W99" s="43"/>
      <c r="X99" s="43"/>
      <c r="Y99" s="43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3"/>
      <c r="AK99" s="43"/>
      <c r="AL99" s="43"/>
      <c r="AM99" s="43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3"/>
      <c r="AY99" s="43"/>
      <c r="AZ99" s="43"/>
      <c r="BA99" s="43"/>
      <c r="BB99" s="44"/>
      <c r="BC99" s="44"/>
      <c r="BD99" s="44"/>
      <c r="BE99" s="44"/>
      <c r="BF99" s="44"/>
      <c r="BG99" s="44"/>
      <c r="BH99" s="44"/>
      <c r="BI99" s="44"/>
      <c r="BJ99" s="44"/>
      <c r="BK99" s="44"/>
    </row>
    <row r="100">
      <c r="A100" s="40" t="s">
        <v>254</v>
      </c>
      <c r="B100" s="53"/>
      <c r="C100" s="53"/>
      <c r="D100" s="53"/>
      <c r="E100" s="53"/>
      <c r="F100" s="94"/>
      <c r="G100" s="94"/>
      <c r="H100" s="43"/>
      <c r="I100" s="43"/>
      <c r="J100" s="43"/>
      <c r="K100" s="4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43"/>
      <c r="W100" s="43"/>
      <c r="X100" s="43"/>
      <c r="Y100" s="4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43"/>
      <c r="AK100" s="43"/>
      <c r="AL100" s="43"/>
      <c r="AM100" s="4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43"/>
      <c r="AY100" s="43"/>
      <c r="AZ100" s="43"/>
      <c r="BA100" s="4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</row>
    <row r="101">
      <c r="A101" s="40" t="s">
        <v>255</v>
      </c>
      <c r="B101" s="95"/>
      <c r="C101" s="52" t="s">
        <v>256</v>
      </c>
      <c r="D101" s="52"/>
      <c r="E101" s="52"/>
      <c r="F101" s="54"/>
      <c r="G101" s="54"/>
      <c r="H101" s="43"/>
      <c r="I101" s="72" t="s">
        <v>84</v>
      </c>
      <c r="J101" s="43"/>
      <c r="K101" s="72" t="s">
        <v>84</v>
      </c>
      <c r="L101" s="47"/>
      <c r="M101" s="73" t="s">
        <v>84</v>
      </c>
      <c r="N101" s="73"/>
      <c r="O101" s="73" t="s">
        <v>84</v>
      </c>
      <c r="P101" s="47"/>
      <c r="Q101" s="73" t="s">
        <v>84</v>
      </c>
      <c r="R101" s="73"/>
      <c r="S101" s="73" t="s">
        <v>84</v>
      </c>
      <c r="T101" s="47"/>
      <c r="U101" s="73" t="s">
        <v>84</v>
      </c>
      <c r="V101" s="72"/>
      <c r="W101" s="74" t="s">
        <v>257</v>
      </c>
      <c r="X101" s="43"/>
      <c r="Y101" s="72" t="s">
        <v>84</v>
      </c>
      <c r="Z101" s="47"/>
      <c r="AA101" s="73" t="s">
        <v>84</v>
      </c>
      <c r="AB101" s="47"/>
      <c r="AC101" s="73" t="s">
        <v>84</v>
      </c>
      <c r="AD101" s="47"/>
      <c r="AE101" s="73" t="s">
        <v>84</v>
      </c>
      <c r="AF101" s="47"/>
      <c r="AG101" s="73" t="s">
        <v>84</v>
      </c>
      <c r="AH101" s="73"/>
      <c r="AI101" s="73" t="s">
        <v>84</v>
      </c>
      <c r="AJ101" s="43"/>
      <c r="AK101" s="72" t="s">
        <v>86</v>
      </c>
      <c r="AL101" s="43"/>
      <c r="AM101" s="72" t="s">
        <v>258</v>
      </c>
      <c r="AN101" s="73"/>
      <c r="AO101" s="73" t="s">
        <v>259</v>
      </c>
      <c r="AP101" s="47"/>
      <c r="AQ101" s="73" t="s">
        <v>84</v>
      </c>
      <c r="AR101" s="47"/>
      <c r="AS101" s="73" t="s">
        <v>260</v>
      </c>
      <c r="AT101" s="47"/>
      <c r="AU101" s="73" t="s">
        <v>87</v>
      </c>
      <c r="AV101" s="73"/>
      <c r="AW101" s="73" t="s">
        <v>84</v>
      </c>
      <c r="AX101" s="43"/>
      <c r="AY101" s="72" t="s">
        <v>261</v>
      </c>
      <c r="AZ101" s="43"/>
      <c r="BA101" s="74" t="s">
        <v>262</v>
      </c>
      <c r="BB101" s="47"/>
      <c r="BC101" s="73" t="s">
        <v>84</v>
      </c>
      <c r="BD101" s="73"/>
      <c r="BE101" s="73" t="s">
        <v>84</v>
      </c>
      <c r="BF101" s="47"/>
      <c r="BG101" s="73" t="s">
        <v>84</v>
      </c>
      <c r="BH101" s="47"/>
      <c r="BI101" s="73" t="s">
        <v>84</v>
      </c>
      <c r="BJ101" s="73"/>
      <c r="BK101" s="73"/>
    </row>
    <row r="102">
      <c r="A102" s="96" t="s">
        <v>263</v>
      </c>
      <c r="B102" s="95"/>
      <c r="C102" s="52" t="s">
        <v>264</v>
      </c>
      <c r="D102" s="52"/>
      <c r="E102" s="52"/>
      <c r="F102" s="54"/>
      <c r="G102" s="54"/>
      <c r="H102" s="43"/>
      <c r="I102" s="72" t="s">
        <v>84</v>
      </c>
      <c r="J102" s="43"/>
      <c r="K102" s="72" t="s">
        <v>84</v>
      </c>
      <c r="L102" s="47"/>
      <c r="M102" s="73" t="s">
        <v>258</v>
      </c>
      <c r="N102" s="73"/>
      <c r="O102" s="73" t="s">
        <v>84</v>
      </c>
      <c r="P102" s="47"/>
      <c r="Q102" s="73" t="s">
        <v>84</v>
      </c>
      <c r="R102" s="73"/>
      <c r="S102" s="73" t="s">
        <v>84</v>
      </c>
      <c r="T102" s="47"/>
      <c r="U102" s="73" t="s">
        <v>84</v>
      </c>
      <c r="V102" s="72"/>
      <c r="W102" s="74" t="s">
        <v>265</v>
      </c>
      <c r="X102" s="43"/>
      <c r="Y102" s="72" t="s">
        <v>84</v>
      </c>
      <c r="Z102" s="47"/>
      <c r="AA102" s="73" t="s">
        <v>84</v>
      </c>
      <c r="AB102" s="47"/>
      <c r="AC102" s="73" t="s">
        <v>87</v>
      </c>
      <c r="AD102" s="47"/>
      <c r="AE102" s="73" t="s">
        <v>84</v>
      </c>
      <c r="AF102" s="47"/>
      <c r="AG102" s="73" t="s">
        <v>84</v>
      </c>
      <c r="AH102" s="73"/>
      <c r="AI102" s="73" t="s">
        <v>84</v>
      </c>
      <c r="AJ102" s="43"/>
      <c r="AK102" s="72" t="s">
        <v>87</v>
      </c>
      <c r="AL102" s="43"/>
      <c r="AM102" s="72" t="s">
        <v>260</v>
      </c>
      <c r="AN102" s="73"/>
      <c r="AO102" s="73" t="s">
        <v>84</v>
      </c>
      <c r="AP102" s="47"/>
      <c r="AQ102" s="73" t="s">
        <v>84</v>
      </c>
      <c r="AR102" s="47"/>
      <c r="AS102" s="73" t="s">
        <v>266</v>
      </c>
      <c r="AT102" s="47"/>
      <c r="AU102" s="73" t="s">
        <v>84</v>
      </c>
      <c r="AV102" s="73"/>
      <c r="AW102" s="73" t="s">
        <v>84</v>
      </c>
      <c r="AX102" s="43"/>
      <c r="AY102" s="72" t="s">
        <v>260</v>
      </c>
      <c r="AZ102" s="43"/>
      <c r="BA102" s="74" t="s">
        <v>267</v>
      </c>
      <c r="BB102" s="47"/>
      <c r="BC102" s="73" t="s">
        <v>84</v>
      </c>
      <c r="BD102" s="73"/>
      <c r="BE102" s="73" t="s">
        <v>84</v>
      </c>
      <c r="BF102" s="47"/>
      <c r="BG102" s="73" t="s">
        <v>84</v>
      </c>
      <c r="BH102" s="47"/>
      <c r="BI102" s="73" t="s">
        <v>84</v>
      </c>
      <c r="BJ102" s="73"/>
      <c r="BK102" s="73"/>
    </row>
    <row r="103">
      <c r="A103" s="76" t="s">
        <v>268</v>
      </c>
      <c r="B103" s="97"/>
      <c r="C103" s="76"/>
      <c r="D103" s="76"/>
      <c r="E103" s="76"/>
      <c r="F103" s="77"/>
      <c r="G103" s="77"/>
      <c r="H103" s="72"/>
      <c r="I103" s="72"/>
      <c r="J103" s="72"/>
      <c r="K103" s="72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2"/>
      <c r="W103" s="72"/>
      <c r="X103" s="72"/>
      <c r="Y103" s="72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2"/>
      <c r="AK103" s="72"/>
      <c r="AL103" s="72"/>
      <c r="AM103" s="72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2"/>
      <c r="AY103" s="72"/>
      <c r="AZ103" s="72"/>
      <c r="BA103" s="72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</row>
    <row r="104">
      <c r="A104" s="40" t="s">
        <v>269</v>
      </c>
      <c r="B104" s="95"/>
      <c r="C104" s="52"/>
      <c r="D104" s="52"/>
      <c r="E104" s="52"/>
      <c r="F104" s="54" t="s">
        <v>270</v>
      </c>
      <c r="G104" s="54" t="s">
        <v>271</v>
      </c>
      <c r="H104" s="72"/>
      <c r="I104" s="72"/>
      <c r="J104" s="72"/>
      <c r="K104" s="72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2"/>
      <c r="W104" s="72"/>
      <c r="X104" s="72"/>
      <c r="Y104" s="72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2"/>
      <c r="AK104" s="72"/>
      <c r="AL104" s="72"/>
      <c r="AM104" s="72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2"/>
      <c r="AY104" s="72"/>
      <c r="AZ104" s="72"/>
      <c r="BA104" s="72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</row>
    <row r="105">
      <c r="A105" s="40" t="s">
        <v>272</v>
      </c>
      <c r="B105" s="95"/>
      <c r="C105" s="52"/>
      <c r="D105" s="52"/>
      <c r="E105" s="52"/>
      <c r="F105" s="54" t="s">
        <v>273</v>
      </c>
      <c r="G105" s="54" t="s">
        <v>274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2"/>
      <c r="AY105" s="72"/>
      <c r="AZ105" s="72"/>
      <c r="BA105" s="72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</row>
    <row r="106">
      <c r="A106" s="76" t="s">
        <v>275</v>
      </c>
      <c r="B106" s="97"/>
      <c r="C106" s="76"/>
      <c r="D106" s="76"/>
      <c r="E106" s="76"/>
      <c r="F106" s="77"/>
      <c r="G106" s="77"/>
      <c r="H106" s="72"/>
      <c r="I106" s="72"/>
      <c r="J106" s="72"/>
      <c r="K106" s="72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2"/>
      <c r="W106" s="72"/>
      <c r="X106" s="72"/>
      <c r="Y106" s="72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2"/>
      <c r="AK106" s="72"/>
      <c r="AL106" s="72"/>
      <c r="AM106" s="72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2"/>
      <c r="AY106" s="72"/>
      <c r="AZ106" s="72"/>
      <c r="BA106" s="72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</row>
    <row r="107">
      <c r="A107" s="40" t="s">
        <v>276</v>
      </c>
      <c r="B107" s="95"/>
      <c r="C107" s="52"/>
      <c r="D107" s="52"/>
      <c r="E107" s="52"/>
      <c r="F107" s="54" t="s">
        <v>277</v>
      </c>
      <c r="G107" s="54" t="s">
        <v>278</v>
      </c>
      <c r="H107" s="72"/>
      <c r="I107" s="72"/>
      <c r="J107" s="72"/>
      <c r="K107" s="72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2"/>
      <c r="W107" s="72"/>
      <c r="X107" s="72"/>
      <c r="Y107" s="72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2"/>
      <c r="AK107" s="72"/>
      <c r="AL107" s="72"/>
      <c r="AM107" s="72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2"/>
      <c r="AY107" s="72"/>
      <c r="AZ107" s="72"/>
      <c r="BA107" s="72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</row>
    <row r="108">
      <c r="A108" s="40" t="s">
        <v>253</v>
      </c>
      <c r="B108" s="79"/>
      <c r="C108" s="79"/>
      <c r="D108" s="79"/>
      <c r="E108" s="79"/>
      <c r="F108" s="93"/>
      <c r="G108" s="93"/>
      <c r="H108" s="43"/>
      <c r="I108" s="43"/>
      <c r="J108" s="43"/>
      <c r="K108" s="43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3"/>
      <c r="W108" s="43"/>
      <c r="X108" s="43"/>
      <c r="Y108" s="43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3"/>
      <c r="AK108" s="43"/>
      <c r="AL108" s="43"/>
      <c r="AM108" s="43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3"/>
      <c r="AY108" s="43"/>
      <c r="AZ108" s="43"/>
      <c r="BA108" s="43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</row>
    <row r="109">
      <c r="A109" s="40" t="s">
        <v>279</v>
      </c>
      <c r="B109" s="95"/>
      <c r="C109" s="52"/>
      <c r="D109" s="52"/>
      <c r="E109" s="52"/>
      <c r="F109" s="54" t="s">
        <v>280</v>
      </c>
      <c r="G109" s="54" t="s">
        <v>281</v>
      </c>
      <c r="H109" s="72"/>
      <c r="I109" s="72"/>
      <c r="J109" s="72"/>
      <c r="K109" s="72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2"/>
      <c r="W109" s="72"/>
      <c r="X109" s="72"/>
      <c r="Y109" s="72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2"/>
      <c r="AK109" s="72"/>
      <c r="AL109" s="72"/>
      <c r="AM109" s="72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2"/>
      <c r="AY109" s="72"/>
      <c r="AZ109" s="72"/>
      <c r="BA109" s="72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</row>
    <row r="110">
      <c r="A110" s="98" t="s">
        <v>282</v>
      </c>
      <c r="B110" s="95"/>
      <c r="C110" s="52"/>
      <c r="D110" s="52"/>
      <c r="E110" s="52"/>
      <c r="F110" s="54" t="s">
        <v>283</v>
      </c>
      <c r="G110" s="54" t="s">
        <v>284</v>
      </c>
      <c r="H110" s="72"/>
      <c r="I110" s="72"/>
      <c r="J110" s="72"/>
      <c r="K110" s="72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2"/>
      <c r="W110" s="72"/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2"/>
      <c r="AK110" s="72"/>
      <c r="AL110" s="72"/>
      <c r="AM110" s="72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2"/>
      <c r="AY110" s="72"/>
      <c r="AZ110" s="72"/>
      <c r="BA110" s="72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</row>
    <row r="111">
      <c r="A111" s="99" t="s">
        <v>285</v>
      </c>
      <c r="B111" s="97"/>
      <c r="C111" s="76"/>
      <c r="D111" s="76"/>
      <c r="E111" s="76"/>
      <c r="F111" s="77"/>
      <c r="G111" s="77"/>
      <c r="H111" s="72"/>
      <c r="I111" s="72"/>
      <c r="J111" s="72"/>
      <c r="K111" s="72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2"/>
      <c r="W111" s="72"/>
      <c r="X111" s="72"/>
      <c r="Y111" s="72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2"/>
      <c r="AK111" s="72"/>
      <c r="AL111" s="72"/>
      <c r="AM111" s="72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2"/>
      <c r="AY111" s="72"/>
      <c r="AZ111" s="72"/>
      <c r="BA111" s="72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</row>
    <row r="112">
      <c r="A112" s="100" t="s">
        <v>286</v>
      </c>
      <c r="B112" s="95"/>
      <c r="C112" s="52"/>
      <c r="D112" s="52"/>
      <c r="E112" s="52"/>
      <c r="F112" s="54" t="s">
        <v>287</v>
      </c>
      <c r="G112" s="54" t="s">
        <v>288</v>
      </c>
      <c r="H112" s="72"/>
      <c r="I112" s="72"/>
      <c r="J112" s="72"/>
      <c r="K112" s="72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2"/>
      <c r="W112" s="72"/>
      <c r="X112" s="72"/>
      <c r="Y112" s="72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2"/>
      <c r="AK112" s="72"/>
      <c r="AL112" s="72"/>
      <c r="AM112" s="72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2"/>
      <c r="AY112" s="72"/>
      <c r="AZ112" s="72"/>
      <c r="BA112" s="72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</row>
    <row r="113">
      <c r="A113" s="99" t="s">
        <v>289</v>
      </c>
      <c r="B113" s="97"/>
      <c r="C113" s="76"/>
      <c r="D113" s="76"/>
      <c r="E113" s="76"/>
      <c r="F113" s="77"/>
      <c r="G113" s="77"/>
      <c r="H113" s="72"/>
      <c r="I113" s="72"/>
      <c r="J113" s="72"/>
      <c r="K113" s="72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2"/>
      <c r="W113" s="72"/>
      <c r="X113" s="72"/>
      <c r="Y113" s="72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2"/>
      <c r="AK113" s="72"/>
      <c r="AL113" s="72"/>
      <c r="AM113" s="72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2"/>
      <c r="AY113" s="72"/>
      <c r="AZ113" s="72"/>
      <c r="BA113" s="72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</row>
    <row r="114">
      <c r="A114" s="100" t="s">
        <v>290</v>
      </c>
      <c r="B114" s="95"/>
      <c r="C114" s="52"/>
      <c r="D114" s="52"/>
      <c r="E114" s="52"/>
      <c r="F114" s="54" t="s">
        <v>291</v>
      </c>
      <c r="G114" s="54" t="s">
        <v>292</v>
      </c>
      <c r="H114" s="72"/>
      <c r="I114" s="72"/>
      <c r="J114" s="72"/>
      <c r="K114" s="72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2"/>
      <c r="W114" s="72"/>
      <c r="X114" s="72"/>
      <c r="Y114" s="72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2"/>
      <c r="AK114" s="72"/>
      <c r="AL114" s="72"/>
      <c r="AM114" s="72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2"/>
      <c r="AY114" s="72"/>
      <c r="AZ114" s="72"/>
      <c r="BA114" s="72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</row>
    <row r="115">
      <c r="A115" s="99" t="s">
        <v>293</v>
      </c>
      <c r="B115" s="97"/>
      <c r="C115" s="76"/>
      <c r="D115" s="76"/>
      <c r="E115" s="76"/>
      <c r="F115" s="77"/>
      <c r="G115" s="77"/>
      <c r="H115" s="72"/>
      <c r="I115" s="72"/>
      <c r="J115" s="72"/>
      <c r="K115" s="72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2"/>
      <c r="W115" s="72"/>
      <c r="X115" s="72"/>
      <c r="Y115" s="72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2"/>
      <c r="AK115" s="72"/>
      <c r="AL115" s="72"/>
      <c r="AM115" s="72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2"/>
      <c r="AY115" s="72"/>
      <c r="AZ115" s="72"/>
      <c r="BA115" s="72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</row>
    <row r="116">
      <c r="A116" s="101" t="s">
        <v>294</v>
      </c>
      <c r="B116" s="95"/>
      <c r="C116" s="52"/>
      <c r="D116" s="52"/>
      <c r="E116" s="52"/>
      <c r="F116" s="54" t="s">
        <v>295</v>
      </c>
      <c r="G116" s="54" t="s">
        <v>296</v>
      </c>
      <c r="H116" s="72"/>
      <c r="I116" s="72"/>
      <c r="J116" s="72"/>
      <c r="K116" s="72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2"/>
      <c r="W116" s="72"/>
      <c r="X116" s="72"/>
      <c r="Y116" s="72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2"/>
      <c r="AK116" s="72"/>
      <c r="AL116" s="72"/>
      <c r="AM116" s="72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2"/>
      <c r="AY116" s="72"/>
      <c r="AZ116" s="72"/>
      <c r="BA116" s="72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</row>
    <row r="117">
      <c r="A117" s="40" t="s">
        <v>253</v>
      </c>
      <c r="B117" s="79"/>
      <c r="C117" s="79"/>
      <c r="D117" s="79"/>
      <c r="E117" s="79"/>
      <c r="F117" s="93"/>
      <c r="G117" s="93"/>
      <c r="H117" s="43"/>
      <c r="I117" s="43"/>
      <c r="J117" s="43"/>
      <c r="K117" s="43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3"/>
      <c r="W117" s="43"/>
      <c r="X117" s="43"/>
      <c r="Y117" s="43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3"/>
      <c r="AK117" s="43"/>
      <c r="AL117" s="43"/>
      <c r="AM117" s="43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3"/>
      <c r="AY117" s="43"/>
      <c r="AZ117" s="43"/>
      <c r="BA117" s="43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</row>
    <row r="118">
      <c r="A118" s="40" t="s">
        <v>297</v>
      </c>
      <c r="B118" s="95"/>
      <c r="C118" s="52"/>
      <c r="D118" s="52"/>
      <c r="E118" s="52"/>
      <c r="F118" s="54" t="s">
        <v>298</v>
      </c>
      <c r="G118" s="54" t="s">
        <v>299</v>
      </c>
      <c r="H118" s="72"/>
      <c r="I118" s="72"/>
      <c r="J118" s="72"/>
      <c r="K118" s="72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2"/>
      <c r="W118" s="72"/>
      <c r="X118" s="72"/>
      <c r="Y118" s="72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2"/>
      <c r="AK118" s="72"/>
      <c r="AL118" s="72"/>
      <c r="AM118" s="72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2"/>
      <c r="AY118" s="72"/>
      <c r="AZ118" s="72"/>
      <c r="BA118" s="72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</row>
    <row r="119">
      <c r="A119" s="40" t="s">
        <v>300</v>
      </c>
      <c r="B119" s="52" t="s">
        <v>301</v>
      </c>
      <c r="C119" s="52"/>
      <c r="D119" s="52"/>
      <c r="E119" s="52"/>
      <c r="F119" s="54"/>
      <c r="G119" s="54"/>
      <c r="H119" s="43"/>
      <c r="I119" s="43"/>
      <c r="J119" s="43"/>
      <c r="K119" s="4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43"/>
      <c r="W119" s="43"/>
      <c r="X119" s="43"/>
      <c r="Y119" s="4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43"/>
      <c r="AK119" s="43"/>
      <c r="AL119" s="43"/>
      <c r="AM119" s="4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43"/>
      <c r="AY119" s="43"/>
      <c r="AZ119" s="43"/>
      <c r="BA119" s="4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</row>
    <row r="120">
      <c r="A120" s="40" t="s">
        <v>302</v>
      </c>
      <c r="B120" s="52" t="s">
        <v>303</v>
      </c>
      <c r="C120" s="52"/>
      <c r="D120" s="52"/>
      <c r="E120" s="52"/>
      <c r="F120" s="54"/>
      <c r="G120" s="54"/>
      <c r="H120" s="43"/>
      <c r="I120" s="72" t="s">
        <v>84</v>
      </c>
      <c r="J120" s="43"/>
      <c r="K120" s="72" t="s">
        <v>84</v>
      </c>
      <c r="L120" s="47"/>
      <c r="M120" s="73" t="s">
        <v>304</v>
      </c>
      <c r="N120" s="73"/>
      <c r="O120" s="73" t="s">
        <v>84</v>
      </c>
      <c r="P120" s="47"/>
      <c r="Q120" s="73" t="s">
        <v>84</v>
      </c>
      <c r="R120" s="73"/>
      <c r="S120" s="73" t="s">
        <v>84</v>
      </c>
      <c r="T120" s="47"/>
      <c r="U120" s="73" t="s">
        <v>84</v>
      </c>
      <c r="V120" s="72"/>
      <c r="W120" s="72" t="s">
        <v>305</v>
      </c>
      <c r="X120" s="43"/>
      <c r="Y120" s="72" t="s">
        <v>84</v>
      </c>
      <c r="Z120" s="47"/>
      <c r="AA120" s="73" t="s">
        <v>87</v>
      </c>
      <c r="AB120" s="47"/>
      <c r="AC120" s="73" t="s">
        <v>84</v>
      </c>
      <c r="AD120" s="47"/>
      <c r="AE120" s="73" t="s">
        <v>84</v>
      </c>
      <c r="AF120" s="47"/>
      <c r="AG120" s="73" t="s">
        <v>84</v>
      </c>
      <c r="AH120" s="73"/>
      <c r="AI120" s="73" t="s">
        <v>84</v>
      </c>
      <c r="AJ120" s="43"/>
      <c r="AK120" s="72" t="s">
        <v>84</v>
      </c>
      <c r="AL120" s="43"/>
      <c r="AM120" s="72" t="s">
        <v>260</v>
      </c>
      <c r="AN120" s="73"/>
      <c r="AO120" s="73" t="s">
        <v>84</v>
      </c>
      <c r="AP120" s="47"/>
      <c r="AQ120" s="73" t="s">
        <v>84</v>
      </c>
      <c r="AR120" s="47"/>
      <c r="AS120" s="73" t="s">
        <v>87</v>
      </c>
      <c r="AT120" s="47"/>
      <c r="AU120" s="73" t="s">
        <v>84</v>
      </c>
      <c r="AV120" s="73"/>
      <c r="AW120" s="73" t="s">
        <v>84</v>
      </c>
      <c r="AX120" s="43"/>
      <c r="AY120" s="72" t="s">
        <v>306</v>
      </c>
      <c r="AZ120" s="43"/>
      <c r="BA120" s="74" t="s">
        <v>257</v>
      </c>
      <c r="BB120" s="47"/>
      <c r="BC120" s="73" t="s">
        <v>84</v>
      </c>
      <c r="BD120" s="73"/>
      <c r="BE120" s="73" t="s">
        <v>84</v>
      </c>
      <c r="BF120" s="47"/>
      <c r="BG120" s="73" t="s">
        <v>84</v>
      </c>
      <c r="BH120" s="47"/>
      <c r="BI120" s="102" t="s">
        <v>307</v>
      </c>
      <c r="BJ120" s="73"/>
      <c r="BK120" s="73"/>
    </row>
    <row r="121">
      <c r="A121" s="40" t="s">
        <v>308</v>
      </c>
      <c r="B121" s="52" t="s">
        <v>309</v>
      </c>
      <c r="C121" s="52"/>
      <c r="D121" s="52"/>
      <c r="E121" s="52"/>
      <c r="F121" s="54"/>
      <c r="G121" s="54"/>
      <c r="H121" s="43"/>
      <c r="I121" s="43"/>
      <c r="J121" s="43"/>
      <c r="K121" s="4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43"/>
      <c r="W121" s="43"/>
      <c r="X121" s="43"/>
      <c r="Y121" s="4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43"/>
      <c r="AK121" s="43"/>
      <c r="AL121" s="43"/>
      <c r="AM121" s="4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43"/>
      <c r="AY121" s="43"/>
      <c r="AZ121" s="43"/>
      <c r="BA121" s="4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</row>
    <row r="122">
      <c r="A122" s="40" t="s">
        <v>310</v>
      </c>
      <c r="B122" s="103"/>
      <c r="C122" s="52" t="s">
        <v>311</v>
      </c>
      <c r="D122" s="52"/>
      <c r="E122" s="52"/>
      <c r="F122" s="54"/>
      <c r="G122" s="54"/>
      <c r="H122" s="43"/>
      <c r="I122" s="72" t="s">
        <v>84</v>
      </c>
      <c r="J122" s="43"/>
      <c r="K122" s="72" t="s">
        <v>84</v>
      </c>
      <c r="L122" s="47"/>
      <c r="M122" s="73" t="s">
        <v>258</v>
      </c>
      <c r="N122" s="73"/>
      <c r="O122" s="73" t="s">
        <v>84</v>
      </c>
      <c r="P122" s="47"/>
      <c r="Q122" s="73" t="s">
        <v>84</v>
      </c>
      <c r="R122" s="73"/>
      <c r="S122" s="73" t="s">
        <v>84</v>
      </c>
      <c r="T122" s="47"/>
      <c r="U122" s="73" t="s">
        <v>84</v>
      </c>
      <c r="V122" s="72"/>
      <c r="W122" s="70" t="s">
        <v>312</v>
      </c>
      <c r="X122" s="43"/>
      <c r="Y122" s="72" t="s">
        <v>87</v>
      </c>
      <c r="Z122" s="47"/>
      <c r="AA122" s="73" t="s">
        <v>84</v>
      </c>
      <c r="AB122" s="47"/>
      <c r="AC122" s="73" t="s">
        <v>84</v>
      </c>
      <c r="AD122" s="47"/>
      <c r="AE122" s="73" t="s">
        <v>84</v>
      </c>
      <c r="AF122" s="47"/>
      <c r="AG122" s="73" t="s">
        <v>84</v>
      </c>
      <c r="AH122" s="73"/>
      <c r="AI122" s="73" t="s">
        <v>84</v>
      </c>
      <c r="AJ122" s="43"/>
      <c r="AK122" s="72" t="s">
        <v>84</v>
      </c>
      <c r="AL122" s="43"/>
      <c r="AM122" s="72" t="s">
        <v>313</v>
      </c>
      <c r="AN122" s="73"/>
      <c r="AO122" s="73" t="s">
        <v>84</v>
      </c>
      <c r="AP122" s="47"/>
      <c r="AQ122" s="73" t="s">
        <v>84</v>
      </c>
      <c r="AR122" s="47"/>
      <c r="AS122" s="73" t="s">
        <v>84</v>
      </c>
      <c r="AT122" s="47"/>
      <c r="AU122" s="73" t="s">
        <v>84</v>
      </c>
      <c r="AV122" s="73"/>
      <c r="AW122" s="73" t="s">
        <v>84</v>
      </c>
      <c r="AX122" s="43"/>
      <c r="AY122" s="72" t="s">
        <v>87</v>
      </c>
      <c r="AZ122" s="43"/>
      <c r="BA122" s="74" t="s">
        <v>314</v>
      </c>
      <c r="BB122" s="47"/>
      <c r="BC122" s="73" t="s">
        <v>84</v>
      </c>
      <c r="BD122" s="73"/>
      <c r="BE122" s="73" t="s">
        <v>84</v>
      </c>
      <c r="BF122" s="47"/>
      <c r="BG122" s="73" t="s">
        <v>84</v>
      </c>
      <c r="BH122" s="47"/>
      <c r="BI122" s="73" t="s">
        <v>84</v>
      </c>
      <c r="BJ122" s="73"/>
      <c r="BK122" s="73"/>
    </row>
    <row r="123">
      <c r="A123" s="85" t="s">
        <v>315</v>
      </c>
      <c r="B123" s="103" t="s">
        <v>316</v>
      </c>
      <c r="C123" s="52"/>
      <c r="D123" s="52"/>
      <c r="E123" s="52"/>
      <c r="F123" s="54"/>
      <c r="G123" s="54"/>
      <c r="H123" s="55"/>
      <c r="I123" s="55"/>
      <c r="J123" s="55"/>
      <c r="K123" s="55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55"/>
      <c r="W123" s="55"/>
      <c r="X123" s="55"/>
      <c r="Y123" s="55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55"/>
      <c r="AK123" s="55"/>
      <c r="AL123" s="55"/>
      <c r="AM123" s="55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55"/>
      <c r="AY123" s="55"/>
      <c r="AZ123" s="55"/>
      <c r="BA123" s="55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</row>
    <row r="124">
      <c r="A124" s="85" t="s">
        <v>317</v>
      </c>
      <c r="B124" s="104"/>
      <c r="C124" s="76"/>
      <c r="D124" s="76"/>
      <c r="E124" s="76"/>
      <c r="F124" s="77"/>
      <c r="G124" s="77"/>
      <c r="H124" s="55"/>
      <c r="I124" s="55"/>
      <c r="J124" s="55"/>
      <c r="K124" s="5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55"/>
      <c r="W124" s="55"/>
      <c r="X124" s="55"/>
      <c r="Y124" s="5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55"/>
      <c r="AK124" s="55"/>
      <c r="AL124" s="55"/>
      <c r="AM124" s="5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55"/>
      <c r="AY124" s="55"/>
      <c r="AZ124" s="55"/>
      <c r="BA124" s="5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</row>
    <row r="125">
      <c r="A125" s="40" t="s">
        <v>318</v>
      </c>
      <c r="B125" s="103" t="s">
        <v>319</v>
      </c>
      <c r="C125" s="52"/>
      <c r="D125" s="52"/>
      <c r="E125" s="52"/>
      <c r="F125" s="54" t="s">
        <v>320</v>
      </c>
      <c r="G125" s="54" t="s">
        <v>321</v>
      </c>
      <c r="H125" s="55"/>
      <c r="I125" s="55"/>
      <c r="J125" s="55"/>
      <c r="K125" s="55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5"/>
      <c r="W125" s="55"/>
      <c r="X125" s="55"/>
      <c r="Y125" s="55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5"/>
      <c r="AK125" s="55"/>
      <c r="AL125" s="55"/>
      <c r="AM125" s="55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5"/>
      <c r="AY125" s="55"/>
      <c r="AZ125" s="55"/>
      <c r="BA125" s="55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</row>
    <row r="126">
      <c r="A126" s="40" t="s">
        <v>322</v>
      </c>
      <c r="B126" s="103" t="s">
        <v>323</v>
      </c>
      <c r="C126" s="52"/>
      <c r="D126" s="52"/>
      <c r="E126" s="52"/>
      <c r="F126" s="54" t="s">
        <v>324</v>
      </c>
      <c r="G126" s="54" t="s">
        <v>325</v>
      </c>
      <c r="H126" s="55"/>
      <c r="I126" s="55"/>
      <c r="J126" s="55"/>
      <c r="K126" s="55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5"/>
      <c r="W126" s="55"/>
      <c r="X126" s="55"/>
      <c r="Y126" s="55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5"/>
      <c r="AK126" s="55"/>
      <c r="AL126" s="55"/>
      <c r="AM126" s="55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5"/>
      <c r="AY126" s="55"/>
      <c r="AZ126" s="55"/>
      <c r="BA126" s="55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</row>
    <row r="127">
      <c r="A127" s="40" t="s">
        <v>253</v>
      </c>
      <c r="B127" s="79"/>
      <c r="C127" s="79"/>
      <c r="D127" s="79"/>
      <c r="E127" s="79"/>
      <c r="F127" s="93"/>
      <c r="G127" s="93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</row>
    <row r="128">
      <c r="A128" s="85" t="s">
        <v>326</v>
      </c>
      <c r="B128" s="52" t="s">
        <v>327</v>
      </c>
      <c r="C128" s="52"/>
      <c r="D128" s="52"/>
      <c r="E128" s="52"/>
      <c r="F128" s="54"/>
      <c r="G128" s="54"/>
      <c r="H128" s="49"/>
      <c r="I128" s="49"/>
      <c r="J128" s="49"/>
      <c r="K128" s="49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49"/>
      <c r="W128" s="49"/>
      <c r="X128" s="49"/>
      <c r="Y128" s="49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49"/>
      <c r="AK128" s="49"/>
      <c r="AL128" s="49"/>
      <c r="AM128" s="49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49"/>
      <c r="AY128" s="49"/>
      <c r="AZ128" s="49"/>
      <c r="BA128" s="49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</row>
    <row r="129">
      <c r="A129" s="40" t="s">
        <v>328</v>
      </c>
      <c r="B129" s="75"/>
      <c r="C129" s="75"/>
      <c r="D129" s="75"/>
      <c r="E129" s="75"/>
      <c r="F129" s="106"/>
      <c r="G129" s="106"/>
      <c r="H129" s="107"/>
      <c r="I129" s="107"/>
      <c r="J129" s="107"/>
      <c r="K129" s="107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7"/>
      <c r="W129" s="107"/>
      <c r="X129" s="107"/>
      <c r="Y129" s="107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7"/>
      <c r="AK129" s="107"/>
      <c r="AL129" s="107"/>
      <c r="AM129" s="107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7"/>
      <c r="AY129" s="107"/>
      <c r="AZ129" s="107"/>
      <c r="BA129" s="107"/>
      <c r="BB129" s="108"/>
      <c r="BC129" s="108"/>
      <c r="BD129" s="108"/>
      <c r="BE129" s="108"/>
      <c r="BF129" s="108"/>
      <c r="BG129" s="108"/>
      <c r="BH129" s="108"/>
      <c r="BI129" s="108"/>
      <c r="BJ129" s="108"/>
      <c r="BK129" s="108"/>
    </row>
    <row r="130">
      <c r="A130" s="40" t="s">
        <v>329</v>
      </c>
      <c r="B130" s="53"/>
      <c r="C130" s="53"/>
      <c r="D130" s="53"/>
      <c r="E130" s="53"/>
      <c r="F130" s="54" t="s">
        <v>330</v>
      </c>
      <c r="G130" s="54" t="s">
        <v>331</v>
      </c>
      <c r="H130" s="107"/>
      <c r="I130" s="107"/>
      <c r="J130" s="107"/>
      <c r="K130" s="107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7"/>
      <c r="W130" s="107"/>
      <c r="X130" s="107"/>
      <c r="Y130" s="107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7"/>
      <c r="AK130" s="107"/>
      <c r="AL130" s="107"/>
      <c r="AM130" s="107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7"/>
      <c r="AY130" s="107"/>
      <c r="AZ130" s="107"/>
      <c r="BA130" s="107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</row>
    <row r="131">
      <c r="A131" s="40" t="s">
        <v>332</v>
      </c>
      <c r="B131" s="75"/>
      <c r="C131" s="75"/>
      <c r="D131" s="75"/>
      <c r="E131" s="75"/>
      <c r="F131" s="106"/>
      <c r="G131" s="106"/>
      <c r="H131" s="107"/>
      <c r="I131" s="107"/>
      <c r="J131" s="107"/>
      <c r="K131" s="107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7"/>
      <c r="W131" s="107"/>
      <c r="X131" s="107"/>
      <c r="Y131" s="107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7"/>
      <c r="AK131" s="107"/>
      <c r="AL131" s="107"/>
      <c r="AM131" s="107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7"/>
      <c r="AY131" s="107"/>
      <c r="AZ131" s="107"/>
      <c r="BA131" s="107"/>
      <c r="BB131" s="108"/>
      <c r="BC131" s="108"/>
      <c r="BD131" s="108"/>
      <c r="BE131" s="108"/>
      <c r="BF131" s="108"/>
      <c r="BG131" s="108"/>
      <c r="BH131" s="108"/>
      <c r="BI131" s="108"/>
      <c r="BJ131" s="108"/>
      <c r="BK131" s="108"/>
    </row>
    <row r="132">
      <c r="A132" s="40" t="s">
        <v>333</v>
      </c>
      <c r="B132" s="52"/>
      <c r="C132" s="52"/>
      <c r="D132" s="52"/>
      <c r="E132" s="52"/>
      <c r="F132" s="54" t="s">
        <v>334</v>
      </c>
      <c r="G132" s="54" t="s">
        <v>335</v>
      </c>
      <c r="H132" s="72"/>
      <c r="I132" s="72"/>
      <c r="J132" s="72"/>
      <c r="K132" s="72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2"/>
      <c r="W132" s="72"/>
      <c r="X132" s="72"/>
      <c r="Y132" s="72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2"/>
      <c r="AK132" s="72"/>
      <c r="AL132" s="72"/>
      <c r="AM132" s="72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2"/>
      <c r="AY132" s="72"/>
      <c r="AZ132" s="72"/>
      <c r="BA132" s="72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</row>
    <row r="133">
      <c r="A133" s="110" t="s">
        <v>336</v>
      </c>
      <c r="B133" s="111"/>
      <c r="C133" s="53"/>
      <c r="D133" s="53"/>
      <c r="E133" s="53"/>
      <c r="F133" s="54" t="s">
        <v>337</v>
      </c>
      <c r="G133" s="54" t="s">
        <v>338</v>
      </c>
      <c r="H133" s="107"/>
      <c r="I133" s="107"/>
      <c r="J133" s="107"/>
      <c r="K133" s="107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7"/>
      <c r="W133" s="107"/>
      <c r="X133" s="107"/>
      <c r="Y133" s="107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7"/>
      <c r="AK133" s="107"/>
      <c r="AL133" s="107"/>
      <c r="AM133" s="107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7"/>
      <c r="AY133" s="107"/>
      <c r="AZ133" s="107"/>
      <c r="BA133" s="107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</row>
    <row r="134">
      <c r="A134" s="112" t="s">
        <v>339</v>
      </c>
      <c r="B134" s="111" t="s">
        <v>340</v>
      </c>
      <c r="C134" s="53"/>
      <c r="D134" s="53"/>
      <c r="E134" s="53"/>
      <c r="F134" s="54" t="s">
        <v>341</v>
      </c>
      <c r="G134" s="54" t="s">
        <v>342</v>
      </c>
      <c r="H134" s="107"/>
      <c r="I134" s="107"/>
      <c r="J134" s="107"/>
      <c r="K134" s="107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7"/>
      <c r="W134" s="107"/>
      <c r="X134" s="107"/>
      <c r="Y134" s="107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7"/>
      <c r="AK134" s="107"/>
      <c r="AL134" s="107"/>
      <c r="AM134" s="107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7"/>
      <c r="AY134" s="107"/>
      <c r="AZ134" s="107"/>
      <c r="BA134" s="107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</row>
    <row r="135">
      <c r="A135" s="40" t="s">
        <v>39</v>
      </c>
      <c r="B135" s="79"/>
      <c r="C135" s="79"/>
      <c r="D135" s="79"/>
      <c r="E135" s="79"/>
      <c r="F135" s="93"/>
      <c r="G135" s="93"/>
      <c r="H135" s="107"/>
      <c r="I135" s="107"/>
      <c r="J135" s="107"/>
      <c r="K135" s="107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07"/>
      <c r="W135" s="107"/>
      <c r="X135" s="107"/>
      <c r="Y135" s="107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07"/>
      <c r="AK135" s="107"/>
      <c r="AL135" s="107"/>
      <c r="AM135" s="107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07"/>
      <c r="AY135" s="107"/>
      <c r="AZ135" s="107"/>
      <c r="BA135" s="107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</row>
    <row r="136">
      <c r="A136" s="40" t="s">
        <v>343</v>
      </c>
      <c r="B136" s="52"/>
      <c r="C136" s="52" t="s">
        <v>344</v>
      </c>
      <c r="D136" s="52"/>
      <c r="E136" s="52"/>
      <c r="F136" s="54" t="s">
        <v>345</v>
      </c>
      <c r="G136" s="54" t="s">
        <v>346</v>
      </c>
      <c r="H136" s="43"/>
      <c r="I136" s="72" t="s">
        <v>347</v>
      </c>
      <c r="J136" s="43"/>
      <c r="K136" s="72" t="s">
        <v>347</v>
      </c>
      <c r="L136" s="47"/>
      <c r="M136" s="114" t="s">
        <v>347</v>
      </c>
      <c r="N136" s="73"/>
      <c r="O136" s="114" t="s">
        <v>347</v>
      </c>
      <c r="P136" s="47"/>
      <c r="Q136" s="114" t="s">
        <v>347</v>
      </c>
      <c r="R136" s="73"/>
      <c r="S136" s="114" t="s">
        <v>347</v>
      </c>
      <c r="T136" s="47"/>
      <c r="U136" s="114" t="s">
        <v>347</v>
      </c>
      <c r="V136" s="72"/>
      <c r="W136" s="72" t="s">
        <v>347</v>
      </c>
      <c r="X136" s="43"/>
      <c r="Y136" s="72" t="s">
        <v>347</v>
      </c>
      <c r="Z136" s="47"/>
      <c r="AA136" s="114" t="s">
        <v>347</v>
      </c>
      <c r="AB136" s="47"/>
      <c r="AC136" s="114" t="s">
        <v>347</v>
      </c>
      <c r="AD136" s="47"/>
      <c r="AE136" s="114" t="s">
        <v>347</v>
      </c>
      <c r="AF136" s="47"/>
      <c r="AG136" s="114" t="s">
        <v>347</v>
      </c>
      <c r="AH136" s="73"/>
      <c r="AI136" s="114" t="s">
        <v>347</v>
      </c>
      <c r="AJ136" s="43"/>
      <c r="AK136" s="72" t="s">
        <v>347</v>
      </c>
      <c r="AL136" s="43"/>
      <c r="AM136" s="72" t="s">
        <v>347</v>
      </c>
      <c r="AN136" s="73"/>
      <c r="AO136" s="114" t="s">
        <v>347</v>
      </c>
      <c r="AP136" s="47"/>
      <c r="AQ136" s="114" t="s">
        <v>347</v>
      </c>
      <c r="AR136" s="47"/>
      <c r="AS136" s="114" t="s">
        <v>347</v>
      </c>
      <c r="AT136" s="47"/>
      <c r="AU136" s="114" t="s">
        <v>347</v>
      </c>
      <c r="AV136" s="73"/>
      <c r="AW136" s="114" t="s">
        <v>347</v>
      </c>
      <c r="AX136" s="43"/>
      <c r="AY136" s="72" t="s">
        <v>347</v>
      </c>
      <c r="AZ136" s="43"/>
      <c r="BA136" s="72" t="s">
        <v>347</v>
      </c>
      <c r="BB136" s="47"/>
      <c r="BC136" s="114" t="s">
        <v>347</v>
      </c>
      <c r="BD136" s="73"/>
      <c r="BE136" s="114" t="s">
        <v>347</v>
      </c>
      <c r="BF136" s="47"/>
      <c r="BG136" s="114" t="s">
        <v>347</v>
      </c>
      <c r="BH136" s="47"/>
      <c r="BI136" s="114" t="s">
        <v>347</v>
      </c>
      <c r="BJ136" s="73"/>
      <c r="BK136" s="73"/>
    </row>
    <row r="137">
      <c r="A137" s="85" t="s">
        <v>348</v>
      </c>
      <c r="B137" s="52" t="s">
        <v>349</v>
      </c>
      <c r="C137" s="52"/>
      <c r="D137" s="52"/>
      <c r="E137" s="52"/>
      <c r="F137" s="54" t="s">
        <v>350</v>
      </c>
      <c r="G137" s="54" t="s">
        <v>351</v>
      </c>
      <c r="H137" s="70"/>
      <c r="I137" s="70"/>
      <c r="J137" s="70"/>
      <c r="K137" s="70"/>
      <c r="L137" s="84"/>
      <c r="M137" s="84"/>
      <c r="N137" s="84"/>
      <c r="O137" s="84"/>
      <c r="P137" s="84"/>
      <c r="Q137" s="65" t="s">
        <v>237</v>
      </c>
      <c r="R137" s="84"/>
      <c r="S137" s="84"/>
      <c r="T137" s="84"/>
      <c r="U137" s="84"/>
      <c r="V137" s="70"/>
      <c r="W137" s="70"/>
      <c r="X137" s="70"/>
      <c r="Y137" s="70"/>
      <c r="Z137" s="84"/>
      <c r="AA137" s="84"/>
      <c r="AB137" s="84"/>
      <c r="AC137" s="84"/>
      <c r="AD137" s="84"/>
      <c r="AE137" s="68" t="s">
        <v>352</v>
      </c>
      <c r="AF137" s="84"/>
      <c r="AG137" s="84"/>
      <c r="AH137" s="84"/>
      <c r="AI137" s="84"/>
      <c r="AJ137" s="70"/>
      <c r="AK137" s="70"/>
      <c r="AL137" s="70"/>
      <c r="AM137" s="70"/>
      <c r="AN137" s="84"/>
      <c r="AO137" s="84"/>
      <c r="AP137" s="84"/>
      <c r="AQ137" s="84"/>
      <c r="AR137" s="84"/>
      <c r="AS137" s="68" t="s">
        <v>353</v>
      </c>
      <c r="AT137" s="84"/>
      <c r="AU137" s="84"/>
      <c r="AV137" s="84"/>
      <c r="AW137" s="84"/>
      <c r="AX137" s="70"/>
      <c r="AY137" s="70"/>
      <c r="AZ137" s="70"/>
      <c r="BA137" s="70"/>
      <c r="BB137" s="84"/>
      <c r="BC137" s="84"/>
      <c r="BD137" s="71"/>
      <c r="BE137" s="71"/>
      <c r="BF137" s="71"/>
      <c r="BG137" s="71"/>
      <c r="BH137" s="71"/>
      <c r="BI137" s="69" t="s">
        <v>354</v>
      </c>
      <c r="BJ137" s="71"/>
      <c r="BK137" s="71"/>
    </row>
    <row r="138">
      <c r="A138" s="86" t="s">
        <v>355</v>
      </c>
      <c r="B138" s="52"/>
      <c r="C138" s="52"/>
      <c r="D138" s="52"/>
      <c r="E138" s="52"/>
      <c r="F138" s="54" t="s">
        <v>356</v>
      </c>
      <c r="G138" s="54" t="s">
        <v>357</v>
      </c>
      <c r="H138" s="55"/>
      <c r="I138" s="55"/>
      <c r="J138" s="55"/>
      <c r="K138" s="55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55"/>
      <c r="W138" s="55"/>
      <c r="X138" s="55"/>
      <c r="Y138" s="55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55"/>
      <c r="AK138" s="55"/>
      <c r="AL138" s="55"/>
      <c r="AM138" s="55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55"/>
      <c r="AY138" s="55"/>
      <c r="AZ138" s="55"/>
      <c r="BA138" s="55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</row>
    <row r="139">
      <c r="A139" s="40" t="s">
        <v>358</v>
      </c>
      <c r="B139" s="52" t="s">
        <v>359</v>
      </c>
      <c r="C139" s="52"/>
      <c r="D139" s="52"/>
      <c r="E139" s="52"/>
      <c r="F139" s="54" t="s">
        <v>360</v>
      </c>
      <c r="G139" s="54" t="s">
        <v>361</v>
      </c>
      <c r="H139" s="43"/>
      <c r="I139" s="43"/>
      <c r="J139" s="43"/>
      <c r="K139" s="43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3"/>
      <c r="W139" s="43"/>
      <c r="X139" s="43"/>
      <c r="Y139" s="43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3"/>
      <c r="AK139" s="43"/>
      <c r="AL139" s="43"/>
      <c r="AM139" s="43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3"/>
      <c r="AY139" s="43"/>
      <c r="AZ139" s="43"/>
      <c r="BA139" s="43"/>
      <c r="BB139" s="47"/>
      <c r="BC139" s="47"/>
      <c r="BD139" s="47"/>
      <c r="BE139" s="47"/>
      <c r="BF139" s="73" t="s">
        <v>362</v>
      </c>
      <c r="BG139" s="47"/>
      <c r="BH139" s="47"/>
      <c r="BI139" s="47"/>
      <c r="BJ139" s="47"/>
      <c r="BK139" s="47"/>
    </row>
    <row r="140">
      <c r="A140" s="40" t="s">
        <v>363</v>
      </c>
      <c r="B140" s="75"/>
      <c r="C140" s="75"/>
      <c r="D140" s="75"/>
      <c r="E140" s="75"/>
      <c r="F140" s="106"/>
      <c r="G140" s="106"/>
      <c r="H140" s="43"/>
      <c r="I140" s="43"/>
      <c r="J140" s="43"/>
      <c r="K140" s="43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43"/>
      <c r="W140" s="43"/>
      <c r="X140" s="43"/>
      <c r="Y140" s="43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43"/>
      <c r="AK140" s="43"/>
      <c r="AL140" s="43"/>
      <c r="AM140" s="43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43"/>
      <c r="AY140" s="43"/>
      <c r="AZ140" s="43"/>
      <c r="BA140" s="4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>
      <c r="A141" s="96" t="s">
        <v>364</v>
      </c>
      <c r="B141" s="53"/>
      <c r="C141" s="53"/>
      <c r="D141" s="53"/>
      <c r="E141" s="53"/>
      <c r="F141" s="94"/>
      <c r="G141" s="94"/>
      <c r="H141" s="43"/>
      <c r="I141" s="72" t="s">
        <v>87</v>
      </c>
      <c r="J141" s="43"/>
      <c r="K141" s="72" t="s">
        <v>87</v>
      </c>
      <c r="L141" s="47"/>
      <c r="M141" s="73" t="s">
        <v>365</v>
      </c>
      <c r="N141" s="73"/>
      <c r="O141" s="73" t="s">
        <v>365</v>
      </c>
      <c r="P141" s="47"/>
      <c r="Q141" s="73" t="s">
        <v>365</v>
      </c>
      <c r="R141" s="73"/>
      <c r="S141" s="73" t="s">
        <v>365</v>
      </c>
      <c r="T141" s="47"/>
      <c r="U141" s="73" t="s">
        <v>365</v>
      </c>
      <c r="V141" s="72"/>
      <c r="W141" s="70" t="s">
        <v>366</v>
      </c>
      <c r="X141" s="43"/>
      <c r="Y141" s="72" t="s">
        <v>87</v>
      </c>
      <c r="Z141" s="47"/>
      <c r="AA141" s="73" t="s">
        <v>365</v>
      </c>
      <c r="AB141" s="47"/>
      <c r="AC141" s="73" t="s">
        <v>365</v>
      </c>
      <c r="AD141" s="47"/>
      <c r="AE141" s="73" t="s">
        <v>365</v>
      </c>
      <c r="AF141" s="47"/>
      <c r="AG141" s="73" t="s">
        <v>365</v>
      </c>
      <c r="AH141" s="73"/>
      <c r="AI141" s="73" t="s">
        <v>365</v>
      </c>
      <c r="AJ141" s="43"/>
      <c r="AK141" s="72" t="s">
        <v>365</v>
      </c>
      <c r="AL141" s="43"/>
      <c r="AM141" s="72" t="s">
        <v>367</v>
      </c>
      <c r="AN141" s="73"/>
      <c r="AO141" s="73" t="s">
        <v>365</v>
      </c>
      <c r="AP141" s="47"/>
      <c r="AQ141" s="73" t="s">
        <v>365</v>
      </c>
      <c r="AR141" s="47"/>
      <c r="AS141" s="73" t="s">
        <v>365</v>
      </c>
      <c r="AT141" s="47"/>
      <c r="AU141" s="73" t="s">
        <v>365</v>
      </c>
      <c r="AV141" s="73"/>
      <c r="AW141" s="73" t="s">
        <v>365</v>
      </c>
      <c r="AX141" s="43"/>
      <c r="AY141" s="72" t="s">
        <v>365</v>
      </c>
      <c r="AZ141" s="43"/>
      <c r="BA141" s="74" t="s">
        <v>368</v>
      </c>
      <c r="BB141" s="47"/>
      <c r="BC141" s="73" t="s">
        <v>365</v>
      </c>
      <c r="BD141" s="73"/>
      <c r="BE141" s="73" t="s">
        <v>365</v>
      </c>
      <c r="BF141" s="47"/>
      <c r="BG141" s="73" t="s">
        <v>365</v>
      </c>
      <c r="BH141" s="47"/>
      <c r="BI141" s="73" t="s">
        <v>365</v>
      </c>
      <c r="BJ141" s="73"/>
      <c r="BK141" s="73"/>
    </row>
    <row r="142">
      <c r="A142" s="40" t="s">
        <v>369</v>
      </c>
      <c r="B142" s="53"/>
      <c r="C142" s="53"/>
      <c r="D142" s="53"/>
      <c r="E142" s="53"/>
      <c r="F142" s="94"/>
      <c r="G142" s="94"/>
      <c r="H142" s="72"/>
      <c r="I142" s="72"/>
      <c r="J142" s="72"/>
      <c r="K142" s="72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2"/>
      <c r="W142" s="72"/>
      <c r="X142" s="72"/>
      <c r="Y142" s="72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2"/>
      <c r="AK142" s="72"/>
      <c r="AL142" s="72"/>
      <c r="AM142" s="72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2"/>
      <c r="AY142" s="72"/>
      <c r="AZ142" s="72"/>
      <c r="BA142" s="72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</row>
    <row r="143">
      <c r="A143" s="86" t="s">
        <v>370</v>
      </c>
      <c r="B143" s="75"/>
      <c r="C143" s="75"/>
      <c r="D143" s="75"/>
      <c r="E143" s="75"/>
      <c r="F143" s="106"/>
      <c r="G143" s="106"/>
      <c r="H143" s="43"/>
      <c r="I143" s="43"/>
      <c r="J143" s="43"/>
      <c r="K143" s="43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43"/>
      <c r="W143" s="43"/>
      <c r="X143" s="43"/>
      <c r="Y143" s="43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43"/>
      <c r="AK143" s="43"/>
      <c r="AL143" s="43"/>
      <c r="AM143" s="43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43"/>
      <c r="AY143" s="43"/>
      <c r="AZ143" s="43"/>
      <c r="BA143" s="4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</row>
    <row r="144">
      <c r="A144" s="86" t="s">
        <v>371</v>
      </c>
      <c r="B144" s="53"/>
      <c r="C144" s="53"/>
      <c r="D144" s="53"/>
      <c r="E144" s="53"/>
      <c r="F144" s="94"/>
      <c r="G144" s="94"/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</row>
    <row r="145">
      <c r="A145" s="115" t="s">
        <v>372</v>
      </c>
      <c r="B145" s="53"/>
      <c r="C145" s="53"/>
      <c r="D145" s="53"/>
      <c r="E145" s="53"/>
      <c r="F145" s="94"/>
      <c r="G145" s="94"/>
      <c r="H145" s="43"/>
      <c r="I145" s="72" t="s">
        <v>365</v>
      </c>
      <c r="J145" s="43"/>
      <c r="K145" s="72" t="s">
        <v>87</v>
      </c>
      <c r="L145" s="47"/>
      <c r="M145" s="73" t="s">
        <v>304</v>
      </c>
      <c r="N145" s="73"/>
      <c r="O145" s="73" t="s">
        <v>365</v>
      </c>
      <c r="P145" s="47"/>
      <c r="Q145" s="73" t="s">
        <v>365</v>
      </c>
      <c r="R145" s="73"/>
      <c r="S145" s="73" t="s">
        <v>365</v>
      </c>
      <c r="T145" s="47"/>
      <c r="U145" s="73" t="s">
        <v>365</v>
      </c>
      <c r="V145" s="72"/>
      <c r="W145" s="74" t="s">
        <v>373</v>
      </c>
      <c r="X145" s="43"/>
      <c r="Y145" s="72" t="s">
        <v>365</v>
      </c>
      <c r="Z145" s="47"/>
      <c r="AA145" s="73" t="s">
        <v>87</v>
      </c>
      <c r="AB145" s="47"/>
      <c r="AC145" s="73" t="s">
        <v>87</v>
      </c>
      <c r="AD145" s="47"/>
      <c r="AE145" s="73" t="s">
        <v>365</v>
      </c>
      <c r="AF145" s="47"/>
      <c r="AG145" s="73" t="s">
        <v>87</v>
      </c>
      <c r="AH145" s="73"/>
      <c r="AI145" s="73" t="s">
        <v>87</v>
      </c>
      <c r="AJ145" s="43"/>
      <c r="AK145" s="72" t="s">
        <v>365</v>
      </c>
      <c r="AL145" s="43"/>
      <c r="AM145" s="72" t="s">
        <v>306</v>
      </c>
      <c r="AN145" s="73"/>
      <c r="AO145" s="73" t="s">
        <v>365</v>
      </c>
      <c r="AP145" s="47"/>
      <c r="AQ145" s="73" t="s">
        <v>365</v>
      </c>
      <c r="AR145" s="47"/>
      <c r="AS145" s="73" t="s">
        <v>304</v>
      </c>
      <c r="AT145" s="47"/>
      <c r="AU145" s="73" t="s">
        <v>365</v>
      </c>
      <c r="AV145" s="73"/>
      <c r="AW145" s="73" t="s">
        <v>365</v>
      </c>
      <c r="AX145" s="43"/>
      <c r="AY145" s="72" t="s">
        <v>259</v>
      </c>
      <c r="AZ145" s="43"/>
      <c r="BA145" s="74" t="s">
        <v>374</v>
      </c>
      <c r="BB145" s="47"/>
      <c r="BC145" s="73" t="s">
        <v>365</v>
      </c>
      <c r="BD145" s="73"/>
      <c r="BE145" s="73" t="s">
        <v>87</v>
      </c>
      <c r="BF145" s="47"/>
      <c r="BG145" s="73" t="s">
        <v>365</v>
      </c>
      <c r="BH145" s="47"/>
      <c r="BI145" s="73" t="s">
        <v>365</v>
      </c>
      <c r="BJ145" s="73"/>
      <c r="BK145" s="73"/>
    </row>
    <row r="146">
      <c r="A146" s="86" t="s">
        <v>375</v>
      </c>
      <c r="B146" s="53"/>
      <c r="C146" s="53"/>
      <c r="D146" s="53"/>
      <c r="E146" s="53"/>
      <c r="F146" s="54" t="s">
        <v>376</v>
      </c>
      <c r="G146" s="54" t="s">
        <v>377</v>
      </c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</row>
    <row r="147">
      <c r="A147" s="86" t="s">
        <v>378</v>
      </c>
      <c r="B147" s="53"/>
      <c r="C147" s="53"/>
      <c r="D147" s="53"/>
      <c r="E147" s="53"/>
      <c r="F147" s="54" t="s">
        <v>379</v>
      </c>
      <c r="G147" s="54" t="s">
        <v>379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</row>
    <row r="148">
      <c r="A148" s="40" t="s">
        <v>380</v>
      </c>
      <c r="B148" s="52" t="s">
        <v>381</v>
      </c>
      <c r="C148" s="52"/>
      <c r="D148" s="52"/>
      <c r="E148" s="52"/>
      <c r="F148" s="54"/>
      <c r="G148" s="54"/>
      <c r="H148" s="70"/>
      <c r="I148" s="70"/>
      <c r="J148" s="70"/>
      <c r="K148" s="70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0"/>
      <c r="W148" s="70"/>
      <c r="X148" s="70"/>
      <c r="Y148" s="70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0"/>
      <c r="AK148" s="70"/>
      <c r="AL148" s="70"/>
      <c r="AM148" s="70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0"/>
      <c r="AY148" s="70"/>
      <c r="AZ148" s="70"/>
      <c r="BA148" s="70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</row>
    <row r="149">
      <c r="A149" s="40" t="s">
        <v>382</v>
      </c>
      <c r="B149" s="76"/>
      <c r="C149" s="76"/>
      <c r="D149" s="76"/>
      <c r="E149" s="76"/>
      <c r="F149" s="77"/>
      <c r="G149" s="77"/>
      <c r="H149" s="107"/>
      <c r="I149" s="107"/>
      <c r="J149" s="107"/>
      <c r="K149" s="107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7"/>
      <c r="W149" s="107"/>
      <c r="X149" s="107"/>
      <c r="Y149" s="107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7"/>
      <c r="AK149" s="107"/>
      <c r="AL149" s="107"/>
      <c r="AM149" s="107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7"/>
      <c r="AY149" s="107"/>
      <c r="AZ149" s="107"/>
      <c r="BA149" s="107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</row>
    <row r="150">
      <c r="A150" s="40" t="s">
        <v>383</v>
      </c>
      <c r="B150" s="52" t="s">
        <v>384</v>
      </c>
      <c r="C150" s="52"/>
      <c r="D150" s="52"/>
      <c r="E150" s="52"/>
      <c r="F150" s="54"/>
      <c r="G150" s="54"/>
      <c r="H150" s="107"/>
      <c r="I150" s="107"/>
      <c r="J150" s="107"/>
      <c r="K150" s="107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7"/>
      <c r="W150" s="107"/>
      <c r="X150" s="107"/>
      <c r="Y150" s="107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7"/>
      <c r="AK150" s="107"/>
      <c r="AL150" s="107"/>
      <c r="AM150" s="107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7"/>
      <c r="AY150" s="107"/>
      <c r="AZ150" s="107"/>
      <c r="BA150" s="107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</row>
    <row r="151">
      <c r="A151" s="85" t="s">
        <v>385</v>
      </c>
      <c r="B151" s="52" t="s">
        <v>386</v>
      </c>
      <c r="C151" s="52"/>
      <c r="D151" s="52"/>
      <c r="E151" s="52"/>
      <c r="F151" s="54"/>
      <c r="G151" s="54"/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</row>
    <row r="152">
      <c r="A152" s="86" t="s">
        <v>39</v>
      </c>
      <c r="B152" s="80"/>
      <c r="C152" s="80"/>
      <c r="D152" s="80"/>
      <c r="E152" s="80"/>
      <c r="F152" s="81"/>
      <c r="G152" s="81"/>
      <c r="H152" s="43"/>
      <c r="I152" s="43"/>
      <c r="J152" s="43"/>
      <c r="K152" s="43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3"/>
      <c r="W152" s="43"/>
      <c r="X152" s="43"/>
      <c r="Y152" s="43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3"/>
      <c r="AK152" s="43"/>
      <c r="AL152" s="43"/>
      <c r="AM152" s="43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3"/>
      <c r="AY152" s="43"/>
      <c r="AZ152" s="43"/>
      <c r="BA152" s="43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</row>
    <row r="153">
      <c r="A153" s="85" t="s">
        <v>387</v>
      </c>
      <c r="B153" s="52" t="s">
        <v>388</v>
      </c>
      <c r="C153" s="52"/>
      <c r="D153" s="52"/>
      <c r="E153" s="52"/>
      <c r="F153" s="54" t="s">
        <v>389</v>
      </c>
      <c r="G153" s="54" t="s">
        <v>390</v>
      </c>
      <c r="H153" s="49"/>
      <c r="I153" s="49"/>
      <c r="J153" s="49"/>
      <c r="K153" s="49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49"/>
      <c r="W153" s="49"/>
      <c r="X153" s="49"/>
      <c r="Y153" s="49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49"/>
      <c r="AK153" s="49"/>
      <c r="AL153" s="49"/>
      <c r="AM153" s="49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49"/>
      <c r="AY153" s="49"/>
      <c r="AZ153" s="49"/>
      <c r="BA153" s="49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</row>
    <row r="154">
      <c r="A154" s="85" t="s">
        <v>391</v>
      </c>
      <c r="B154" s="52" t="s">
        <v>392</v>
      </c>
      <c r="C154" s="52"/>
      <c r="D154" s="52"/>
      <c r="E154" s="52"/>
      <c r="F154" s="54" t="s">
        <v>393</v>
      </c>
      <c r="G154" s="54" t="s">
        <v>394</v>
      </c>
      <c r="H154" s="70"/>
      <c r="I154" s="70"/>
      <c r="J154" s="70"/>
      <c r="K154" s="70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0"/>
      <c r="W154" s="70"/>
      <c r="X154" s="70"/>
      <c r="Y154" s="70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0"/>
      <c r="AK154" s="70"/>
      <c r="AL154" s="70"/>
      <c r="AM154" s="70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0"/>
      <c r="AY154" s="70"/>
      <c r="AZ154" s="70"/>
      <c r="BA154" s="70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</row>
    <row r="155">
      <c r="A155" s="85" t="s">
        <v>395</v>
      </c>
      <c r="B155" s="52" t="s">
        <v>396</v>
      </c>
      <c r="C155" s="52"/>
      <c r="D155" s="52"/>
      <c r="E155" s="52"/>
      <c r="F155" s="54" t="s">
        <v>397</v>
      </c>
      <c r="G155" s="54" t="s">
        <v>398</v>
      </c>
      <c r="H155" s="70"/>
      <c r="I155" s="70"/>
      <c r="J155" s="70"/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0"/>
      <c r="W155" s="70"/>
      <c r="X155" s="70"/>
      <c r="Y155" s="70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0"/>
      <c r="AK155" s="70"/>
      <c r="AL155" s="70"/>
      <c r="AM155" s="70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0"/>
      <c r="AY155" s="70"/>
      <c r="AZ155" s="70"/>
      <c r="BA155" s="70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</row>
    <row r="156">
      <c r="A156" s="35" t="s">
        <v>399</v>
      </c>
      <c r="B156" s="116"/>
      <c r="C156" s="116"/>
      <c r="D156" s="116"/>
      <c r="E156" s="117"/>
      <c r="F156" s="118"/>
      <c r="G156" s="118"/>
      <c r="H156" s="43"/>
      <c r="I156" s="43"/>
      <c r="J156" s="43"/>
      <c r="K156" s="43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43"/>
      <c r="W156" s="43"/>
      <c r="X156" s="43"/>
      <c r="Y156" s="43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43"/>
      <c r="AK156" s="43"/>
      <c r="AL156" s="43"/>
      <c r="AM156" s="43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43"/>
      <c r="AY156" s="43"/>
      <c r="AZ156" s="43"/>
      <c r="BA156" s="43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</row>
    <row r="157">
      <c r="A157" s="85" t="s">
        <v>400</v>
      </c>
      <c r="B157" s="52" t="s">
        <v>401</v>
      </c>
      <c r="C157" s="52"/>
      <c r="D157" s="52"/>
      <c r="E157" s="52"/>
      <c r="F157" s="54" t="s">
        <v>402</v>
      </c>
      <c r="G157" s="54" t="s">
        <v>403</v>
      </c>
      <c r="H157" s="43"/>
      <c r="I157" s="43"/>
      <c r="J157" s="43"/>
      <c r="K157" s="43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3"/>
      <c r="W157" s="43"/>
      <c r="X157" s="43"/>
      <c r="Y157" s="43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3"/>
      <c r="AK157" s="43"/>
      <c r="AL157" s="43"/>
      <c r="AM157" s="43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3"/>
      <c r="AY157" s="43"/>
      <c r="AZ157" s="43"/>
      <c r="BA157" s="43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</row>
    <row r="158">
      <c r="A158" s="120" t="s">
        <v>404</v>
      </c>
      <c r="B158" s="52" t="s">
        <v>405</v>
      </c>
      <c r="C158" s="52"/>
      <c r="D158" s="52"/>
      <c r="E158" s="52"/>
      <c r="F158" s="48">
        <v>30.501128</v>
      </c>
      <c r="G158" s="48">
        <v>-83.242411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</row>
    <row r="159">
      <c r="A159" s="85" t="s">
        <v>406</v>
      </c>
      <c r="B159" s="52" t="s">
        <v>407</v>
      </c>
      <c r="C159" s="52"/>
      <c r="D159" s="52"/>
      <c r="E159" s="52"/>
      <c r="F159" s="46" t="s">
        <v>408</v>
      </c>
      <c r="G159" s="46" t="s">
        <v>409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</row>
    <row r="160">
      <c r="A160" s="85" t="s">
        <v>410</v>
      </c>
      <c r="B160" s="52" t="s">
        <v>411</v>
      </c>
      <c r="C160" s="52"/>
      <c r="D160" s="52"/>
      <c r="E160" s="52"/>
      <c r="F160" s="46" t="s">
        <v>412</v>
      </c>
      <c r="G160" s="46" t="s">
        <v>413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</row>
    <row r="161">
      <c r="A161" s="85" t="s">
        <v>414</v>
      </c>
      <c r="B161" s="52" t="s">
        <v>415</v>
      </c>
      <c r="C161" s="52"/>
      <c r="D161" s="52"/>
      <c r="E161" s="52"/>
      <c r="F161" s="46" t="s">
        <v>416</v>
      </c>
      <c r="G161" s="46" t="s">
        <v>417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56" t="s">
        <v>418</v>
      </c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56" t="s">
        <v>100</v>
      </c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</row>
    <row r="162">
      <c r="A162" s="85" t="s">
        <v>419</v>
      </c>
      <c r="B162" s="52"/>
      <c r="C162" s="52"/>
      <c r="D162" s="52"/>
      <c r="E162" s="52"/>
      <c r="F162" s="46" t="s">
        <v>420</v>
      </c>
      <c r="G162" s="46" t="s">
        <v>421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</row>
    <row r="163">
      <c r="A163" s="85" t="s">
        <v>422</v>
      </c>
      <c r="B163" s="80"/>
      <c r="C163" s="80"/>
      <c r="D163" s="80"/>
      <c r="E163" s="80"/>
      <c r="F163" s="81"/>
      <c r="G163" s="81"/>
      <c r="H163" s="43"/>
      <c r="I163" s="43"/>
      <c r="J163" s="43"/>
      <c r="K163" s="43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3"/>
      <c r="W163" s="43"/>
      <c r="X163" s="43"/>
      <c r="Y163" s="43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3"/>
      <c r="AK163" s="43"/>
      <c r="AL163" s="43"/>
      <c r="AM163" s="43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3"/>
      <c r="AY163" s="43"/>
      <c r="AZ163" s="43"/>
      <c r="BA163" s="43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</row>
    <row r="164">
      <c r="A164" s="86" t="s">
        <v>33</v>
      </c>
      <c r="B164" s="52"/>
      <c r="C164" s="52"/>
      <c r="D164" s="52"/>
      <c r="E164" s="52"/>
      <c r="F164" s="54"/>
      <c r="G164" s="54"/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</row>
    <row r="165">
      <c r="A165" s="86" t="s">
        <v>423</v>
      </c>
      <c r="B165" s="52" t="s">
        <v>424</v>
      </c>
      <c r="C165" s="52"/>
      <c r="D165" s="52"/>
      <c r="E165" s="52"/>
      <c r="F165" s="54" t="s">
        <v>425</v>
      </c>
      <c r="G165" s="54" t="s">
        <v>426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</row>
    <row r="166">
      <c r="A166" s="85" t="s">
        <v>427</v>
      </c>
      <c r="B166" s="80"/>
      <c r="C166" s="80"/>
      <c r="D166" s="80"/>
      <c r="E166" s="80"/>
      <c r="F166" s="81"/>
      <c r="G166" s="81"/>
      <c r="H166" s="43"/>
      <c r="I166" s="43"/>
      <c r="J166" s="43"/>
      <c r="K166" s="43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3"/>
      <c r="W166" s="43"/>
      <c r="X166" s="43"/>
      <c r="Y166" s="43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3"/>
      <c r="AK166" s="43"/>
      <c r="AL166" s="43"/>
      <c r="AM166" s="43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3"/>
      <c r="AY166" s="43"/>
      <c r="AZ166" s="43"/>
      <c r="BA166" s="43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</row>
    <row r="167">
      <c r="A167" s="86" t="s">
        <v>33</v>
      </c>
      <c r="B167" s="52"/>
      <c r="C167" s="52"/>
      <c r="D167" s="52"/>
      <c r="E167" s="52"/>
      <c r="F167" s="54"/>
      <c r="G167" s="54"/>
      <c r="H167" s="107"/>
      <c r="I167" s="107"/>
      <c r="J167" s="107"/>
      <c r="K167" s="107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7"/>
      <c r="W167" s="107"/>
      <c r="X167" s="107"/>
      <c r="Y167" s="107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7"/>
      <c r="AK167" s="107"/>
      <c r="AL167" s="107"/>
      <c r="AM167" s="107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7"/>
      <c r="AY167" s="107"/>
      <c r="AZ167" s="107"/>
      <c r="BA167" s="107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09"/>
    </row>
    <row r="168">
      <c r="A168" s="121" t="s">
        <v>428</v>
      </c>
      <c r="B168" s="122" t="s">
        <v>429</v>
      </c>
      <c r="C168" s="123"/>
      <c r="D168" s="123"/>
      <c r="E168" s="123"/>
      <c r="F168" s="46" t="s">
        <v>430</v>
      </c>
      <c r="G168" s="46" t="s">
        <v>431</v>
      </c>
      <c r="H168" s="107"/>
      <c r="I168" s="107"/>
      <c r="J168" s="107"/>
      <c r="K168" s="107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7"/>
      <c r="W168" s="107"/>
      <c r="X168" s="107"/>
      <c r="Y168" s="107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7"/>
      <c r="AK168" s="107"/>
      <c r="AL168" s="107"/>
      <c r="AM168" s="107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7"/>
      <c r="AY168" s="107"/>
      <c r="AZ168" s="107"/>
      <c r="BA168" s="107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</row>
    <row r="169">
      <c r="A169" s="86" t="s">
        <v>432</v>
      </c>
      <c r="B169" s="52"/>
      <c r="C169" s="52"/>
      <c r="D169" s="52"/>
      <c r="E169" s="52"/>
      <c r="F169" s="54" t="s">
        <v>433</v>
      </c>
      <c r="G169" s="54" t="s">
        <v>434</v>
      </c>
      <c r="H169" s="107"/>
      <c r="I169" s="107"/>
      <c r="J169" s="107"/>
      <c r="K169" s="107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7"/>
      <c r="W169" s="107"/>
      <c r="X169" s="107"/>
      <c r="Y169" s="107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7"/>
      <c r="AK169" s="107"/>
      <c r="AL169" s="107"/>
      <c r="AM169" s="107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7"/>
      <c r="AY169" s="107"/>
      <c r="AZ169" s="107"/>
      <c r="BA169" s="107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</row>
    <row r="170">
      <c r="A170" s="86" t="s">
        <v>435</v>
      </c>
      <c r="B170" s="52" t="s">
        <v>436</v>
      </c>
      <c r="C170" s="52"/>
      <c r="D170" s="52"/>
      <c r="E170" s="52"/>
      <c r="F170" s="54" t="s">
        <v>437</v>
      </c>
      <c r="G170" s="54" t="s">
        <v>438</v>
      </c>
      <c r="H170" s="107"/>
      <c r="I170" s="107"/>
      <c r="J170" s="107"/>
      <c r="K170" s="107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7"/>
      <c r="W170" s="107"/>
      <c r="X170" s="107"/>
      <c r="Y170" s="107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7"/>
      <c r="AK170" s="107"/>
      <c r="AL170" s="107"/>
      <c r="AM170" s="107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7"/>
      <c r="AY170" s="107"/>
      <c r="AZ170" s="107"/>
      <c r="BA170" s="107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</row>
    <row r="171">
      <c r="A171" s="86" t="s">
        <v>439</v>
      </c>
      <c r="B171" s="52" t="s">
        <v>440</v>
      </c>
      <c r="C171" s="52"/>
      <c r="D171" s="52"/>
      <c r="E171" s="52"/>
      <c r="F171" s="54" t="s">
        <v>441</v>
      </c>
      <c r="G171" s="54" t="s">
        <v>442</v>
      </c>
      <c r="H171" s="107"/>
      <c r="I171" s="107"/>
      <c r="J171" s="107"/>
      <c r="K171" s="107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7"/>
      <c r="W171" s="107"/>
      <c r="X171" s="107"/>
      <c r="Y171" s="107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7"/>
      <c r="AK171" s="107"/>
      <c r="AL171" s="107"/>
      <c r="AM171" s="107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7"/>
      <c r="AY171" s="107"/>
      <c r="AZ171" s="107"/>
      <c r="BA171" s="107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</row>
    <row r="172">
      <c r="A172" s="86" t="s">
        <v>443</v>
      </c>
      <c r="B172" s="52" t="s">
        <v>444</v>
      </c>
      <c r="C172" s="52"/>
      <c r="D172" s="52"/>
      <c r="E172" s="52"/>
      <c r="F172" s="54" t="s">
        <v>445</v>
      </c>
      <c r="G172" s="54" t="s">
        <v>446</v>
      </c>
      <c r="H172" s="107"/>
      <c r="I172" s="107"/>
      <c r="J172" s="107"/>
      <c r="K172" s="107"/>
      <c r="L172" s="109"/>
      <c r="M172" s="109"/>
      <c r="N172" s="109"/>
      <c r="O172" s="109"/>
      <c r="P172" s="109"/>
      <c r="Q172" s="56" t="s">
        <v>100</v>
      </c>
      <c r="R172" s="109"/>
      <c r="S172" s="109"/>
      <c r="T172" s="109"/>
      <c r="U172" s="109"/>
      <c r="V172" s="107"/>
      <c r="W172" s="107"/>
      <c r="X172" s="107"/>
      <c r="Y172" s="107"/>
      <c r="Z172" s="109"/>
      <c r="AA172" s="109"/>
      <c r="AB172" s="109"/>
      <c r="AC172" s="109"/>
      <c r="AD172" s="109"/>
      <c r="AE172" s="56" t="s">
        <v>131</v>
      </c>
      <c r="AF172" s="109"/>
      <c r="AG172" s="109"/>
      <c r="AH172" s="109"/>
      <c r="AI172" s="109"/>
      <c r="AJ172" s="107"/>
      <c r="AK172" s="107"/>
      <c r="AL172" s="107"/>
      <c r="AM172" s="107"/>
      <c r="AN172" s="109"/>
      <c r="AO172" s="109"/>
      <c r="AP172" s="109"/>
      <c r="AQ172" s="109"/>
      <c r="AR172" s="109"/>
      <c r="AS172" s="56" t="s">
        <v>100</v>
      </c>
      <c r="AT172" s="109"/>
      <c r="AU172" s="109"/>
      <c r="AV172" s="109"/>
      <c r="AW172" s="109"/>
      <c r="AX172" s="107"/>
      <c r="AY172" s="107"/>
      <c r="AZ172" s="107"/>
      <c r="BA172" s="107"/>
      <c r="BB172" s="109"/>
      <c r="BC172" s="109"/>
      <c r="BD172" s="109"/>
      <c r="BE172" s="109"/>
      <c r="BF172" s="109"/>
      <c r="BG172" s="56" t="s">
        <v>46</v>
      </c>
      <c r="BH172" s="109"/>
      <c r="BI172" s="109"/>
      <c r="BJ172" s="109"/>
      <c r="BK172" s="109"/>
    </row>
    <row r="173">
      <c r="A173" s="86" t="s">
        <v>447</v>
      </c>
      <c r="B173" s="52"/>
      <c r="C173" s="52"/>
      <c r="D173" s="52"/>
      <c r="E173" s="52"/>
      <c r="F173" s="54" t="s">
        <v>448</v>
      </c>
      <c r="G173" s="54" t="s">
        <v>449</v>
      </c>
      <c r="H173" s="107"/>
      <c r="I173" s="107"/>
      <c r="J173" s="107"/>
      <c r="K173" s="107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7"/>
      <c r="W173" s="107"/>
      <c r="X173" s="107"/>
      <c r="Y173" s="107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7"/>
      <c r="AK173" s="107"/>
      <c r="AL173" s="107"/>
      <c r="AM173" s="107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7"/>
      <c r="AY173" s="107"/>
      <c r="AZ173" s="107"/>
      <c r="BA173" s="107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</row>
    <row r="174">
      <c r="A174" s="86" t="s">
        <v>450</v>
      </c>
      <c r="B174" s="52"/>
      <c r="C174" s="52" t="s">
        <v>451</v>
      </c>
      <c r="D174" s="52"/>
      <c r="E174" s="52"/>
      <c r="F174" s="54"/>
      <c r="G174" s="54"/>
      <c r="H174" s="43"/>
      <c r="I174" s="72" t="s">
        <v>84</v>
      </c>
      <c r="J174" s="43"/>
      <c r="K174" s="72" t="s">
        <v>84</v>
      </c>
      <c r="L174" s="47"/>
      <c r="M174" s="73" t="s">
        <v>452</v>
      </c>
      <c r="N174" s="73"/>
      <c r="O174" s="73" t="s">
        <v>84</v>
      </c>
      <c r="P174" s="47"/>
      <c r="Q174" s="73" t="s">
        <v>84</v>
      </c>
      <c r="R174" s="73"/>
      <c r="S174" s="73" t="s">
        <v>84</v>
      </c>
      <c r="T174" s="47"/>
      <c r="U174" s="73" t="s">
        <v>84</v>
      </c>
      <c r="V174" s="72"/>
      <c r="W174" s="70" t="s">
        <v>453</v>
      </c>
      <c r="X174" s="43"/>
      <c r="Y174" s="72" t="s">
        <v>87</v>
      </c>
      <c r="Z174" s="47"/>
      <c r="AA174" s="73" t="s">
        <v>84</v>
      </c>
      <c r="AB174" s="47"/>
      <c r="AC174" s="73" t="s">
        <v>84</v>
      </c>
      <c r="AD174" s="47"/>
      <c r="AE174" s="73" t="s">
        <v>84</v>
      </c>
      <c r="AF174" s="47"/>
      <c r="AG174" s="73" t="s">
        <v>84</v>
      </c>
      <c r="AH174" s="73"/>
      <c r="AI174" s="73" t="s">
        <v>84</v>
      </c>
      <c r="AJ174" s="43"/>
      <c r="AK174" s="72" t="s">
        <v>84</v>
      </c>
      <c r="AL174" s="43"/>
      <c r="AM174" s="72" t="s">
        <v>304</v>
      </c>
      <c r="AN174" s="73"/>
      <c r="AO174" s="73" t="s">
        <v>84</v>
      </c>
      <c r="AP174" s="47"/>
      <c r="AQ174" s="73" t="s">
        <v>84</v>
      </c>
      <c r="AR174" s="47"/>
      <c r="AS174" s="73" t="s">
        <v>304</v>
      </c>
      <c r="AT174" s="47"/>
      <c r="AU174" s="73" t="s">
        <v>84</v>
      </c>
      <c r="AV174" s="73"/>
      <c r="AW174" s="73" t="s">
        <v>84</v>
      </c>
      <c r="AX174" s="43"/>
      <c r="AY174" s="72" t="s">
        <v>84</v>
      </c>
      <c r="AZ174" s="43"/>
      <c r="BA174" s="74" t="s">
        <v>454</v>
      </c>
      <c r="BB174" s="47"/>
      <c r="BC174" s="73" t="s">
        <v>84</v>
      </c>
      <c r="BD174" s="73"/>
      <c r="BE174" s="73" t="s">
        <v>84</v>
      </c>
      <c r="BF174" s="47"/>
      <c r="BG174" s="73" t="s">
        <v>84</v>
      </c>
      <c r="BH174" s="47"/>
      <c r="BI174" s="73" t="s">
        <v>84</v>
      </c>
      <c r="BJ174" s="73"/>
      <c r="BK174" s="73"/>
    </row>
    <row r="175">
      <c r="A175" s="86" t="s">
        <v>455</v>
      </c>
      <c r="B175" s="52" t="s">
        <v>456</v>
      </c>
      <c r="C175" s="52"/>
      <c r="D175" s="52"/>
      <c r="E175" s="52"/>
      <c r="F175" s="54" t="s">
        <v>457</v>
      </c>
      <c r="G175" s="54" t="s">
        <v>458</v>
      </c>
      <c r="H175" s="72"/>
      <c r="I175" s="72"/>
      <c r="J175" s="72"/>
      <c r="K175" s="72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2"/>
      <c r="W175" s="72"/>
      <c r="X175" s="72"/>
      <c r="Y175" s="72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2"/>
      <c r="AK175" s="72"/>
      <c r="AL175" s="72"/>
      <c r="AM175" s="72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2"/>
      <c r="AY175" s="72"/>
      <c r="AZ175" s="72"/>
      <c r="BA175" s="72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</row>
    <row r="176">
      <c r="A176" s="86" t="s">
        <v>459</v>
      </c>
      <c r="B176" s="52"/>
      <c r="C176" s="52"/>
      <c r="D176" s="52"/>
      <c r="E176" s="52"/>
      <c r="F176" s="54" t="s">
        <v>460</v>
      </c>
      <c r="G176" s="54" t="s">
        <v>461</v>
      </c>
      <c r="H176" s="72"/>
      <c r="I176" s="72"/>
      <c r="J176" s="72"/>
      <c r="K176" s="72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  <c r="W176" s="72"/>
      <c r="X176" s="72"/>
      <c r="Y176" s="72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2"/>
      <c r="AK176" s="72"/>
      <c r="AL176" s="72"/>
      <c r="AM176" s="72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2"/>
      <c r="AY176" s="72"/>
      <c r="AZ176" s="72"/>
      <c r="BA176" s="72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</row>
    <row r="177">
      <c r="A177" s="86" t="s">
        <v>462</v>
      </c>
      <c r="B177" s="52" t="s">
        <v>463</v>
      </c>
      <c r="C177" s="52"/>
      <c r="D177" s="52"/>
      <c r="E177" s="52"/>
      <c r="F177" s="54" t="s">
        <v>464</v>
      </c>
      <c r="G177" s="54" t="s">
        <v>465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</row>
    <row r="178">
      <c r="A178" s="86" t="s">
        <v>466</v>
      </c>
      <c r="B178" s="52"/>
      <c r="C178" s="124" t="s">
        <v>467</v>
      </c>
      <c r="D178" s="52"/>
      <c r="E178" s="52"/>
      <c r="F178" s="54" t="s">
        <v>468</v>
      </c>
      <c r="G178" s="54" t="s">
        <v>469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</row>
    <row r="179">
      <c r="A179" s="125" t="s">
        <v>470</v>
      </c>
      <c r="B179" s="126"/>
      <c r="C179" s="127"/>
      <c r="D179" s="128"/>
      <c r="E179" s="128"/>
      <c r="F179" s="129"/>
      <c r="G179" s="129"/>
      <c r="H179" s="72"/>
      <c r="I179" s="72"/>
      <c r="J179" s="72"/>
      <c r="K179" s="7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72"/>
      <c r="W179" s="72"/>
      <c r="X179" s="72"/>
      <c r="Y179" s="7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72"/>
      <c r="AK179" s="72"/>
      <c r="AL179" s="72"/>
      <c r="AM179" s="7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72"/>
      <c r="AY179" s="72"/>
      <c r="AZ179" s="72"/>
      <c r="BA179" s="7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</row>
    <row r="180">
      <c r="A180" s="110" t="s">
        <v>471</v>
      </c>
      <c r="B180" s="130" t="s">
        <v>472</v>
      </c>
      <c r="C180" s="131"/>
      <c r="D180" s="131"/>
      <c r="E180" s="131"/>
      <c r="F180" s="54" t="s">
        <v>473</v>
      </c>
      <c r="G180" s="54" t="s">
        <v>474</v>
      </c>
      <c r="H180" s="55"/>
      <c r="I180" s="55"/>
      <c r="J180" s="55"/>
      <c r="K180" s="55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5"/>
      <c r="W180" s="55"/>
      <c r="X180" s="55"/>
      <c r="Y180" s="55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5"/>
      <c r="AK180" s="55"/>
      <c r="AL180" s="55"/>
      <c r="AM180" s="55"/>
      <c r="AN180" s="56"/>
      <c r="AO180" s="56"/>
      <c r="AP180" s="56"/>
      <c r="AQ180" s="56"/>
      <c r="AR180" s="56"/>
      <c r="AS180" s="56" t="s">
        <v>100</v>
      </c>
      <c r="AT180" s="56"/>
      <c r="AU180" s="56"/>
      <c r="AV180" s="56"/>
      <c r="AW180" s="56"/>
      <c r="AX180" s="55"/>
      <c r="AY180" s="55"/>
      <c r="AZ180" s="55"/>
      <c r="BA180" s="55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</row>
    <row r="181">
      <c r="A181" s="110" t="s">
        <v>475</v>
      </c>
      <c r="B181" s="111" t="s">
        <v>476</v>
      </c>
      <c r="C181" s="132"/>
      <c r="D181" s="132"/>
      <c r="E181" s="132"/>
      <c r="F181" s="133" t="s">
        <v>477</v>
      </c>
      <c r="G181" s="133" t="s">
        <v>478</v>
      </c>
      <c r="H181" s="55"/>
      <c r="I181" s="55"/>
      <c r="J181" s="55"/>
      <c r="K181" s="55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5"/>
      <c r="W181" s="55"/>
      <c r="X181" s="55"/>
      <c r="Y181" s="55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5"/>
      <c r="AK181" s="55"/>
      <c r="AL181" s="55"/>
      <c r="AM181" s="55"/>
      <c r="AN181" s="56"/>
      <c r="AO181" s="56"/>
      <c r="AP181" s="56"/>
      <c r="AQ181" s="56"/>
      <c r="AR181" s="56"/>
      <c r="AS181" s="56" t="s">
        <v>418</v>
      </c>
      <c r="AT181" s="56"/>
      <c r="AU181" s="56"/>
      <c r="AV181" s="56"/>
      <c r="AW181" s="56"/>
      <c r="AX181" s="55"/>
      <c r="AY181" s="55"/>
      <c r="AZ181" s="55"/>
      <c r="BA181" s="55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</row>
    <row r="182">
      <c r="A182" s="85" t="s">
        <v>427</v>
      </c>
      <c r="B182" s="80"/>
      <c r="C182" s="80"/>
      <c r="D182" s="80"/>
      <c r="E182" s="80"/>
      <c r="F182" s="81"/>
      <c r="G182" s="81"/>
      <c r="H182" s="43"/>
      <c r="I182" s="43"/>
      <c r="J182" s="43"/>
      <c r="K182" s="43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3"/>
      <c r="W182" s="43"/>
      <c r="X182" s="43"/>
      <c r="Y182" s="43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3"/>
      <c r="AK182" s="43"/>
      <c r="AL182" s="43"/>
      <c r="AM182" s="43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3"/>
      <c r="AY182" s="43"/>
      <c r="AZ182" s="43"/>
      <c r="BA182" s="43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</row>
    <row r="183">
      <c r="A183" s="52" t="s">
        <v>479</v>
      </c>
      <c r="B183" s="134"/>
      <c r="C183" s="134"/>
      <c r="D183" s="134"/>
      <c r="E183" s="134"/>
      <c r="F183" s="54" t="s">
        <v>480</v>
      </c>
      <c r="G183" s="54" t="s">
        <v>481</v>
      </c>
      <c r="H183" s="43"/>
      <c r="I183" s="43"/>
      <c r="J183" s="43"/>
      <c r="K183" s="43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3"/>
      <c r="W183" s="43"/>
      <c r="X183" s="43"/>
      <c r="Y183" s="43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3"/>
      <c r="AK183" s="43"/>
      <c r="AL183" s="43"/>
      <c r="AM183" s="43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3"/>
      <c r="AY183" s="43"/>
      <c r="AZ183" s="43"/>
      <c r="BA183" s="43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</row>
    <row r="184">
      <c r="A184" s="52" t="s">
        <v>482</v>
      </c>
      <c r="B184" s="134"/>
      <c r="C184" s="134"/>
      <c r="D184" s="134"/>
      <c r="E184" s="134"/>
      <c r="F184" s="54" t="s">
        <v>483</v>
      </c>
      <c r="G184" s="54" t="s">
        <v>484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</row>
    <row r="185">
      <c r="A185" s="52" t="s">
        <v>485</v>
      </c>
      <c r="B185" s="134"/>
      <c r="C185" s="134"/>
      <c r="D185" s="134"/>
      <c r="E185" s="134"/>
      <c r="F185" s="54" t="s">
        <v>486</v>
      </c>
      <c r="G185" s="54" t="s">
        <v>487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</row>
    <row r="186">
      <c r="A186" s="85" t="s">
        <v>488</v>
      </c>
      <c r="B186" s="80"/>
      <c r="C186" s="80"/>
      <c r="D186" s="80"/>
      <c r="E186" s="80"/>
      <c r="F186" s="81"/>
      <c r="G186" s="81"/>
      <c r="H186" s="43"/>
      <c r="I186" s="43"/>
      <c r="J186" s="43"/>
      <c r="K186" s="43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3"/>
      <c r="W186" s="43"/>
      <c r="X186" s="43"/>
      <c r="Y186" s="43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3"/>
      <c r="AK186" s="43"/>
      <c r="AL186" s="43"/>
      <c r="AM186" s="43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3"/>
      <c r="AY186" s="43"/>
      <c r="AZ186" s="43"/>
      <c r="BA186" s="43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</row>
    <row r="187">
      <c r="A187" s="35" t="s">
        <v>31</v>
      </c>
      <c r="B187" s="36"/>
      <c r="C187" s="36"/>
      <c r="D187" s="36"/>
      <c r="E187" s="36"/>
      <c r="F187" s="37"/>
      <c r="G187" s="37"/>
      <c r="H187" s="43"/>
      <c r="I187" s="43"/>
      <c r="J187" s="43"/>
      <c r="K187" s="43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43"/>
      <c r="W187" s="43"/>
      <c r="X187" s="43"/>
      <c r="Y187" s="43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43"/>
      <c r="AK187" s="43"/>
      <c r="AL187" s="43"/>
      <c r="AM187" s="43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43"/>
      <c r="AY187" s="43"/>
      <c r="AZ187" s="43"/>
      <c r="BA187" s="43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</row>
    <row r="188">
      <c r="A188" s="86" t="s">
        <v>33</v>
      </c>
      <c r="B188" s="95"/>
      <c r="C188" s="52"/>
      <c r="D188" s="52"/>
      <c r="E188" s="52"/>
      <c r="F188" s="54"/>
      <c r="G188" s="54"/>
      <c r="H188" s="72"/>
      <c r="I188" s="72"/>
      <c r="J188" s="72"/>
      <c r="K188" s="72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2"/>
      <c r="W188" s="72"/>
      <c r="X188" s="72"/>
      <c r="Y188" s="72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2"/>
      <c r="AK188" s="72"/>
      <c r="AL188" s="72"/>
      <c r="AM188" s="72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2"/>
      <c r="AY188" s="72"/>
      <c r="AZ188" s="72"/>
      <c r="BA188" s="72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</row>
    <row r="189">
      <c r="A189" s="86" t="s">
        <v>489</v>
      </c>
      <c r="B189" s="95"/>
      <c r="C189" s="52" t="s">
        <v>490</v>
      </c>
      <c r="D189" s="52"/>
      <c r="E189" s="52"/>
      <c r="F189" s="54"/>
      <c r="G189" s="54"/>
      <c r="H189" s="43"/>
      <c r="I189" s="72" t="s">
        <v>84</v>
      </c>
      <c r="J189" s="43"/>
      <c r="K189" s="72" t="s">
        <v>84</v>
      </c>
      <c r="L189" s="47"/>
      <c r="M189" s="73" t="s">
        <v>304</v>
      </c>
      <c r="N189" s="73"/>
      <c r="O189" s="73" t="s">
        <v>84</v>
      </c>
      <c r="P189" s="47"/>
      <c r="Q189" s="73" t="s">
        <v>84</v>
      </c>
      <c r="R189" s="73"/>
      <c r="S189" s="73" t="s">
        <v>84</v>
      </c>
      <c r="T189" s="47"/>
      <c r="U189" s="73" t="s">
        <v>84</v>
      </c>
      <c r="V189" s="72"/>
      <c r="W189" s="74" t="s">
        <v>491</v>
      </c>
      <c r="X189" s="43"/>
      <c r="Y189" s="72" t="s">
        <v>84</v>
      </c>
      <c r="Z189" s="47"/>
      <c r="AA189" s="73" t="s">
        <v>84</v>
      </c>
      <c r="AB189" s="47"/>
      <c r="AC189" s="73" t="s">
        <v>84</v>
      </c>
      <c r="AD189" s="47"/>
      <c r="AE189" s="73" t="s">
        <v>84</v>
      </c>
      <c r="AF189" s="47"/>
      <c r="AG189" s="73" t="s">
        <v>84</v>
      </c>
      <c r="AH189" s="73"/>
      <c r="AI189" s="73" t="s">
        <v>84</v>
      </c>
      <c r="AJ189" s="43"/>
      <c r="AK189" s="72" t="s">
        <v>84</v>
      </c>
      <c r="AL189" s="43"/>
      <c r="AM189" s="72" t="s">
        <v>260</v>
      </c>
      <c r="AN189" s="73"/>
      <c r="AO189" s="73" t="s">
        <v>84</v>
      </c>
      <c r="AP189" s="47"/>
      <c r="AQ189" s="73" t="s">
        <v>84</v>
      </c>
      <c r="AR189" s="47"/>
      <c r="AS189" s="73" t="s">
        <v>304</v>
      </c>
      <c r="AT189" s="47"/>
      <c r="AU189" s="73" t="s">
        <v>84</v>
      </c>
      <c r="AV189" s="73"/>
      <c r="AW189" s="73" t="s">
        <v>84</v>
      </c>
      <c r="AX189" s="43"/>
      <c r="AY189" s="72" t="s">
        <v>84</v>
      </c>
      <c r="AZ189" s="43"/>
      <c r="BA189" s="74" t="s">
        <v>492</v>
      </c>
      <c r="BB189" s="47"/>
      <c r="BC189" s="73" t="s">
        <v>84</v>
      </c>
      <c r="BD189" s="73"/>
      <c r="BE189" s="73" t="s">
        <v>84</v>
      </c>
      <c r="BF189" s="47"/>
      <c r="BG189" s="73" t="s">
        <v>84</v>
      </c>
      <c r="BH189" s="47"/>
      <c r="BI189" s="73" t="s">
        <v>84</v>
      </c>
      <c r="BJ189" s="73"/>
      <c r="BK189" s="73"/>
    </row>
    <row r="190">
      <c r="A190" s="86" t="s">
        <v>493</v>
      </c>
      <c r="B190" s="95"/>
      <c r="C190" s="52" t="s">
        <v>494</v>
      </c>
      <c r="D190" s="52"/>
      <c r="E190" s="52"/>
      <c r="F190" s="54"/>
      <c r="G190" s="54"/>
      <c r="H190" s="43"/>
      <c r="I190" s="72" t="s">
        <v>84</v>
      </c>
      <c r="J190" s="43"/>
      <c r="K190" s="72" t="s">
        <v>84</v>
      </c>
      <c r="L190" s="47"/>
      <c r="M190" s="73" t="s">
        <v>266</v>
      </c>
      <c r="N190" s="73"/>
      <c r="O190" s="73" t="s">
        <v>84</v>
      </c>
      <c r="P190" s="47"/>
      <c r="Q190" s="73" t="s">
        <v>87</v>
      </c>
      <c r="R190" s="73"/>
      <c r="S190" s="73" t="s">
        <v>84</v>
      </c>
      <c r="T190" s="47"/>
      <c r="U190" s="73" t="s">
        <v>84</v>
      </c>
      <c r="V190" s="72"/>
      <c r="W190" s="74" t="s">
        <v>495</v>
      </c>
      <c r="X190" s="43"/>
      <c r="Y190" s="72" t="s">
        <v>84</v>
      </c>
      <c r="Z190" s="47"/>
      <c r="AA190" s="73" t="s">
        <v>84</v>
      </c>
      <c r="AB190" s="47"/>
      <c r="AC190" s="73" t="s">
        <v>84</v>
      </c>
      <c r="AD190" s="47"/>
      <c r="AE190" s="73" t="s">
        <v>84</v>
      </c>
      <c r="AF190" s="47"/>
      <c r="AG190" s="73" t="s">
        <v>84</v>
      </c>
      <c r="AH190" s="73"/>
      <c r="AI190" s="73" t="s">
        <v>84</v>
      </c>
      <c r="AJ190" s="43"/>
      <c r="AK190" s="72" t="s">
        <v>84</v>
      </c>
      <c r="AL190" s="43"/>
      <c r="AM190" s="72" t="s">
        <v>496</v>
      </c>
      <c r="AN190" s="73"/>
      <c r="AO190" s="73" t="s">
        <v>84</v>
      </c>
      <c r="AP190" s="47"/>
      <c r="AQ190" s="73" t="s">
        <v>84</v>
      </c>
      <c r="AR190" s="47"/>
      <c r="AS190" s="73" t="s">
        <v>86</v>
      </c>
      <c r="AT190" s="47"/>
      <c r="AU190" s="73" t="s">
        <v>84</v>
      </c>
      <c r="AV190" s="73"/>
      <c r="AW190" s="102" t="s">
        <v>307</v>
      </c>
      <c r="AX190" s="43"/>
      <c r="AY190" s="72" t="s">
        <v>84</v>
      </c>
      <c r="AZ190" s="43"/>
      <c r="BA190" s="74" t="s">
        <v>314</v>
      </c>
      <c r="BB190" s="47"/>
      <c r="BC190" s="73" t="s">
        <v>84</v>
      </c>
      <c r="BD190" s="73"/>
      <c r="BE190" s="73" t="s">
        <v>84</v>
      </c>
      <c r="BF190" s="47"/>
      <c r="BG190" s="73" t="s">
        <v>84</v>
      </c>
      <c r="BH190" s="47"/>
      <c r="BI190" s="73" t="s">
        <v>84</v>
      </c>
      <c r="BJ190" s="73"/>
      <c r="BK190" s="73"/>
    </row>
    <row r="191">
      <c r="A191" s="35" t="s">
        <v>399</v>
      </c>
      <c r="B191" s="36"/>
      <c r="C191" s="36"/>
      <c r="D191" s="36"/>
      <c r="E191" s="36"/>
      <c r="F191" s="37"/>
      <c r="G191" s="37"/>
      <c r="H191" s="43"/>
      <c r="I191" s="43"/>
      <c r="J191" s="43"/>
      <c r="K191" s="43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43"/>
      <c r="W191" s="43"/>
      <c r="X191" s="43"/>
      <c r="Y191" s="43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43"/>
      <c r="AK191" s="43"/>
      <c r="AL191" s="43"/>
      <c r="AM191" s="43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  <c r="AX191" s="43"/>
      <c r="AY191" s="43"/>
      <c r="AZ191" s="43"/>
      <c r="BA191" s="43"/>
      <c r="BB191" s="119"/>
      <c r="BC191" s="119"/>
      <c r="BD191" s="119"/>
      <c r="BE191" s="119"/>
      <c r="BF191" s="119"/>
      <c r="BG191" s="119"/>
      <c r="BH191" s="119"/>
      <c r="BI191" s="119"/>
      <c r="BJ191" s="119"/>
      <c r="BK191" s="119"/>
    </row>
    <row r="192">
      <c r="A192" s="86" t="s">
        <v>497</v>
      </c>
      <c r="B192" s="52"/>
      <c r="C192" s="52"/>
      <c r="D192" s="52"/>
      <c r="E192" s="52"/>
      <c r="F192" s="54"/>
      <c r="G192" s="54"/>
      <c r="H192" s="43"/>
      <c r="I192" s="43"/>
      <c r="J192" s="43"/>
      <c r="K192" s="43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3"/>
      <c r="W192" s="43"/>
      <c r="X192" s="43"/>
      <c r="Y192" s="43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3"/>
      <c r="AK192" s="43"/>
      <c r="AL192" s="43"/>
      <c r="AM192" s="43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3"/>
      <c r="AY192" s="43"/>
      <c r="AZ192" s="43"/>
      <c r="BA192" s="43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</row>
    <row r="193">
      <c r="A193" s="86" t="s">
        <v>498</v>
      </c>
      <c r="B193" s="52" t="s">
        <v>499</v>
      </c>
      <c r="C193" s="52"/>
      <c r="D193" s="52"/>
      <c r="E193" s="52"/>
      <c r="F193" s="54"/>
      <c r="G193" s="54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</row>
    <row r="194">
      <c r="A194" s="86" t="s">
        <v>500</v>
      </c>
      <c r="B194" s="52" t="s">
        <v>501</v>
      </c>
      <c r="C194" s="52"/>
      <c r="D194" s="52"/>
      <c r="E194" s="52"/>
      <c r="F194" s="54"/>
      <c r="G194" s="54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</row>
    <row r="195">
      <c r="A195" s="86" t="s">
        <v>502</v>
      </c>
      <c r="B195" s="52"/>
      <c r="C195" s="52"/>
      <c r="D195" s="52"/>
      <c r="E195" s="52"/>
      <c r="F195" s="54" t="s">
        <v>503</v>
      </c>
      <c r="G195" s="54" t="s">
        <v>504</v>
      </c>
      <c r="H195" s="135"/>
      <c r="I195" s="135"/>
      <c r="J195" s="135"/>
      <c r="K195" s="135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5"/>
      <c r="W195" s="135"/>
      <c r="X195" s="135"/>
      <c r="Y195" s="135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5"/>
      <c r="AK195" s="135"/>
      <c r="AL195" s="135"/>
      <c r="AM195" s="135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5"/>
      <c r="AY195" s="135"/>
      <c r="AZ195" s="135"/>
      <c r="BA195" s="135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</row>
    <row r="196">
      <c r="A196" s="86" t="s">
        <v>505</v>
      </c>
      <c r="B196" s="52"/>
      <c r="C196" s="52"/>
      <c r="D196" s="52"/>
      <c r="E196" s="52"/>
      <c r="F196" s="54"/>
      <c r="G196" s="54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</row>
    <row r="197">
      <c r="A197" s="86" t="s">
        <v>506</v>
      </c>
      <c r="B197" s="52" t="s">
        <v>507</v>
      </c>
      <c r="C197" s="52"/>
      <c r="D197" s="52"/>
      <c r="E197" s="52"/>
      <c r="F197" s="54"/>
      <c r="G197" s="54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</row>
    <row r="198">
      <c r="A198" s="85" t="s">
        <v>508</v>
      </c>
      <c r="B198" s="53"/>
      <c r="C198" s="53"/>
      <c r="D198" s="53"/>
      <c r="E198" s="53"/>
      <c r="F198" s="94"/>
      <c r="G198" s="94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</row>
    <row r="199">
      <c r="A199" s="40" t="s">
        <v>509</v>
      </c>
      <c r="B199" s="52" t="s">
        <v>510</v>
      </c>
      <c r="C199" s="52"/>
      <c r="D199" s="52"/>
      <c r="E199" s="52"/>
      <c r="F199" s="64"/>
      <c r="G199" s="64"/>
      <c r="H199" s="107"/>
      <c r="I199" s="107"/>
      <c r="J199" s="107"/>
      <c r="K199" s="107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7"/>
      <c r="W199" s="107"/>
      <c r="X199" s="107"/>
      <c r="Y199" s="107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7"/>
      <c r="AK199" s="107"/>
      <c r="AL199" s="107"/>
      <c r="AM199" s="107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7"/>
      <c r="AY199" s="107"/>
      <c r="AZ199" s="107"/>
      <c r="BA199" s="107"/>
      <c r="BB199" s="109"/>
      <c r="BC199" s="109"/>
      <c r="BD199" s="109"/>
      <c r="BE199" s="109"/>
      <c r="BF199" s="109"/>
      <c r="BG199" s="109"/>
      <c r="BH199" s="109"/>
      <c r="BI199" s="109"/>
      <c r="BJ199" s="109"/>
      <c r="BK199" s="109"/>
    </row>
    <row r="200">
      <c r="A200" s="40" t="s">
        <v>511</v>
      </c>
      <c r="B200" s="52"/>
      <c r="C200" s="52"/>
      <c r="D200" s="52"/>
      <c r="E200" s="52"/>
      <c r="F200" s="54" t="s">
        <v>512</v>
      </c>
      <c r="G200" s="54" t="s">
        <v>513</v>
      </c>
      <c r="H200" s="107"/>
      <c r="I200" s="107"/>
      <c r="J200" s="107"/>
      <c r="K200" s="107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7"/>
      <c r="W200" s="107"/>
      <c r="X200" s="107"/>
      <c r="Y200" s="107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7"/>
      <c r="AK200" s="107"/>
      <c r="AL200" s="107"/>
      <c r="AM200" s="107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7"/>
      <c r="AY200" s="107"/>
      <c r="AZ200" s="107"/>
      <c r="BA200" s="107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</row>
    <row r="201">
      <c r="A201" s="96" t="s">
        <v>514</v>
      </c>
      <c r="B201" s="53"/>
      <c r="C201" s="53"/>
      <c r="D201" s="53"/>
      <c r="E201" s="53"/>
      <c r="F201" s="94"/>
      <c r="G201" s="94"/>
      <c r="H201" s="107"/>
      <c r="I201" s="107"/>
      <c r="J201" s="107"/>
      <c r="K201" s="107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7"/>
      <c r="W201" s="107"/>
      <c r="X201" s="107"/>
      <c r="Y201" s="107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7"/>
      <c r="AK201" s="107"/>
      <c r="AL201" s="107"/>
      <c r="AM201" s="107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7"/>
      <c r="AY201" s="107"/>
      <c r="AZ201" s="107"/>
      <c r="BA201" s="107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</row>
    <row r="202">
      <c r="A202" s="40" t="s">
        <v>515</v>
      </c>
      <c r="B202" s="53"/>
      <c r="C202" s="53"/>
      <c r="D202" s="53"/>
      <c r="E202" s="53"/>
      <c r="F202" s="94"/>
      <c r="G202" s="94"/>
      <c r="H202" s="107"/>
      <c r="I202" s="107"/>
      <c r="J202" s="107"/>
      <c r="K202" s="107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7"/>
      <c r="W202" s="107"/>
      <c r="X202" s="107"/>
      <c r="Y202" s="107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7"/>
      <c r="AK202" s="107"/>
      <c r="AL202" s="107"/>
      <c r="AM202" s="107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7"/>
      <c r="AY202" s="107"/>
      <c r="AZ202" s="107"/>
      <c r="BA202" s="107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</row>
    <row r="203">
      <c r="A203" s="40" t="s">
        <v>516</v>
      </c>
      <c r="B203" s="52" t="s">
        <v>517</v>
      </c>
      <c r="C203" s="53"/>
      <c r="D203" s="53"/>
      <c r="E203" s="53"/>
      <c r="F203" s="54" t="s">
        <v>518</v>
      </c>
      <c r="G203" s="54" t="s">
        <v>519</v>
      </c>
      <c r="H203" s="107"/>
      <c r="I203" s="107"/>
      <c r="J203" s="107"/>
      <c r="K203" s="107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7"/>
      <c r="W203" s="107"/>
      <c r="X203" s="107"/>
      <c r="Y203" s="107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7"/>
      <c r="AK203" s="107"/>
      <c r="AL203" s="107"/>
      <c r="AM203" s="107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7"/>
      <c r="AY203" s="107"/>
      <c r="AZ203" s="107"/>
      <c r="BA203" s="107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</row>
    <row r="204">
      <c r="A204" s="96" t="s">
        <v>520</v>
      </c>
      <c r="B204" s="53"/>
      <c r="C204" s="53"/>
      <c r="D204" s="53"/>
      <c r="E204" s="53"/>
      <c r="F204" s="94"/>
      <c r="G204" s="94"/>
      <c r="H204" s="107"/>
      <c r="I204" s="107"/>
      <c r="J204" s="107"/>
      <c r="K204" s="107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7"/>
      <c r="W204" s="107"/>
      <c r="X204" s="107"/>
      <c r="Y204" s="107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7"/>
      <c r="AK204" s="107"/>
      <c r="AL204" s="107"/>
      <c r="AM204" s="107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7"/>
      <c r="AY204" s="107"/>
      <c r="AZ204" s="107"/>
      <c r="BA204" s="107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</row>
    <row r="205">
      <c r="A205" s="40" t="s">
        <v>521</v>
      </c>
      <c r="B205" s="52" t="s">
        <v>522</v>
      </c>
      <c r="C205" s="52"/>
      <c r="D205" s="52"/>
      <c r="E205" s="52"/>
      <c r="F205" s="54"/>
      <c r="G205" s="54"/>
      <c r="H205" s="107"/>
      <c r="I205" s="107"/>
      <c r="J205" s="107"/>
      <c r="K205" s="107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7"/>
      <c r="W205" s="107"/>
      <c r="X205" s="107"/>
      <c r="Y205" s="107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7"/>
      <c r="AK205" s="107"/>
      <c r="AL205" s="107"/>
      <c r="AM205" s="107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7"/>
      <c r="AY205" s="107"/>
      <c r="AZ205" s="107"/>
      <c r="BA205" s="107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</row>
    <row r="206">
      <c r="A206" s="40" t="s">
        <v>523</v>
      </c>
      <c r="B206" s="52" t="s">
        <v>524</v>
      </c>
      <c r="C206" s="52"/>
      <c r="D206" s="52"/>
      <c r="E206" s="52"/>
      <c r="F206" s="54"/>
      <c r="G206" s="54"/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</row>
    <row r="207">
      <c r="A207" s="96" t="s">
        <v>525</v>
      </c>
      <c r="B207" s="52" t="s">
        <v>526</v>
      </c>
      <c r="C207" s="53"/>
      <c r="D207" s="53"/>
      <c r="E207" s="53"/>
      <c r="F207" s="94"/>
      <c r="G207" s="94"/>
      <c r="H207" s="107"/>
      <c r="I207" s="107"/>
      <c r="J207" s="107"/>
      <c r="K207" s="107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7"/>
      <c r="W207" s="107"/>
      <c r="X207" s="107"/>
      <c r="Y207" s="107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7"/>
      <c r="AK207" s="107"/>
      <c r="AL207" s="107"/>
      <c r="AM207" s="107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7"/>
      <c r="AY207" s="107"/>
      <c r="AZ207" s="107"/>
      <c r="BA207" s="107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</row>
    <row r="208">
      <c r="A208" s="96" t="s">
        <v>527</v>
      </c>
      <c r="B208" s="53"/>
      <c r="C208" s="53"/>
      <c r="D208" s="53"/>
      <c r="E208" s="53"/>
      <c r="F208" s="94"/>
      <c r="G208" s="94"/>
      <c r="H208" s="107"/>
      <c r="I208" s="107"/>
      <c r="J208" s="107"/>
      <c r="K208" s="107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7"/>
      <c r="W208" s="107"/>
      <c r="X208" s="107"/>
      <c r="Y208" s="107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7"/>
      <c r="AK208" s="107"/>
      <c r="AL208" s="107"/>
      <c r="AM208" s="107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7"/>
      <c r="AY208" s="107"/>
      <c r="AZ208" s="107"/>
      <c r="BA208" s="107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</row>
    <row r="209">
      <c r="A209" s="40" t="s">
        <v>528</v>
      </c>
      <c r="B209" s="52" t="s">
        <v>529</v>
      </c>
      <c r="C209" s="52"/>
      <c r="D209" s="52"/>
      <c r="E209" s="52"/>
      <c r="F209" s="54"/>
      <c r="G209" s="54"/>
      <c r="H209" s="107"/>
      <c r="I209" s="107"/>
      <c r="J209" s="107"/>
      <c r="K209" s="107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7"/>
      <c r="W209" s="107"/>
      <c r="X209" s="107"/>
      <c r="Y209" s="107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7"/>
      <c r="AK209" s="107"/>
      <c r="AL209" s="107"/>
      <c r="AM209" s="107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7"/>
      <c r="AY209" s="107"/>
      <c r="AZ209" s="107"/>
      <c r="BA209" s="107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</row>
    <row r="210">
      <c r="A210" s="40" t="s">
        <v>530</v>
      </c>
      <c r="B210" s="52" t="s">
        <v>531</v>
      </c>
      <c r="C210" s="52"/>
      <c r="D210" s="52"/>
      <c r="E210" s="52"/>
      <c r="F210" s="54"/>
      <c r="G210" s="54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</row>
    <row r="211">
      <c r="A211" s="40" t="s">
        <v>532</v>
      </c>
      <c r="B211" s="52"/>
      <c r="C211" s="52"/>
      <c r="D211" s="52"/>
      <c r="E211" s="52"/>
      <c r="F211" s="54"/>
      <c r="G211" s="54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</row>
    <row r="212">
      <c r="A212" s="40" t="s">
        <v>533</v>
      </c>
      <c r="B212" s="52" t="s">
        <v>534</v>
      </c>
      <c r="C212" s="52"/>
      <c r="D212" s="52"/>
      <c r="E212" s="52"/>
      <c r="F212" s="54"/>
      <c r="G212" s="54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</row>
    <row r="213">
      <c r="A213" s="40" t="s">
        <v>535</v>
      </c>
      <c r="B213" s="52"/>
      <c r="C213" s="52"/>
      <c r="D213" s="52"/>
      <c r="E213" s="52"/>
      <c r="F213" s="54"/>
      <c r="G213" s="54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</row>
    <row r="214">
      <c r="A214" s="137" t="s">
        <v>536</v>
      </c>
      <c r="B214" s="79"/>
      <c r="C214" s="79"/>
      <c r="D214" s="79"/>
      <c r="E214" s="79"/>
      <c r="F214" s="93"/>
      <c r="G214" s="93"/>
      <c r="H214" s="107"/>
      <c r="I214" s="107"/>
      <c r="J214" s="107"/>
      <c r="K214" s="107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7"/>
      <c r="W214" s="107"/>
      <c r="X214" s="107"/>
      <c r="Y214" s="107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7"/>
      <c r="AK214" s="107"/>
      <c r="AL214" s="107"/>
      <c r="AM214" s="107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7"/>
      <c r="AY214" s="107"/>
      <c r="AZ214" s="107"/>
      <c r="BA214" s="107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</row>
    <row r="215">
      <c r="A215" s="35" t="s">
        <v>31</v>
      </c>
      <c r="B215" s="36"/>
      <c r="C215" s="36"/>
      <c r="D215" s="36"/>
      <c r="E215" s="36"/>
      <c r="F215" s="37"/>
      <c r="G215" s="37"/>
      <c r="H215" s="43"/>
      <c r="I215" s="43"/>
      <c r="J215" s="43"/>
      <c r="K215" s="43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43"/>
      <c r="W215" s="43"/>
      <c r="X215" s="43"/>
      <c r="Y215" s="43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43"/>
      <c r="AK215" s="43"/>
      <c r="AL215" s="43"/>
      <c r="AM215" s="43"/>
      <c r="AN215" s="119"/>
      <c r="AO215" s="119"/>
      <c r="AP215" s="119"/>
      <c r="AQ215" s="119"/>
      <c r="AR215" s="119"/>
      <c r="AS215" s="119"/>
      <c r="AT215" s="119"/>
      <c r="AU215" s="119"/>
      <c r="AV215" s="119"/>
      <c r="AW215" s="119"/>
      <c r="AX215" s="43"/>
      <c r="AY215" s="43"/>
      <c r="AZ215" s="43"/>
      <c r="BA215" s="43"/>
      <c r="BB215" s="119"/>
      <c r="BC215" s="119"/>
      <c r="BD215" s="119"/>
      <c r="BE215" s="119"/>
      <c r="BF215" s="119"/>
      <c r="BG215" s="119"/>
      <c r="BH215" s="119"/>
      <c r="BI215" s="119"/>
      <c r="BJ215" s="119"/>
      <c r="BK215" s="119"/>
    </row>
    <row r="216">
      <c r="A216" s="40" t="s">
        <v>33</v>
      </c>
      <c r="B216" s="52"/>
      <c r="C216" s="52"/>
      <c r="D216" s="52"/>
      <c r="E216" s="52"/>
      <c r="F216" s="54"/>
      <c r="G216" s="54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</row>
    <row r="217">
      <c r="A217" s="40" t="s">
        <v>537</v>
      </c>
      <c r="B217" s="52"/>
      <c r="C217" s="52"/>
      <c r="D217" s="52"/>
      <c r="E217" s="52"/>
      <c r="F217" s="54"/>
      <c r="G217" s="54"/>
      <c r="H217" s="43"/>
      <c r="I217" s="72" t="s">
        <v>84</v>
      </c>
      <c r="J217" s="43"/>
      <c r="K217" s="72" t="s">
        <v>84</v>
      </c>
      <c r="L217" s="47"/>
      <c r="M217" s="73" t="s">
        <v>452</v>
      </c>
      <c r="N217" s="73"/>
      <c r="O217" s="73" t="s">
        <v>84</v>
      </c>
      <c r="P217" s="47"/>
      <c r="Q217" s="73" t="s">
        <v>84</v>
      </c>
      <c r="R217" s="73"/>
      <c r="S217" s="73" t="s">
        <v>84</v>
      </c>
      <c r="T217" s="47"/>
      <c r="U217" s="73" t="s">
        <v>84</v>
      </c>
      <c r="V217" s="72"/>
      <c r="W217" s="72" t="s">
        <v>538</v>
      </c>
      <c r="X217" s="43"/>
      <c r="Y217" s="72" t="s">
        <v>84</v>
      </c>
      <c r="Z217" s="47"/>
      <c r="AA217" s="73" t="s">
        <v>84</v>
      </c>
      <c r="AB217" s="47"/>
      <c r="AC217" s="73" t="s">
        <v>84</v>
      </c>
      <c r="AD217" s="47"/>
      <c r="AE217" s="73" t="s">
        <v>84</v>
      </c>
      <c r="AF217" s="47"/>
      <c r="AG217" s="73" t="s">
        <v>84</v>
      </c>
      <c r="AH217" s="73"/>
      <c r="AI217" s="73" t="s">
        <v>84</v>
      </c>
      <c r="AJ217" s="43"/>
      <c r="AK217" s="72" t="s">
        <v>266</v>
      </c>
      <c r="AL217" s="43"/>
      <c r="AM217" s="72" t="s">
        <v>539</v>
      </c>
      <c r="AN217" s="73"/>
      <c r="AO217" s="73" t="s">
        <v>84</v>
      </c>
      <c r="AP217" s="47"/>
      <c r="AQ217" s="73" t="s">
        <v>84</v>
      </c>
      <c r="AR217" s="47"/>
      <c r="AS217" s="73" t="s">
        <v>260</v>
      </c>
      <c r="AT217" s="47"/>
      <c r="AU217" s="73" t="s">
        <v>84</v>
      </c>
      <c r="AV217" s="73"/>
      <c r="AW217" s="73" t="s">
        <v>84</v>
      </c>
      <c r="AX217" s="43"/>
      <c r="AY217" s="72" t="s">
        <v>539</v>
      </c>
      <c r="AZ217" s="43"/>
      <c r="BA217" s="70" t="s">
        <v>540</v>
      </c>
      <c r="BB217" s="47"/>
      <c r="BC217" s="73" t="s">
        <v>84</v>
      </c>
      <c r="BD217" s="73"/>
      <c r="BE217" s="73" t="s">
        <v>84</v>
      </c>
      <c r="BF217" s="47"/>
      <c r="BG217" s="73" t="s">
        <v>84</v>
      </c>
      <c r="BH217" s="47"/>
      <c r="BI217" s="73" t="s">
        <v>84</v>
      </c>
      <c r="BJ217" s="73"/>
      <c r="BK217" s="73"/>
    </row>
    <row r="218">
      <c r="A218" s="40" t="s">
        <v>541</v>
      </c>
      <c r="B218" s="52" t="s">
        <v>542</v>
      </c>
      <c r="C218" s="52"/>
      <c r="D218" s="52"/>
      <c r="E218" s="52"/>
      <c r="F218" s="54" t="s">
        <v>543</v>
      </c>
      <c r="G218" s="54" t="s">
        <v>544</v>
      </c>
      <c r="H218" s="72"/>
      <c r="I218" s="72"/>
      <c r="J218" s="72"/>
      <c r="K218" s="72"/>
      <c r="L218" s="73"/>
      <c r="M218" s="73"/>
      <c r="N218" s="73"/>
      <c r="O218" s="73"/>
      <c r="P218" s="73"/>
      <c r="Q218" s="56" t="s">
        <v>545</v>
      </c>
      <c r="R218" s="73"/>
      <c r="S218" s="73"/>
      <c r="T218" s="73"/>
      <c r="U218" s="73"/>
      <c r="V218" s="72"/>
      <c r="W218" s="72"/>
      <c r="X218" s="72"/>
      <c r="Y218" s="72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2"/>
      <c r="AK218" s="72"/>
      <c r="AL218" s="72"/>
      <c r="AM218" s="72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2"/>
      <c r="AY218" s="72"/>
      <c r="AZ218" s="72"/>
      <c r="BA218" s="72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</row>
    <row r="219">
      <c r="A219" s="40" t="s">
        <v>546</v>
      </c>
      <c r="C219" s="52" t="s">
        <v>547</v>
      </c>
      <c r="D219" s="52"/>
      <c r="E219" s="52"/>
      <c r="F219" s="54" t="s">
        <v>548</v>
      </c>
      <c r="G219" s="54" t="s">
        <v>549</v>
      </c>
      <c r="H219" s="43"/>
      <c r="I219" s="72" t="s">
        <v>84</v>
      </c>
      <c r="J219" s="43"/>
      <c r="K219" s="72" t="s">
        <v>84</v>
      </c>
      <c r="L219" s="47"/>
      <c r="M219" s="73" t="s">
        <v>259</v>
      </c>
      <c r="N219" s="73"/>
      <c r="O219" s="73" t="s">
        <v>84</v>
      </c>
      <c r="P219" s="47"/>
      <c r="Q219" s="73" t="s">
        <v>84</v>
      </c>
      <c r="R219" s="73"/>
      <c r="S219" s="73" t="s">
        <v>84</v>
      </c>
      <c r="T219" s="47"/>
      <c r="U219" s="73" t="s">
        <v>84</v>
      </c>
      <c r="V219" s="72"/>
      <c r="W219" s="72" t="s">
        <v>550</v>
      </c>
      <c r="X219" s="43"/>
      <c r="Y219" s="72" t="s">
        <v>84</v>
      </c>
      <c r="Z219" s="47"/>
      <c r="AA219" s="73" t="s">
        <v>84</v>
      </c>
      <c r="AB219" s="47"/>
      <c r="AC219" s="73" t="s">
        <v>84</v>
      </c>
      <c r="AD219" s="47"/>
      <c r="AE219" s="73" t="s">
        <v>87</v>
      </c>
      <c r="AF219" s="47"/>
      <c r="AG219" s="73" t="s">
        <v>87</v>
      </c>
      <c r="AH219" s="73"/>
      <c r="AI219" s="73" t="s">
        <v>84</v>
      </c>
      <c r="AJ219" s="43"/>
      <c r="AK219" s="72" t="s">
        <v>84</v>
      </c>
      <c r="AL219" s="43"/>
      <c r="AM219" s="72" t="s">
        <v>259</v>
      </c>
      <c r="AN219" s="73"/>
      <c r="AO219" s="73" t="s">
        <v>84</v>
      </c>
      <c r="AP219" s="47"/>
      <c r="AQ219" s="73" t="s">
        <v>84</v>
      </c>
      <c r="AR219" s="47"/>
      <c r="AS219" s="73" t="s">
        <v>87</v>
      </c>
      <c r="AT219" s="47"/>
      <c r="AU219" s="73" t="s">
        <v>84</v>
      </c>
      <c r="AV219" s="73"/>
      <c r="AW219" s="73" t="s">
        <v>84</v>
      </c>
      <c r="AX219" s="43"/>
      <c r="AY219" s="72" t="s">
        <v>266</v>
      </c>
      <c r="AZ219" s="43"/>
      <c r="BA219" s="74" t="s">
        <v>88</v>
      </c>
      <c r="BB219" s="47"/>
      <c r="BC219" s="73" t="s">
        <v>84</v>
      </c>
      <c r="BD219" s="73"/>
      <c r="BE219" s="73" t="s">
        <v>84</v>
      </c>
      <c r="BF219" s="47"/>
      <c r="BG219" s="73" t="s">
        <v>84</v>
      </c>
      <c r="BH219" s="47"/>
      <c r="BI219" s="73" t="s">
        <v>84</v>
      </c>
      <c r="BJ219" s="73"/>
      <c r="BK219" s="73"/>
    </row>
    <row r="220">
      <c r="A220" s="40" t="s">
        <v>551</v>
      </c>
      <c r="B220" s="52" t="s">
        <v>552</v>
      </c>
      <c r="C220" s="52"/>
      <c r="D220" s="52"/>
      <c r="E220" s="52"/>
      <c r="F220" s="54" t="s">
        <v>553</v>
      </c>
      <c r="G220" s="54" t="s">
        <v>554</v>
      </c>
      <c r="H220" s="72"/>
      <c r="I220" s="72"/>
      <c r="J220" s="72"/>
      <c r="K220" s="72"/>
      <c r="L220" s="73"/>
      <c r="M220" s="73"/>
      <c r="N220" s="73"/>
      <c r="O220" s="73"/>
      <c r="P220" s="73"/>
      <c r="Q220" s="50" t="s">
        <v>555</v>
      </c>
      <c r="R220" s="73"/>
      <c r="S220" s="73"/>
      <c r="T220" s="73"/>
      <c r="U220" s="73"/>
      <c r="V220" s="72"/>
      <c r="W220" s="72"/>
      <c r="X220" s="72"/>
      <c r="Y220" s="72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2"/>
      <c r="AK220" s="72"/>
      <c r="AL220" s="72"/>
      <c r="AM220" s="72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2"/>
      <c r="AY220" s="72"/>
      <c r="AZ220" s="72"/>
      <c r="BA220" s="72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</row>
    <row r="221">
      <c r="A221" s="85" t="s">
        <v>556</v>
      </c>
      <c r="B221" s="52" t="s">
        <v>557</v>
      </c>
      <c r="C221" s="52"/>
      <c r="D221" s="52"/>
      <c r="E221" s="52"/>
      <c r="F221" s="54" t="s">
        <v>558</v>
      </c>
      <c r="G221" s="54" t="s">
        <v>559</v>
      </c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</row>
    <row r="222">
      <c r="A222" s="40" t="s">
        <v>560</v>
      </c>
      <c r="B222" s="52" t="s">
        <v>561</v>
      </c>
      <c r="C222" s="52"/>
      <c r="D222" s="52"/>
      <c r="E222" s="52"/>
      <c r="F222" s="54" t="s">
        <v>562</v>
      </c>
      <c r="G222" s="54" t="s">
        <v>563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</row>
    <row r="223">
      <c r="A223" s="40" t="s">
        <v>564</v>
      </c>
      <c r="B223" s="52" t="s">
        <v>565</v>
      </c>
      <c r="C223" s="52"/>
      <c r="D223" s="52"/>
      <c r="E223" s="52"/>
      <c r="F223" s="54" t="s">
        <v>566</v>
      </c>
      <c r="G223" s="54" t="s">
        <v>567</v>
      </c>
      <c r="H223" s="55"/>
      <c r="I223" s="55"/>
      <c r="J223" s="55"/>
      <c r="K223" s="55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5"/>
      <c r="W223" s="55"/>
      <c r="X223" s="55"/>
      <c r="Y223" s="55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5"/>
      <c r="AK223" s="55"/>
      <c r="AL223" s="55"/>
      <c r="AM223" s="55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5"/>
      <c r="AY223" s="55"/>
      <c r="AZ223" s="55"/>
      <c r="BA223" s="55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</row>
    <row r="224">
      <c r="A224" s="40" t="s">
        <v>568</v>
      </c>
      <c r="B224" s="52" t="s">
        <v>569</v>
      </c>
      <c r="C224" s="52"/>
      <c r="D224" s="52"/>
      <c r="E224" s="52"/>
      <c r="F224" s="54" t="s">
        <v>570</v>
      </c>
      <c r="G224" s="54" t="s">
        <v>571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</row>
    <row r="225">
      <c r="A225" s="40" t="s">
        <v>572</v>
      </c>
      <c r="B225" s="52"/>
      <c r="C225" s="52"/>
      <c r="D225" s="52"/>
      <c r="E225" s="52"/>
      <c r="F225" s="54"/>
      <c r="G225" s="54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</row>
    <row r="226">
      <c r="A226" s="40" t="s">
        <v>573</v>
      </c>
      <c r="B226" s="76"/>
      <c r="C226" s="76"/>
      <c r="D226" s="76"/>
      <c r="E226" s="76"/>
      <c r="F226" s="77"/>
      <c r="G226" s="77"/>
      <c r="H226" s="107"/>
      <c r="I226" s="107"/>
      <c r="J226" s="107"/>
      <c r="K226" s="107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7"/>
      <c r="W226" s="107"/>
      <c r="X226" s="107"/>
      <c r="Y226" s="107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7"/>
      <c r="AK226" s="107"/>
      <c r="AL226" s="107"/>
      <c r="AM226" s="107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7"/>
      <c r="AY226" s="107"/>
      <c r="AZ226" s="107"/>
      <c r="BA226" s="107"/>
      <c r="BB226" s="108"/>
      <c r="BC226" s="108"/>
      <c r="BD226" s="108"/>
      <c r="BE226" s="108"/>
      <c r="BF226" s="108"/>
      <c r="BG226" s="108"/>
      <c r="BH226" s="108"/>
      <c r="BI226" s="108"/>
      <c r="BJ226" s="108"/>
      <c r="BK226" s="108"/>
    </row>
    <row r="227">
      <c r="A227" s="40" t="s">
        <v>574</v>
      </c>
      <c r="B227" s="52" t="s">
        <v>575</v>
      </c>
      <c r="C227" s="52"/>
      <c r="D227" s="52"/>
      <c r="E227" s="138" t="s">
        <v>576</v>
      </c>
      <c r="F227" s="54" t="s">
        <v>577</v>
      </c>
      <c r="G227" s="54" t="s">
        <v>578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</row>
    <row r="228">
      <c r="A228" s="40" t="s">
        <v>579</v>
      </c>
      <c r="B228" s="76"/>
      <c r="C228" s="76"/>
      <c r="D228" s="76"/>
      <c r="E228" s="76"/>
      <c r="F228" s="77"/>
      <c r="G228" s="77"/>
      <c r="H228" s="107"/>
      <c r="I228" s="107"/>
      <c r="J228" s="107"/>
      <c r="K228" s="107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7"/>
      <c r="W228" s="107"/>
      <c r="X228" s="107"/>
      <c r="Y228" s="107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  <c r="AJ228" s="107"/>
      <c r="AK228" s="107"/>
      <c r="AL228" s="107"/>
      <c r="AM228" s="107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7"/>
      <c r="AY228" s="107"/>
      <c r="AZ228" s="107"/>
      <c r="BA228" s="107"/>
      <c r="BB228" s="108"/>
      <c r="BC228" s="108"/>
      <c r="BD228" s="108"/>
      <c r="BE228" s="108"/>
      <c r="BF228" s="108"/>
      <c r="BG228" s="108"/>
      <c r="BH228" s="108"/>
      <c r="BI228" s="108"/>
      <c r="BJ228" s="108"/>
      <c r="BK228" s="108"/>
    </row>
    <row r="229">
      <c r="A229" s="40" t="s">
        <v>580</v>
      </c>
      <c r="B229" s="52" t="s">
        <v>581</v>
      </c>
      <c r="C229" s="52"/>
      <c r="D229" s="52"/>
      <c r="E229" s="138" t="s">
        <v>582</v>
      </c>
      <c r="F229" s="54" t="s">
        <v>583</v>
      </c>
      <c r="G229" s="54" t="s">
        <v>584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</row>
    <row r="230">
      <c r="A230" s="137" t="s">
        <v>536</v>
      </c>
      <c r="B230" s="79"/>
      <c r="C230" s="79"/>
      <c r="D230" s="79"/>
      <c r="E230" s="79"/>
      <c r="F230" s="93"/>
      <c r="G230" s="93"/>
      <c r="H230" s="107"/>
      <c r="I230" s="107"/>
      <c r="J230" s="107"/>
      <c r="K230" s="107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07"/>
      <c r="W230" s="107"/>
      <c r="X230" s="107"/>
      <c r="Y230" s="107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07"/>
      <c r="AK230" s="107"/>
      <c r="AL230" s="107"/>
      <c r="AM230" s="107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07"/>
      <c r="AY230" s="107"/>
      <c r="AZ230" s="107"/>
      <c r="BA230" s="107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</row>
    <row r="231">
      <c r="A231" s="40" t="s">
        <v>585</v>
      </c>
      <c r="B231" s="52" t="s">
        <v>586</v>
      </c>
      <c r="C231" s="52"/>
      <c r="D231" s="52"/>
      <c r="E231" s="52"/>
      <c r="F231" s="54" t="s">
        <v>587</v>
      </c>
      <c r="G231" s="54" t="s">
        <v>588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</row>
    <row r="232">
      <c r="A232" s="40" t="s">
        <v>589</v>
      </c>
      <c r="B232" s="52" t="s">
        <v>590</v>
      </c>
      <c r="C232" s="52"/>
      <c r="D232" s="52"/>
      <c r="E232" s="52"/>
      <c r="F232" s="54" t="s">
        <v>591</v>
      </c>
      <c r="G232" s="54" t="s">
        <v>592</v>
      </c>
      <c r="H232" s="43"/>
      <c r="I232" s="72" t="s">
        <v>84</v>
      </c>
      <c r="J232" s="43"/>
      <c r="K232" s="72" t="s">
        <v>84</v>
      </c>
      <c r="L232" s="47"/>
      <c r="M232" s="73" t="s">
        <v>86</v>
      </c>
      <c r="N232" s="73"/>
      <c r="O232" s="73" t="s">
        <v>84</v>
      </c>
      <c r="P232" s="47"/>
      <c r="Q232" s="73" t="s">
        <v>84</v>
      </c>
      <c r="R232" s="73"/>
      <c r="S232" s="73" t="s">
        <v>84</v>
      </c>
      <c r="T232" s="47"/>
      <c r="U232" s="73" t="s">
        <v>84</v>
      </c>
      <c r="V232" s="72"/>
      <c r="W232" s="74" t="s">
        <v>495</v>
      </c>
      <c r="X232" s="43"/>
      <c r="Y232" s="72" t="s">
        <v>84</v>
      </c>
      <c r="Z232" s="47"/>
      <c r="AA232" s="73" t="s">
        <v>84</v>
      </c>
      <c r="AB232" s="47"/>
      <c r="AC232" s="73" t="s">
        <v>84</v>
      </c>
      <c r="AD232" s="47"/>
      <c r="AE232" s="73" t="s">
        <v>84</v>
      </c>
      <c r="AF232" s="47"/>
      <c r="AG232" s="73" t="s">
        <v>84</v>
      </c>
      <c r="AH232" s="73"/>
      <c r="AI232" s="73" t="s">
        <v>84</v>
      </c>
      <c r="AJ232" s="43"/>
      <c r="AK232" s="72" t="s">
        <v>84</v>
      </c>
      <c r="AL232" s="43"/>
      <c r="AM232" s="72" t="s">
        <v>367</v>
      </c>
      <c r="AN232" s="73"/>
      <c r="AO232" s="73" t="s">
        <v>84</v>
      </c>
      <c r="AP232" s="47"/>
      <c r="AQ232" s="73" t="s">
        <v>84</v>
      </c>
      <c r="AR232" s="47"/>
      <c r="AS232" s="73" t="s">
        <v>84</v>
      </c>
      <c r="AT232" s="47"/>
      <c r="AU232" s="73" t="s">
        <v>87</v>
      </c>
      <c r="AV232" s="73"/>
      <c r="AW232" s="73" t="s">
        <v>84</v>
      </c>
      <c r="AX232" s="43"/>
      <c r="AY232" s="72" t="s">
        <v>84</v>
      </c>
      <c r="AZ232" s="43"/>
      <c r="BA232" s="74" t="s">
        <v>593</v>
      </c>
      <c r="BB232" s="47"/>
      <c r="BC232" s="73" t="s">
        <v>84</v>
      </c>
      <c r="BD232" s="73"/>
      <c r="BE232" s="73" t="s">
        <v>84</v>
      </c>
      <c r="BF232" s="47"/>
      <c r="BG232" s="73" t="s">
        <v>84</v>
      </c>
      <c r="BH232" s="47"/>
      <c r="BI232" s="73" t="s">
        <v>84</v>
      </c>
      <c r="BJ232" s="73"/>
      <c r="BK232" s="73"/>
    </row>
    <row r="233">
      <c r="A233" s="139" t="s">
        <v>594</v>
      </c>
      <c r="B233" s="140"/>
      <c r="C233" s="140"/>
      <c r="D233" s="140"/>
      <c r="E233" s="140"/>
      <c r="F233" s="141"/>
      <c r="G233" s="141"/>
      <c r="H233" s="107"/>
      <c r="I233" s="107"/>
      <c r="J233" s="107"/>
      <c r="K233" s="107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7"/>
      <c r="W233" s="107"/>
      <c r="X233" s="107"/>
      <c r="Y233" s="107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7"/>
      <c r="AK233" s="107"/>
      <c r="AL233" s="107"/>
      <c r="AM233" s="107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7"/>
      <c r="AY233" s="107"/>
      <c r="AZ233" s="107"/>
      <c r="BA233" s="107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</row>
    <row r="234">
      <c r="A234" s="142" t="s">
        <v>595</v>
      </c>
      <c r="B234" s="143"/>
      <c r="C234" s="143"/>
      <c r="D234" s="143"/>
      <c r="E234" s="143"/>
      <c r="F234" s="32"/>
      <c r="G234" s="32"/>
      <c r="H234" s="107"/>
      <c r="I234" s="107"/>
      <c r="J234" s="107"/>
      <c r="K234" s="107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7"/>
      <c r="W234" s="107"/>
      <c r="X234" s="107"/>
      <c r="Y234" s="107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7"/>
      <c r="AK234" s="107"/>
      <c r="AL234" s="107"/>
      <c r="AM234" s="107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7"/>
      <c r="AY234" s="107"/>
      <c r="AZ234" s="107"/>
      <c r="BA234" s="107"/>
      <c r="BB234" s="109"/>
      <c r="BC234" s="109"/>
      <c r="BD234" s="109"/>
      <c r="BE234" s="109"/>
      <c r="BF234" s="109"/>
      <c r="BG234" s="109"/>
      <c r="BH234" s="109"/>
      <c r="BI234" s="109"/>
      <c r="BJ234" s="109"/>
      <c r="BK234" s="109"/>
    </row>
    <row r="235">
      <c r="A235" s="142" t="s">
        <v>596</v>
      </c>
      <c r="B235" s="143"/>
      <c r="C235" s="143"/>
      <c r="D235" s="143"/>
      <c r="E235" s="143"/>
      <c r="F235" s="46" t="s">
        <v>597</v>
      </c>
      <c r="G235" s="46" t="s">
        <v>598</v>
      </c>
      <c r="H235" s="107"/>
      <c r="I235" s="107"/>
      <c r="J235" s="107"/>
      <c r="K235" s="107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7"/>
      <c r="W235" s="107"/>
      <c r="X235" s="107"/>
      <c r="Y235" s="107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7"/>
      <c r="AK235" s="107"/>
      <c r="AL235" s="107"/>
      <c r="AM235" s="107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7"/>
      <c r="AY235" s="107"/>
      <c r="AZ235" s="107"/>
      <c r="BA235" s="107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</row>
    <row r="236">
      <c r="A236" s="144" t="s">
        <v>599</v>
      </c>
      <c r="B236" s="140"/>
      <c r="C236" s="140"/>
      <c r="D236" s="140"/>
      <c r="E236" s="140"/>
      <c r="F236" s="141"/>
      <c r="G236" s="141"/>
      <c r="H236" s="107"/>
      <c r="I236" s="107"/>
      <c r="J236" s="107"/>
      <c r="K236" s="107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7"/>
      <c r="W236" s="107"/>
      <c r="X236" s="107"/>
      <c r="Y236" s="107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7"/>
      <c r="AK236" s="107"/>
      <c r="AL236" s="107"/>
      <c r="AM236" s="107"/>
      <c r="AN236" s="108"/>
      <c r="AO236" s="108"/>
      <c r="AP236" s="108"/>
      <c r="AQ236" s="108"/>
      <c r="AR236" s="108"/>
      <c r="AS236" s="108"/>
      <c r="AT236" s="108"/>
      <c r="AU236" s="108"/>
      <c r="AV236" s="108"/>
      <c r="AW236" s="108"/>
      <c r="AX236" s="107"/>
      <c r="AY236" s="107"/>
      <c r="AZ236" s="107"/>
      <c r="BA236" s="107"/>
      <c r="BB236" s="108"/>
      <c r="BC236" s="108"/>
      <c r="BD236" s="108"/>
      <c r="BE236" s="108"/>
      <c r="BF236" s="108"/>
      <c r="BG236" s="108"/>
      <c r="BH236" s="108"/>
      <c r="BI236" s="108"/>
      <c r="BJ236" s="108"/>
      <c r="BK236" s="108"/>
    </row>
    <row r="237">
      <c r="A237" s="145" t="s">
        <v>600</v>
      </c>
      <c r="B237" s="146"/>
      <c r="C237" s="146"/>
      <c r="D237" s="146"/>
      <c r="E237" s="146"/>
      <c r="F237" s="133" t="s">
        <v>601</v>
      </c>
      <c r="G237" s="133" t="s">
        <v>602</v>
      </c>
      <c r="H237" s="49"/>
      <c r="I237" s="49"/>
      <c r="J237" s="49"/>
      <c r="K237" s="49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49"/>
      <c r="W237" s="49"/>
      <c r="X237" s="49"/>
      <c r="Y237" s="49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49"/>
      <c r="AK237" s="49"/>
      <c r="AL237" s="49"/>
      <c r="AM237" s="49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49"/>
      <c r="AY237" s="49"/>
      <c r="AZ237" s="49"/>
      <c r="BA237" s="49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</row>
    <row r="238">
      <c r="A238" s="145" t="s">
        <v>603</v>
      </c>
      <c r="B238" s="146"/>
      <c r="C238" s="146"/>
      <c r="D238" s="146"/>
      <c r="E238" s="146"/>
      <c r="F238" s="133" t="s">
        <v>604</v>
      </c>
      <c r="G238" s="133" t="s">
        <v>605</v>
      </c>
      <c r="H238" s="147"/>
      <c r="I238" s="147"/>
      <c r="J238" s="147"/>
      <c r="K238" s="147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7"/>
      <c r="W238" s="147"/>
      <c r="X238" s="147"/>
      <c r="Y238" s="147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7"/>
      <c r="AK238" s="147"/>
      <c r="AL238" s="147"/>
      <c r="AM238" s="147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7"/>
      <c r="AY238" s="147"/>
      <c r="AZ238" s="147"/>
      <c r="BA238" s="147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</row>
    <row r="239">
      <c r="A239" s="145" t="s">
        <v>606</v>
      </c>
      <c r="B239" s="146"/>
      <c r="C239" s="146"/>
      <c r="D239" s="146"/>
      <c r="E239" s="146"/>
      <c r="F239" s="133"/>
      <c r="G239" s="133"/>
      <c r="H239" s="147"/>
      <c r="I239" s="147"/>
      <c r="J239" s="147"/>
      <c r="K239" s="147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7"/>
      <c r="W239" s="147"/>
      <c r="X239" s="147"/>
      <c r="Y239" s="147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7"/>
      <c r="AK239" s="147"/>
      <c r="AL239" s="147"/>
      <c r="AM239" s="147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7"/>
      <c r="AY239" s="147"/>
      <c r="AZ239" s="147"/>
      <c r="BA239" s="147"/>
      <c r="BB239" s="148"/>
      <c r="BC239" s="148"/>
      <c r="BD239" s="148"/>
      <c r="BE239" s="148"/>
      <c r="BF239" s="148"/>
      <c r="BG239" s="148"/>
      <c r="BH239" s="148"/>
      <c r="BI239" s="148"/>
      <c r="BJ239" s="148"/>
      <c r="BK239" s="148"/>
    </row>
    <row r="240">
      <c r="A240" s="145" t="s">
        <v>607</v>
      </c>
      <c r="B240" s="146"/>
      <c r="C240" s="146"/>
      <c r="D240" s="146"/>
      <c r="E240" s="146"/>
      <c r="F240" s="54" t="s">
        <v>608</v>
      </c>
      <c r="G240" s="54" t="s">
        <v>609</v>
      </c>
      <c r="H240" s="147"/>
      <c r="I240" s="147"/>
      <c r="J240" s="147"/>
      <c r="K240" s="147"/>
      <c r="L240" s="148"/>
      <c r="M240" s="148"/>
      <c r="N240" s="148"/>
      <c r="O240" s="148"/>
      <c r="P240" s="148"/>
      <c r="Q240" s="148"/>
      <c r="R240" s="148"/>
      <c r="S240" s="148"/>
      <c r="T240" s="148"/>
      <c r="U240" s="148"/>
      <c r="V240" s="147"/>
      <c r="W240" s="147"/>
      <c r="X240" s="147"/>
      <c r="Y240" s="147"/>
      <c r="Z240" s="148"/>
      <c r="AA240" s="148"/>
      <c r="AB240" s="148"/>
      <c r="AC240" s="148"/>
      <c r="AD240" s="148"/>
      <c r="AE240" s="148"/>
      <c r="AF240" s="148"/>
      <c r="AG240" s="148"/>
      <c r="AH240" s="148"/>
      <c r="AI240" s="148"/>
      <c r="AJ240" s="147"/>
      <c r="AK240" s="147"/>
      <c r="AL240" s="147"/>
      <c r="AM240" s="147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7"/>
      <c r="AY240" s="147"/>
      <c r="AZ240" s="147"/>
      <c r="BA240" s="147"/>
      <c r="BB240" s="148"/>
      <c r="BC240" s="148"/>
      <c r="BD240" s="148"/>
      <c r="BE240" s="148"/>
      <c r="BF240" s="148"/>
      <c r="BG240" s="148"/>
      <c r="BH240" s="148"/>
      <c r="BI240" s="148"/>
      <c r="BJ240" s="148"/>
      <c r="BK240" s="148"/>
    </row>
    <row r="241">
      <c r="A241" s="145" t="s">
        <v>610</v>
      </c>
      <c r="B241" s="146"/>
      <c r="C241" s="146"/>
      <c r="D241" s="146"/>
      <c r="E241" s="146"/>
      <c r="F241" s="133" t="s">
        <v>611</v>
      </c>
      <c r="G241" s="133" t="s">
        <v>612</v>
      </c>
      <c r="H241" s="49"/>
      <c r="I241" s="49"/>
      <c r="J241" s="49"/>
      <c r="K241" s="49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49"/>
      <c r="W241" s="49"/>
      <c r="X241" s="49"/>
      <c r="Y241" s="49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49"/>
      <c r="AK241" s="49"/>
      <c r="AL241" s="49"/>
      <c r="AM241" s="49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49"/>
      <c r="AY241" s="49"/>
      <c r="AZ241" s="49"/>
      <c r="BA241" s="49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</row>
    <row r="242">
      <c r="A242" s="85" t="s">
        <v>613</v>
      </c>
      <c r="B242" s="75"/>
      <c r="C242" s="75"/>
      <c r="D242" s="75"/>
      <c r="E242" s="75"/>
      <c r="F242" s="106"/>
      <c r="G242" s="106"/>
      <c r="H242" s="107"/>
      <c r="I242" s="107"/>
      <c r="J242" s="107"/>
      <c r="K242" s="107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7"/>
      <c r="W242" s="107"/>
      <c r="X242" s="107"/>
      <c r="Y242" s="107"/>
      <c r="Z242" s="108"/>
      <c r="AA242" s="108"/>
      <c r="AB242" s="108"/>
      <c r="AC242" s="108"/>
      <c r="AD242" s="108"/>
      <c r="AE242" s="108"/>
      <c r="AF242" s="108"/>
      <c r="AG242" s="108"/>
      <c r="AH242" s="108"/>
      <c r="AI242" s="108"/>
      <c r="AJ242" s="107"/>
      <c r="AK242" s="107"/>
      <c r="AL242" s="107"/>
      <c r="AM242" s="107"/>
      <c r="AN242" s="108"/>
      <c r="AO242" s="108"/>
      <c r="AP242" s="108"/>
      <c r="AQ242" s="108"/>
      <c r="AR242" s="108"/>
      <c r="AS242" s="108"/>
      <c r="AT242" s="108"/>
      <c r="AU242" s="108"/>
      <c r="AV242" s="108"/>
      <c r="AW242" s="108"/>
      <c r="AX242" s="107"/>
      <c r="AY242" s="107"/>
      <c r="AZ242" s="107"/>
      <c r="BA242" s="107"/>
      <c r="BB242" s="108"/>
      <c r="BC242" s="108"/>
      <c r="BD242" s="108"/>
      <c r="BE242" s="108"/>
      <c r="BF242" s="108"/>
      <c r="BG242" s="108"/>
      <c r="BH242" s="108"/>
      <c r="BI242" s="108"/>
      <c r="BJ242" s="108"/>
      <c r="BK242" s="108"/>
    </row>
    <row r="243">
      <c r="A243" s="40" t="s">
        <v>614</v>
      </c>
      <c r="B243" s="149" t="s">
        <v>615</v>
      </c>
      <c r="C243" s="53"/>
      <c r="D243" s="53"/>
      <c r="E243" s="64"/>
      <c r="F243" s="54" t="s">
        <v>616</v>
      </c>
      <c r="G243" s="54" t="s">
        <v>617</v>
      </c>
      <c r="H243" s="107"/>
      <c r="I243" s="107"/>
      <c r="J243" s="107"/>
      <c r="K243" s="107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7"/>
      <c r="W243" s="107"/>
      <c r="X243" s="107"/>
      <c r="Y243" s="107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7"/>
      <c r="AK243" s="107"/>
      <c r="AL243" s="107"/>
      <c r="AM243" s="107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7"/>
      <c r="AY243" s="107"/>
      <c r="AZ243" s="107"/>
      <c r="BA243" s="107"/>
      <c r="BB243" s="109"/>
      <c r="BC243" s="109"/>
      <c r="BD243" s="109"/>
      <c r="BE243" s="109"/>
      <c r="BF243" s="109"/>
      <c r="BG243" s="109"/>
      <c r="BH243" s="109"/>
      <c r="BI243" s="109"/>
      <c r="BJ243" s="109"/>
      <c r="BK243" s="109"/>
    </row>
    <row r="244">
      <c r="A244" s="40" t="s">
        <v>618</v>
      </c>
      <c r="B244" s="149"/>
      <c r="C244" s="53"/>
      <c r="D244" s="53"/>
      <c r="E244" s="64"/>
      <c r="F244" s="54" t="s">
        <v>619</v>
      </c>
      <c r="G244" s="54" t="s">
        <v>620</v>
      </c>
      <c r="H244" s="107"/>
      <c r="I244" s="107"/>
      <c r="J244" s="107"/>
      <c r="K244" s="107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7"/>
      <c r="W244" s="107"/>
      <c r="X244" s="107"/>
      <c r="Y244" s="107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7"/>
      <c r="AK244" s="107"/>
      <c r="AL244" s="107"/>
      <c r="AM244" s="107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7"/>
      <c r="AY244" s="107"/>
      <c r="AZ244" s="107"/>
      <c r="BA244" s="107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</row>
    <row r="245">
      <c r="A245" s="40" t="s">
        <v>621</v>
      </c>
      <c r="B245" s="149"/>
      <c r="C245" s="53"/>
      <c r="D245" s="53"/>
      <c r="E245" s="64"/>
      <c r="F245" s="54" t="s">
        <v>622</v>
      </c>
      <c r="G245" s="54" t="s">
        <v>623</v>
      </c>
      <c r="H245" s="107"/>
      <c r="I245" s="107"/>
      <c r="J245" s="107"/>
      <c r="K245" s="107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7"/>
      <c r="W245" s="107"/>
      <c r="X245" s="107"/>
      <c r="Y245" s="107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7"/>
      <c r="AK245" s="107"/>
      <c r="AL245" s="107"/>
      <c r="AM245" s="107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7"/>
      <c r="AY245" s="107"/>
      <c r="AZ245" s="107"/>
      <c r="BA245" s="107"/>
      <c r="BB245" s="109"/>
      <c r="BC245" s="109"/>
      <c r="BD245" s="109"/>
      <c r="BE245" s="109"/>
      <c r="BF245" s="109"/>
      <c r="BG245" s="109"/>
      <c r="BH245" s="109"/>
      <c r="BI245" s="109"/>
      <c r="BJ245" s="109"/>
      <c r="BK245" s="109"/>
    </row>
    <row r="246">
      <c r="A246" s="40" t="s">
        <v>624</v>
      </c>
      <c r="B246" s="149" t="s">
        <v>625</v>
      </c>
      <c r="C246" s="53"/>
      <c r="D246" s="53"/>
      <c r="E246" s="64"/>
      <c r="F246" s="54" t="s">
        <v>626</v>
      </c>
      <c r="G246" s="54" t="s">
        <v>627</v>
      </c>
      <c r="H246" s="107"/>
      <c r="I246" s="107"/>
      <c r="J246" s="107"/>
      <c r="K246" s="107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7"/>
      <c r="W246" s="107"/>
      <c r="X246" s="107"/>
      <c r="Y246" s="107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7"/>
      <c r="AK246" s="107"/>
      <c r="AL246" s="107"/>
      <c r="AM246" s="107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7"/>
      <c r="AY246" s="107"/>
      <c r="AZ246" s="107"/>
      <c r="BA246" s="107"/>
      <c r="BB246" s="109"/>
      <c r="BC246" s="109"/>
      <c r="BD246" s="109"/>
      <c r="BE246" s="109"/>
      <c r="BF246" s="109"/>
      <c r="BG246" s="109"/>
      <c r="BH246" s="109"/>
      <c r="BI246" s="109"/>
      <c r="BJ246" s="109"/>
      <c r="BK246" s="109"/>
    </row>
    <row r="247">
      <c r="A247" s="85" t="s">
        <v>628</v>
      </c>
      <c r="B247" s="79"/>
      <c r="C247" s="79"/>
      <c r="D247" s="79"/>
      <c r="E247" s="79"/>
      <c r="F247" s="93"/>
      <c r="G247" s="93"/>
      <c r="H247" s="107"/>
      <c r="I247" s="107"/>
      <c r="J247" s="107"/>
      <c r="K247" s="107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7"/>
      <c r="W247" s="107"/>
      <c r="X247" s="107"/>
      <c r="Y247" s="107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7"/>
      <c r="AK247" s="107"/>
      <c r="AL247" s="107"/>
      <c r="AM247" s="107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7"/>
      <c r="AY247" s="107"/>
      <c r="AZ247" s="107"/>
      <c r="BA247" s="107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</row>
    <row r="248">
      <c r="A248" s="40" t="s">
        <v>629</v>
      </c>
      <c r="B248" s="52" t="s">
        <v>630</v>
      </c>
      <c r="C248" s="52"/>
      <c r="D248" s="52"/>
      <c r="E248" s="138" t="s">
        <v>631</v>
      </c>
      <c r="F248" s="54" t="s">
        <v>632</v>
      </c>
      <c r="G248" s="54" t="s">
        <v>633</v>
      </c>
      <c r="H248" s="43"/>
      <c r="I248" s="43"/>
      <c r="J248" s="43"/>
      <c r="K248" s="43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3"/>
      <c r="W248" s="43"/>
      <c r="X248" s="43"/>
      <c r="Y248" s="43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3"/>
      <c r="AK248" s="43"/>
      <c r="AL248" s="43"/>
      <c r="AM248" s="43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3"/>
      <c r="AY248" s="43"/>
      <c r="AZ248" s="43"/>
      <c r="BA248" s="43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</row>
    <row r="249">
      <c r="A249" s="40" t="s">
        <v>634</v>
      </c>
      <c r="B249" s="52" t="s">
        <v>635</v>
      </c>
      <c r="C249" s="52"/>
      <c r="D249" s="52"/>
      <c r="E249" s="138" t="s">
        <v>631</v>
      </c>
      <c r="F249" s="54" t="s">
        <v>636</v>
      </c>
      <c r="G249" s="54" t="s">
        <v>637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</row>
    <row r="250">
      <c r="A250" s="137" t="s">
        <v>536</v>
      </c>
      <c r="B250" s="79"/>
      <c r="C250" s="79"/>
      <c r="D250" s="79"/>
      <c r="E250" s="79"/>
      <c r="F250" s="93"/>
      <c r="G250" s="93"/>
      <c r="H250" s="107"/>
      <c r="I250" s="107"/>
      <c r="J250" s="107"/>
      <c r="K250" s="107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07"/>
      <c r="W250" s="107"/>
      <c r="X250" s="107"/>
      <c r="Y250" s="107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07"/>
      <c r="AK250" s="107"/>
      <c r="AL250" s="107"/>
      <c r="AM250" s="107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07"/>
      <c r="AY250" s="107"/>
      <c r="AZ250" s="107"/>
      <c r="BA250" s="107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</row>
    <row r="251">
      <c r="A251" s="35" t="s">
        <v>399</v>
      </c>
      <c r="B251" s="36"/>
      <c r="C251" s="36"/>
      <c r="D251" s="36"/>
      <c r="E251" s="36"/>
      <c r="F251" s="37"/>
      <c r="G251" s="37"/>
      <c r="H251" s="43"/>
      <c r="I251" s="43"/>
      <c r="J251" s="43"/>
      <c r="K251" s="43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43"/>
      <c r="W251" s="43"/>
      <c r="X251" s="43"/>
      <c r="Y251" s="43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43"/>
      <c r="AK251" s="43"/>
      <c r="AL251" s="43"/>
      <c r="AM251" s="43"/>
      <c r="AN251" s="119"/>
      <c r="AO251" s="119"/>
      <c r="AP251" s="119"/>
      <c r="AQ251" s="119"/>
      <c r="AR251" s="119"/>
      <c r="AS251" s="119"/>
      <c r="AT251" s="119"/>
      <c r="AU251" s="119"/>
      <c r="AV251" s="119"/>
      <c r="AW251" s="119"/>
      <c r="AX251" s="43"/>
      <c r="AY251" s="43"/>
      <c r="AZ251" s="43"/>
      <c r="BA251" s="43"/>
      <c r="BB251" s="119"/>
      <c r="BC251" s="119"/>
      <c r="BD251" s="119"/>
      <c r="BE251" s="119"/>
      <c r="BF251" s="119"/>
      <c r="BG251" s="119"/>
      <c r="BH251" s="119"/>
      <c r="BI251" s="119"/>
      <c r="BJ251" s="119"/>
      <c r="BK251" s="119"/>
    </row>
    <row r="252">
      <c r="A252" s="40" t="s">
        <v>638</v>
      </c>
      <c r="B252" s="52" t="s">
        <v>639</v>
      </c>
      <c r="C252" s="52"/>
      <c r="D252" s="52"/>
      <c r="E252" s="52"/>
      <c r="F252" s="54"/>
      <c r="G252" s="54"/>
      <c r="H252" s="43"/>
      <c r="I252" s="43"/>
      <c r="J252" s="43"/>
      <c r="K252" s="43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3"/>
      <c r="W252" s="43"/>
      <c r="X252" s="43"/>
      <c r="Y252" s="43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3"/>
      <c r="AK252" s="43"/>
      <c r="AL252" s="43"/>
      <c r="AM252" s="43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3"/>
      <c r="AY252" s="43"/>
      <c r="AZ252" s="43"/>
      <c r="BA252" s="43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</row>
    <row r="253">
      <c r="A253" s="96" t="s">
        <v>640</v>
      </c>
      <c r="B253" s="53"/>
      <c r="C253" s="53"/>
      <c r="D253" s="53"/>
      <c r="E253" s="53"/>
      <c r="F253" s="94"/>
      <c r="G253" s="94"/>
      <c r="H253" s="107"/>
      <c r="I253" s="107"/>
      <c r="J253" s="107"/>
      <c r="K253" s="107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7"/>
      <c r="W253" s="107"/>
      <c r="X253" s="107"/>
      <c r="Y253" s="107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7"/>
      <c r="AK253" s="107"/>
      <c r="AL253" s="107"/>
      <c r="AM253" s="107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7"/>
      <c r="AY253" s="107"/>
      <c r="AZ253" s="107"/>
      <c r="BA253" s="107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</row>
    <row r="254" ht="21.75" customHeight="1">
      <c r="A254" s="150" t="s">
        <v>641</v>
      </c>
      <c r="B254" s="151"/>
      <c r="C254" s="151"/>
      <c r="D254" s="151"/>
      <c r="E254" s="151"/>
      <c r="F254" s="94"/>
      <c r="G254" s="94"/>
      <c r="H254" s="107"/>
      <c r="I254" s="107"/>
      <c r="J254" s="107"/>
      <c r="K254" s="107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7"/>
      <c r="W254" s="107"/>
      <c r="X254" s="107"/>
      <c r="Y254" s="107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7"/>
      <c r="AK254" s="107"/>
      <c r="AL254" s="107"/>
      <c r="AM254" s="107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7"/>
      <c r="AY254" s="107"/>
      <c r="AZ254" s="107"/>
      <c r="BA254" s="107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</row>
    <row r="255" ht="13.5" customHeight="1">
      <c r="A255" s="152" t="s">
        <v>642</v>
      </c>
      <c r="B255" s="153"/>
      <c r="C255" s="153"/>
      <c r="D255" s="153"/>
      <c r="E255" s="153"/>
      <c r="F255" s="153"/>
      <c r="G255" s="153"/>
      <c r="H255" s="107"/>
      <c r="I255" s="107"/>
      <c r="J255" s="107"/>
      <c r="K255" s="107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7"/>
      <c r="W255" s="107"/>
      <c r="X255" s="107"/>
      <c r="Y255" s="107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7"/>
      <c r="AK255" s="107"/>
      <c r="AL255" s="107"/>
      <c r="AM255" s="107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7"/>
      <c r="AY255" s="107"/>
      <c r="AZ255" s="107"/>
      <c r="BA255" s="107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</row>
    <row r="256" ht="13.5" customHeight="1">
      <c r="A256" s="152" t="s">
        <v>643</v>
      </c>
      <c r="B256" s="153"/>
      <c r="C256" s="153"/>
      <c r="D256" s="153"/>
      <c r="E256" s="153"/>
      <c r="F256" s="153"/>
      <c r="G256" s="153"/>
      <c r="H256" s="107"/>
      <c r="I256" s="107"/>
      <c r="J256" s="107"/>
      <c r="K256" s="107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7"/>
      <c r="W256" s="107"/>
      <c r="X256" s="107"/>
      <c r="Y256" s="107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7"/>
      <c r="AK256" s="107"/>
      <c r="AL256" s="107"/>
      <c r="AM256" s="107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7"/>
      <c r="AY256" s="107"/>
      <c r="AZ256" s="107"/>
      <c r="BA256" s="107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</row>
    <row r="257" ht="13.5" customHeight="1">
      <c r="A257" s="154" t="s">
        <v>644</v>
      </c>
      <c r="B257" s="153"/>
      <c r="C257" s="153"/>
      <c r="D257" s="153"/>
      <c r="E257" s="153"/>
      <c r="F257" s="153"/>
      <c r="G257" s="153"/>
      <c r="H257" s="107"/>
      <c r="I257" s="107"/>
      <c r="J257" s="107"/>
      <c r="K257" s="107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7"/>
      <c r="W257" s="107"/>
      <c r="X257" s="107"/>
      <c r="Y257" s="107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7"/>
      <c r="AK257" s="107"/>
      <c r="AL257" s="107"/>
      <c r="AM257" s="107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7"/>
      <c r="AY257" s="107"/>
      <c r="AZ257" s="107"/>
      <c r="BA257" s="107"/>
      <c r="BB257" s="109"/>
      <c r="BC257" s="109"/>
      <c r="BD257" s="109"/>
      <c r="BE257" s="109"/>
      <c r="BF257" s="109"/>
      <c r="BG257" s="109"/>
      <c r="BH257" s="109"/>
      <c r="BI257" s="109"/>
      <c r="BJ257" s="109"/>
      <c r="BK257" s="109"/>
    </row>
    <row r="258" ht="13.5" customHeight="1">
      <c r="A258" s="155" t="s">
        <v>645</v>
      </c>
      <c r="B258" s="16"/>
      <c r="C258" s="16"/>
      <c r="D258" s="6"/>
      <c r="E258" s="153"/>
      <c r="F258" s="153"/>
      <c r="G258" s="153"/>
      <c r="H258" s="107"/>
      <c r="I258" s="107"/>
      <c r="J258" s="107"/>
      <c r="K258" s="107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7"/>
      <c r="W258" s="107"/>
      <c r="X258" s="107"/>
      <c r="Y258" s="107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7"/>
      <c r="AK258" s="107"/>
      <c r="AL258" s="107"/>
      <c r="AM258" s="107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7"/>
      <c r="AY258" s="107"/>
      <c r="AZ258" s="107"/>
      <c r="BA258" s="107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</row>
    <row r="259" ht="13.5" customHeight="1">
      <c r="A259" s="156" t="s">
        <v>646</v>
      </c>
      <c r="B259" s="153"/>
      <c r="C259" s="153"/>
      <c r="D259" s="153"/>
      <c r="E259" s="153"/>
      <c r="F259" s="153"/>
      <c r="G259" s="153"/>
      <c r="H259" s="107"/>
      <c r="I259" s="107"/>
      <c r="J259" s="107"/>
      <c r="K259" s="107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7"/>
      <c r="W259" s="107"/>
      <c r="X259" s="107"/>
      <c r="Y259" s="107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7"/>
      <c r="AK259" s="107"/>
      <c r="AL259" s="107"/>
      <c r="AM259" s="107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7"/>
      <c r="AY259" s="107"/>
      <c r="AZ259" s="107"/>
      <c r="BA259" s="107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</row>
    <row r="260" ht="13.5" customHeight="1">
      <c r="A260" s="156" t="s">
        <v>647</v>
      </c>
      <c r="B260" s="153"/>
      <c r="C260" s="153"/>
      <c r="D260" s="153"/>
      <c r="E260" s="153"/>
      <c r="F260" s="153"/>
      <c r="G260" s="153"/>
      <c r="H260" s="107"/>
      <c r="I260" s="107"/>
      <c r="J260" s="107"/>
      <c r="K260" s="107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7"/>
      <c r="W260" s="107"/>
      <c r="X260" s="107"/>
      <c r="Y260" s="107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7"/>
      <c r="AK260" s="107"/>
      <c r="AL260" s="107"/>
      <c r="AM260" s="107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7"/>
      <c r="AY260" s="107"/>
      <c r="AZ260" s="107"/>
      <c r="BA260" s="107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</row>
    <row r="261" ht="13.5" customHeight="1">
      <c r="A261" s="155" t="s">
        <v>648</v>
      </c>
      <c r="B261" s="16"/>
      <c r="C261" s="16"/>
      <c r="D261" s="6"/>
      <c r="E261" s="153"/>
      <c r="F261" s="153"/>
      <c r="G261" s="153"/>
      <c r="H261" s="107"/>
      <c r="I261" s="107"/>
      <c r="J261" s="107"/>
      <c r="K261" s="107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7"/>
      <c r="W261" s="107"/>
      <c r="X261" s="107"/>
      <c r="Y261" s="107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7"/>
      <c r="AK261" s="107"/>
      <c r="AL261" s="107"/>
      <c r="AM261" s="107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7"/>
      <c r="AY261" s="107"/>
      <c r="AZ261" s="107"/>
      <c r="BA261" s="107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</row>
    <row r="262" ht="13.5" customHeight="1">
      <c r="A262" s="155" t="s">
        <v>649</v>
      </c>
      <c r="B262" s="16"/>
      <c r="C262" s="16"/>
      <c r="D262" s="6"/>
      <c r="E262" s="153"/>
      <c r="F262" s="153"/>
      <c r="G262" s="153"/>
      <c r="H262" s="107"/>
      <c r="I262" s="107"/>
      <c r="J262" s="107"/>
      <c r="K262" s="107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7"/>
      <c r="W262" s="107"/>
      <c r="X262" s="107"/>
      <c r="Y262" s="107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7"/>
      <c r="AK262" s="107"/>
      <c r="AL262" s="107"/>
      <c r="AM262" s="107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7"/>
      <c r="AY262" s="107"/>
      <c r="AZ262" s="107"/>
      <c r="BA262" s="107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</row>
    <row r="263" ht="13.5" customHeight="1">
      <c r="A263" s="155" t="s">
        <v>650</v>
      </c>
      <c r="B263" s="16"/>
      <c r="C263" s="16"/>
      <c r="D263" s="6"/>
      <c r="E263" s="153"/>
      <c r="F263" s="153"/>
      <c r="G263" s="153"/>
      <c r="H263" s="107"/>
      <c r="I263" s="107"/>
      <c r="J263" s="107"/>
      <c r="K263" s="107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7"/>
      <c r="W263" s="107"/>
      <c r="X263" s="107"/>
      <c r="Y263" s="107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7"/>
      <c r="AK263" s="107"/>
      <c r="AL263" s="107"/>
      <c r="AM263" s="107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7"/>
      <c r="AY263" s="107"/>
      <c r="AZ263" s="107"/>
      <c r="BA263" s="107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</row>
    <row r="264" ht="13.5" customHeight="1">
      <c r="A264" s="152"/>
      <c r="B264" s="153"/>
      <c r="C264" s="153"/>
      <c r="D264" s="153"/>
      <c r="E264" s="153"/>
      <c r="F264" s="153"/>
      <c r="G264" s="153"/>
      <c r="H264" s="107"/>
      <c r="I264" s="107"/>
      <c r="J264" s="107"/>
      <c r="K264" s="107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7"/>
      <c r="W264" s="107"/>
      <c r="X264" s="107"/>
      <c r="Y264" s="107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7"/>
      <c r="AK264" s="107"/>
      <c r="AL264" s="107"/>
      <c r="AM264" s="107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7"/>
      <c r="AY264" s="107"/>
      <c r="AZ264" s="107"/>
      <c r="BA264" s="107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</row>
    <row r="265" ht="13.5" customHeight="1">
      <c r="A265" s="157" t="s">
        <v>651</v>
      </c>
      <c r="B265" s="158"/>
      <c r="C265" s="158"/>
      <c r="D265" s="158"/>
      <c r="E265" s="159"/>
      <c r="F265" s="158"/>
      <c r="G265" s="158"/>
      <c r="H265" s="107"/>
      <c r="I265" s="107"/>
      <c r="J265" s="107"/>
      <c r="K265" s="107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7"/>
      <c r="W265" s="107"/>
      <c r="X265" s="107"/>
      <c r="Y265" s="107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7"/>
      <c r="AK265" s="107"/>
      <c r="AL265" s="107"/>
      <c r="AM265" s="107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7"/>
      <c r="AY265" s="107"/>
      <c r="AZ265" s="107"/>
      <c r="BA265" s="107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</row>
    <row r="266" ht="13.5" customHeight="1">
      <c r="A266" s="160" t="s">
        <v>652</v>
      </c>
      <c r="B266" s="16"/>
      <c r="C266" s="16"/>
      <c r="D266" s="6"/>
      <c r="E266" s="161"/>
      <c r="F266" s="153"/>
      <c r="G266" s="153"/>
      <c r="H266" s="107"/>
      <c r="I266" s="107"/>
      <c r="J266" s="107"/>
      <c r="K266" s="107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7"/>
      <c r="W266" s="107"/>
      <c r="X266" s="107"/>
      <c r="Y266" s="107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7"/>
      <c r="AK266" s="107"/>
      <c r="AL266" s="107"/>
      <c r="AM266" s="107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7"/>
      <c r="AY266" s="107"/>
      <c r="AZ266" s="107"/>
      <c r="BA266" s="107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</row>
    <row r="267" ht="13.5" customHeight="1">
      <c r="A267" s="162" t="s">
        <v>653</v>
      </c>
      <c r="B267" s="16"/>
      <c r="C267" s="16"/>
      <c r="D267" s="6"/>
      <c r="E267" s="163"/>
      <c r="F267" s="153"/>
      <c r="G267" s="153"/>
      <c r="H267" s="107"/>
      <c r="I267" s="107"/>
      <c r="J267" s="107"/>
      <c r="K267" s="107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7"/>
      <c r="W267" s="107"/>
      <c r="X267" s="107"/>
      <c r="Y267" s="107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7"/>
      <c r="AK267" s="107"/>
      <c r="AL267" s="107"/>
      <c r="AM267" s="107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7"/>
      <c r="AY267" s="107"/>
      <c r="AZ267" s="107"/>
      <c r="BA267" s="107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</row>
    <row r="268" ht="13.5" customHeight="1">
      <c r="A268" s="164" t="s">
        <v>654</v>
      </c>
      <c r="B268" s="16"/>
      <c r="C268" s="16"/>
      <c r="D268" s="6"/>
      <c r="E268" s="165"/>
      <c r="F268" s="153"/>
      <c r="G268" s="153"/>
      <c r="H268" s="107"/>
      <c r="I268" s="107"/>
      <c r="J268" s="107"/>
      <c r="K268" s="107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7"/>
      <c r="W268" s="107"/>
      <c r="X268" s="107"/>
      <c r="Y268" s="107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7"/>
      <c r="AK268" s="107"/>
      <c r="AL268" s="107"/>
      <c r="AM268" s="107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7"/>
      <c r="AY268" s="107"/>
      <c r="AZ268" s="107"/>
      <c r="BA268" s="107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</row>
    <row r="269" ht="13.5" customHeight="1">
      <c r="A269" s="166" t="s">
        <v>655</v>
      </c>
      <c r="B269" s="16"/>
      <c r="C269" s="16"/>
      <c r="D269" s="6"/>
      <c r="E269" s="167"/>
      <c r="F269" s="153"/>
      <c r="G269" s="153"/>
      <c r="H269" s="107"/>
      <c r="I269" s="107"/>
      <c r="J269" s="107"/>
      <c r="K269" s="107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7"/>
      <c r="W269" s="107"/>
      <c r="X269" s="107"/>
      <c r="Y269" s="107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7"/>
      <c r="AK269" s="107"/>
      <c r="AL269" s="107"/>
      <c r="AM269" s="107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7"/>
      <c r="AY269" s="107"/>
      <c r="AZ269" s="107"/>
      <c r="BA269" s="107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</row>
    <row r="270" ht="13.5" customHeight="1">
      <c r="A270" s="168" t="s">
        <v>656</v>
      </c>
      <c r="B270" s="16"/>
      <c r="C270" s="16"/>
      <c r="D270" s="6"/>
      <c r="E270" s="169"/>
      <c r="F270" s="153"/>
      <c r="G270" s="153"/>
      <c r="H270" s="107"/>
      <c r="I270" s="107"/>
      <c r="J270" s="107"/>
      <c r="K270" s="107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7"/>
      <c r="W270" s="107"/>
      <c r="X270" s="107"/>
      <c r="Y270" s="107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7"/>
      <c r="AK270" s="107"/>
      <c r="AL270" s="107"/>
      <c r="AM270" s="107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7"/>
      <c r="AY270" s="107"/>
      <c r="AZ270" s="107"/>
      <c r="BA270" s="107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</row>
    <row r="271" ht="13.5" customHeight="1">
      <c r="A271" s="170"/>
      <c r="B271" s="171"/>
      <c r="C271" s="171"/>
      <c r="D271" s="171"/>
      <c r="E271" s="172"/>
      <c r="F271" s="48"/>
      <c r="G271" s="48"/>
      <c r="H271" s="107"/>
      <c r="I271" s="107"/>
      <c r="J271" s="107"/>
      <c r="K271" s="107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7"/>
      <c r="W271" s="107"/>
      <c r="X271" s="107"/>
      <c r="Y271" s="107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7"/>
      <c r="AK271" s="107"/>
      <c r="AL271" s="107"/>
      <c r="AM271" s="107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7"/>
      <c r="AY271" s="107"/>
      <c r="AZ271" s="107"/>
      <c r="BA271" s="107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</row>
    <row r="272" ht="13.5" customHeight="1">
      <c r="A272" s="173" t="s">
        <v>657</v>
      </c>
      <c r="B272" s="16"/>
      <c r="C272" s="16"/>
      <c r="D272" s="6"/>
      <c r="E272" s="153"/>
      <c r="F272" s="153"/>
      <c r="G272" s="153"/>
      <c r="H272" s="107"/>
      <c r="I272" s="107"/>
      <c r="J272" s="107"/>
      <c r="K272" s="107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7"/>
      <c r="W272" s="107"/>
      <c r="X272" s="107"/>
      <c r="Y272" s="107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7"/>
      <c r="AK272" s="107"/>
      <c r="AL272" s="107"/>
      <c r="AM272" s="107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7"/>
      <c r="AY272" s="107"/>
      <c r="AZ272" s="107"/>
      <c r="BA272" s="107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</row>
    <row r="273" ht="13.5" customHeight="1">
      <c r="A273" s="170"/>
      <c r="B273" s="171"/>
      <c r="C273" s="171"/>
      <c r="D273" s="171"/>
      <c r="E273" s="172"/>
      <c r="F273" s="48"/>
      <c r="G273" s="48"/>
      <c r="H273" s="174"/>
      <c r="I273" s="174"/>
      <c r="J273" s="174"/>
      <c r="K273" s="174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174"/>
      <c r="W273" s="174"/>
      <c r="X273" s="174"/>
      <c r="Y273" s="174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174"/>
      <c r="AK273" s="174"/>
      <c r="AL273" s="174"/>
      <c r="AM273" s="174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174"/>
      <c r="AY273" s="174"/>
      <c r="AZ273" s="174"/>
      <c r="BA273" s="174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</row>
    <row r="274" ht="13.5" customHeight="1">
      <c r="A274" s="170"/>
      <c r="B274" s="171"/>
      <c r="C274" s="171"/>
      <c r="D274" s="171"/>
      <c r="E274" s="172"/>
      <c r="F274" s="48"/>
      <c r="G274" s="48"/>
      <c r="H274" s="174"/>
      <c r="I274" s="174"/>
      <c r="J274" s="174"/>
      <c r="K274" s="174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174"/>
      <c r="W274" s="174"/>
      <c r="X274" s="174"/>
      <c r="Y274" s="174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174"/>
      <c r="AK274" s="174"/>
      <c r="AL274" s="174"/>
      <c r="AM274" s="174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174"/>
      <c r="AY274" s="174"/>
      <c r="AZ274" s="174"/>
      <c r="BA274" s="174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</row>
    <row r="275" ht="13.5" customHeight="1">
      <c r="A275" s="170"/>
      <c r="B275" s="171"/>
      <c r="C275" s="171"/>
      <c r="D275" s="171"/>
      <c r="E275" s="172"/>
      <c r="F275" s="48"/>
      <c r="G275" s="48"/>
      <c r="H275" s="174"/>
      <c r="I275" s="174"/>
      <c r="J275" s="174"/>
      <c r="K275" s="174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174"/>
      <c r="W275" s="174"/>
      <c r="X275" s="174"/>
      <c r="Y275" s="174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174"/>
      <c r="AK275" s="174"/>
      <c r="AL275" s="174"/>
      <c r="AM275" s="174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174"/>
      <c r="AY275" s="174"/>
      <c r="AZ275" s="174"/>
      <c r="BA275" s="174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</row>
    <row r="276" ht="13.5" customHeight="1">
      <c r="A276" s="170"/>
      <c r="B276" s="171"/>
      <c r="C276" s="171"/>
      <c r="D276" s="171"/>
      <c r="E276" s="172"/>
      <c r="F276" s="48"/>
      <c r="G276" s="48"/>
      <c r="H276" s="174"/>
      <c r="I276" s="174"/>
      <c r="J276" s="174"/>
      <c r="K276" s="174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174"/>
      <c r="W276" s="174"/>
      <c r="X276" s="174"/>
      <c r="Y276" s="174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174"/>
      <c r="AK276" s="174"/>
      <c r="AL276" s="174"/>
      <c r="AM276" s="174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174"/>
      <c r="AY276" s="174"/>
      <c r="AZ276" s="174"/>
      <c r="BA276" s="174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</row>
    <row r="277" ht="13.5" customHeight="1">
      <c r="A277" s="170"/>
      <c r="B277" s="171"/>
      <c r="C277" s="171"/>
      <c r="D277" s="171"/>
      <c r="E277" s="172"/>
      <c r="F277" s="48"/>
      <c r="G277" s="48"/>
      <c r="H277" s="174"/>
      <c r="I277" s="174"/>
      <c r="J277" s="174"/>
      <c r="K277" s="174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174"/>
      <c r="W277" s="174"/>
      <c r="X277" s="174"/>
      <c r="Y277" s="174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174"/>
      <c r="AK277" s="174"/>
      <c r="AL277" s="174"/>
      <c r="AM277" s="174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174"/>
      <c r="AY277" s="174"/>
      <c r="AZ277" s="174"/>
      <c r="BA277" s="174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</row>
    <row r="278" ht="13.5" customHeight="1">
      <c r="A278" s="170"/>
      <c r="B278" s="171"/>
      <c r="C278" s="171"/>
      <c r="D278" s="171"/>
      <c r="E278" s="172"/>
      <c r="F278" s="48"/>
      <c r="G278" s="48"/>
      <c r="H278" s="174"/>
      <c r="I278" s="174"/>
      <c r="J278" s="174"/>
      <c r="K278" s="174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174"/>
      <c r="W278" s="174"/>
      <c r="X278" s="174"/>
      <c r="Y278" s="174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174"/>
      <c r="AK278" s="174"/>
      <c r="AL278" s="174"/>
      <c r="AM278" s="174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174"/>
      <c r="AY278" s="174"/>
      <c r="AZ278" s="174"/>
      <c r="BA278" s="174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</row>
    <row r="279" ht="13.5" customHeight="1">
      <c r="A279" s="170"/>
      <c r="B279" s="171"/>
      <c r="C279" s="171"/>
      <c r="D279" s="171"/>
      <c r="E279" s="172"/>
      <c r="F279" s="48"/>
      <c r="G279" s="48"/>
      <c r="H279" s="174"/>
      <c r="I279" s="174"/>
      <c r="J279" s="174"/>
      <c r="K279" s="174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174"/>
      <c r="W279" s="174"/>
      <c r="X279" s="174"/>
      <c r="Y279" s="174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174"/>
      <c r="AK279" s="174"/>
      <c r="AL279" s="174"/>
      <c r="AM279" s="174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174"/>
      <c r="AY279" s="174"/>
      <c r="AZ279" s="174"/>
      <c r="BA279" s="174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</row>
    <row r="280" ht="13.5" customHeight="1">
      <c r="A280" s="170"/>
      <c r="B280" s="171"/>
      <c r="C280" s="171"/>
      <c r="D280" s="171"/>
      <c r="E280" s="172"/>
      <c r="F280" s="48"/>
      <c r="G280" s="48"/>
      <c r="H280" s="174"/>
      <c r="I280" s="174"/>
      <c r="J280" s="174"/>
      <c r="K280" s="174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174"/>
      <c r="W280" s="174"/>
      <c r="X280" s="174"/>
      <c r="Y280" s="174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174"/>
      <c r="AK280" s="174"/>
      <c r="AL280" s="174"/>
      <c r="AM280" s="174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174"/>
      <c r="AY280" s="174"/>
      <c r="AZ280" s="174"/>
      <c r="BA280" s="174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</row>
    <row r="281" ht="13.5" customHeight="1">
      <c r="A281" s="170"/>
      <c r="B281" s="171"/>
      <c r="C281" s="171"/>
      <c r="D281" s="171"/>
      <c r="E281" s="172"/>
      <c r="F281" s="48"/>
      <c r="G281" s="48"/>
      <c r="H281" s="174"/>
      <c r="I281" s="174"/>
      <c r="J281" s="174"/>
      <c r="K281" s="174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174"/>
      <c r="W281" s="174"/>
      <c r="X281" s="174"/>
      <c r="Y281" s="174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174"/>
      <c r="AK281" s="174"/>
      <c r="AL281" s="174"/>
      <c r="AM281" s="174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174"/>
      <c r="AY281" s="174"/>
      <c r="AZ281" s="174"/>
      <c r="BA281" s="174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</row>
    <row r="282" ht="13.5" customHeight="1">
      <c r="A282" s="170"/>
      <c r="B282" s="171"/>
      <c r="C282" s="171"/>
      <c r="D282" s="171"/>
      <c r="E282" s="172"/>
      <c r="F282" s="48"/>
      <c r="G282" s="48"/>
      <c r="H282" s="174"/>
      <c r="I282" s="174"/>
      <c r="J282" s="174"/>
      <c r="K282" s="174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174"/>
      <c r="W282" s="174"/>
      <c r="X282" s="174"/>
      <c r="Y282" s="174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174"/>
      <c r="AK282" s="174"/>
      <c r="AL282" s="174"/>
      <c r="AM282" s="174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174"/>
      <c r="AY282" s="174"/>
      <c r="AZ282" s="174"/>
      <c r="BA282" s="174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</row>
    <row r="283" ht="13.5" customHeight="1">
      <c r="A283" s="170"/>
      <c r="B283" s="171"/>
      <c r="C283" s="171"/>
      <c r="D283" s="171"/>
      <c r="E283" s="172"/>
      <c r="F283" s="48"/>
      <c r="G283" s="48"/>
      <c r="H283" s="174"/>
      <c r="I283" s="174"/>
      <c r="J283" s="174"/>
      <c r="K283" s="174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174"/>
      <c r="W283" s="174"/>
      <c r="X283" s="174"/>
      <c r="Y283" s="174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174"/>
      <c r="AK283" s="174"/>
      <c r="AL283" s="174"/>
      <c r="AM283" s="174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174"/>
      <c r="AY283" s="174"/>
      <c r="AZ283" s="174"/>
      <c r="BA283" s="174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</row>
    <row r="284" ht="13.5" customHeight="1">
      <c r="A284" s="170"/>
      <c r="B284" s="171"/>
      <c r="C284" s="171"/>
      <c r="D284" s="171"/>
      <c r="E284" s="172"/>
      <c r="F284" s="48"/>
      <c r="G284" s="48"/>
      <c r="H284" s="174"/>
      <c r="I284" s="174"/>
      <c r="J284" s="174"/>
      <c r="K284" s="174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174"/>
      <c r="W284" s="174"/>
      <c r="X284" s="174"/>
      <c r="Y284" s="174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174"/>
      <c r="AK284" s="174"/>
      <c r="AL284" s="174"/>
      <c r="AM284" s="174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174"/>
      <c r="AY284" s="174"/>
      <c r="AZ284" s="174"/>
      <c r="BA284" s="174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</row>
    <row r="285" ht="13.5" customHeight="1">
      <c r="A285" s="170"/>
      <c r="B285" s="171"/>
      <c r="C285" s="171"/>
      <c r="D285" s="171"/>
      <c r="E285" s="172"/>
      <c r="F285" s="48"/>
      <c r="G285" s="48"/>
      <c r="H285" s="174"/>
      <c r="I285" s="174"/>
      <c r="J285" s="174"/>
      <c r="K285" s="174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174"/>
      <c r="W285" s="174"/>
      <c r="X285" s="174"/>
      <c r="Y285" s="174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174"/>
      <c r="AK285" s="174"/>
      <c r="AL285" s="174"/>
      <c r="AM285" s="174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174"/>
      <c r="AY285" s="174"/>
      <c r="AZ285" s="174"/>
      <c r="BA285" s="174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</row>
    <row r="286" ht="13.5" customHeight="1">
      <c r="A286" s="170"/>
      <c r="B286" s="171"/>
      <c r="C286" s="171"/>
      <c r="D286" s="171"/>
      <c r="E286" s="172"/>
      <c r="F286" s="48"/>
      <c r="G286" s="48"/>
      <c r="H286" s="174"/>
      <c r="I286" s="174"/>
      <c r="J286" s="174"/>
      <c r="K286" s="174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174"/>
      <c r="W286" s="174"/>
      <c r="X286" s="174"/>
      <c r="Y286" s="174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174"/>
      <c r="AK286" s="174"/>
      <c r="AL286" s="174"/>
      <c r="AM286" s="174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174"/>
      <c r="AY286" s="174"/>
      <c r="AZ286" s="174"/>
      <c r="BA286" s="174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</row>
    <row r="287" ht="13.5" customHeight="1">
      <c r="A287" s="170"/>
      <c r="B287" s="171"/>
      <c r="C287" s="171"/>
      <c r="D287" s="171"/>
      <c r="E287" s="172"/>
      <c r="F287" s="48"/>
      <c r="G287" s="48"/>
      <c r="H287" s="174"/>
      <c r="I287" s="174"/>
      <c r="J287" s="174"/>
      <c r="K287" s="174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174"/>
      <c r="W287" s="174"/>
      <c r="X287" s="174"/>
      <c r="Y287" s="174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174"/>
      <c r="AK287" s="174"/>
      <c r="AL287" s="174"/>
      <c r="AM287" s="174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174"/>
      <c r="AY287" s="174"/>
      <c r="AZ287" s="174"/>
      <c r="BA287" s="174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</row>
    <row r="288" ht="13.5" customHeight="1">
      <c r="A288" s="170"/>
      <c r="B288" s="171"/>
      <c r="C288" s="171"/>
      <c r="D288" s="171"/>
      <c r="E288" s="172"/>
      <c r="F288" s="48"/>
      <c r="G288" s="48"/>
      <c r="H288" s="174"/>
      <c r="I288" s="174"/>
      <c r="J288" s="174"/>
      <c r="K288" s="174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174"/>
      <c r="W288" s="174"/>
      <c r="X288" s="174"/>
      <c r="Y288" s="174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174"/>
      <c r="AK288" s="174"/>
      <c r="AL288" s="174"/>
      <c r="AM288" s="174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174"/>
      <c r="AY288" s="174"/>
      <c r="AZ288" s="174"/>
      <c r="BA288" s="174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</row>
    <row r="289" ht="13.5" customHeight="1">
      <c r="A289" s="170"/>
      <c r="B289" s="171"/>
      <c r="C289" s="171"/>
      <c r="D289" s="171"/>
      <c r="E289" s="172"/>
      <c r="F289" s="48"/>
      <c r="G289" s="48"/>
      <c r="H289" s="174"/>
      <c r="I289" s="174"/>
      <c r="J289" s="174"/>
      <c r="K289" s="174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174"/>
      <c r="W289" s="174"/>
      <c r="X289" s="174"/>
      <c r="Y289" s="174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174"/>
      <c r="AK289" s="174"/>
      <c r="AL289" s="174"/>
      <c r="AM289" s="174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174"/>
      <c r="AY289" s="174"/>
      <c r="AZ289" s="174"/>
      <c r="BA289" s="174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</row>
    <row r="290" ht="13.5" customHeight="1">
      <c r="A290" s="170"/>
      <c r="B290" s="171"/>
      <c r="C290" s="171"/>
      <c r="D290" s="171"/>
      <c r="E290" s="172"/>
      <c r="F290" s="48"/>
      <c r="G290" s="48"/>
      <c r="H290" s="174"/>
      <c r="I290" s="174"/>
      <c r="J290" s="174"/>
      <c r="K290" s="174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174"/>
      <c r="W290" s="174"/>
      <c r="X290" s="174"/>
      <c r="Y290" s="174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174"/>
      <c r="AK290" s="174"/>
      <c r="AL290" s="174"/>
      <c r="AM290" s="174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174"/>
      <c r="AY290" s="174"/>
      <c r="AZ290" s="174"/>
      <c r="BA290" s="174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</row>
    <row r="291" ht="13.5" customHeight="1">
      <c r="A291" s="170"/>
      <c r="B291" s="171"/>
      <c r="C291" s="171"/>
      <c r="D291" s="171"/>
      <c r="E291" s="172"/>
      <c r="F291" s="48"/>
      <c r="G291" s="48"/>
      <c r="H291" s="174"/>
      <c r="I291" s="174"/>
      <c r="J291" s="174"/>
      <c r="K291" s="174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174"/>
      <c r="W291" s="174"/>
      <c r="X291" s="174"/>
      <c r="Y291" s="174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174"/>
      <c r="AK291" s="174"/>
      <c r="AL291" s="174"/>
      <c r="AM291" s="174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174"/>
      <c r="AY291" s="174"/>
      <c r="AZ291" s="174"/>
      <c r="BA291" s="174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</row>
    <row r="292" ht="13.5" customHeight="1">
      <c r="A292" s="170"/>
      <c r="B292" s="171"/>
      <c r="C292" s="171"/>
      <c r="D292" s="171"/>
      <c r="E292" s="172"/>
      <c r="F292" s="48"/>
      <c r="G292" s="48"/>
      <c r="H292" s="174"/>
      <c r="I292" s="174"/>
      <c r="J292" s="174"/>
      <c r="K292" s="174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174"/>
      <c r="W292" s="174"/>
      <c r="X292" s="174"/>
      <c r="Y292" s="174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174"/>
      <c r="AK292" s="174"/>
      <c r="AL292" s="174"/>
      <c r="AM292" s="174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174"/>
      <c r="AY292" s="174"/>
      <c r="AZ292" s="174"/>
      <c r="BA292" s="174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</row>
    <row r="293" ht="13.5" customHeight="1">
      <c r="A293" s="170"/>
      <c r="B293" s="171"/>
      <c r="C293" s="171"/>
      <c r="D293" s="171"/>
      <c r="E293" s="172"/>
      <c r="F293" s="48"/>
      <c r="G293" s="48"/>
      <c r="H293" s="174"/>
      <c r="I293" s="174"/>
      <c r="J293" s="174"/>
      <c r="K293" s="174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174"/>
      <c r="W293" s="174"/>
      <c r="X293" s="174"/>
      <c r="Y293" s="174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174"/>
      <c r="AK293" s="174"/>
      <c r="AL293" s="174"/>
      <c r="AM293" s="174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174"/>
      <c r="AY293" s="174"/>
      <c r="AZ293" s="174"/>
      <c r="BA293" s="174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</row>
    <row r="294" ht="13.5" customHeight="1">
      <c r="A294" s="170"/>
      <c r="B294" s="171"/>
      <c r="C294" s="171"/>
      <c r="D294" s="171"/>
      <c r="E294" s="172"/>
      <c r="F294" s="48"/>
      <c r="G294" s="48"/>
      <c r="H294" s="174"/>
      <c r="I294" s="174"/>
      <c r="J294" s="174"/>
      <c r="K294" s="174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174"/>
      <c r="W294" s="174"/>
      <c r="X294" s="174"/>
      <c r="Y294" s="174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174"/>
      <c r="AK294" s="174"/>
      <c r="AL294" s="174"/>
      <c r="AM294" s="174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174"/>
      <c r="AY294" s="174"/>
      <c r="AZ294" s="174"/>
      <c r="BA294" s="174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</row>
    <row r="295" ht="13.5" customHeight="1">
      <c r="A295" s="170"/>
      <c r="B295" s="171"/>
      <c r="C295" s="171"/>
      <c r="D295" s="171"/>
      <c r="E295" s="172"/>
      <c r="F295" s="48"/>
      <c r="G295" s="48"/>
      <c r="H295" s="174"/>
      <c r="I295" s="174"/>
      <c r="J295" s="174"/>
      <c r="K295" s="174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174"/>
      <c r="W295" s="174"/>
      <c r="X295" s="174"/>
      <c r="Y295" s="174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174"/>
      <c r="AK295" s="174"/>
      <c r="AL295" s="174"/>
      <c r="AM295" s="174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174"/>
      <c r="AY295" s="174"/>
      <c r="AZ295" s="174"/>
      <c r="BA295" s="174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</row>
    <row r="296" ht="13.5" customHeight="1">
      <c r="A296" s="170"/>
      <c r="B296" s="171"/>
      <c r="C296" s="171"/>
      <c r="D296" s="171"/>
      <c r="E296" s="172"/>
      <c r="F296" s="48"/>
      <c r="G296" s="48"/>
      <c r="H296" s="174"/>
      <c r="I296" s="174"/>
      <c r="J296" s="174"/>
      <c r="K296" s="174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174"/>
      <c r="W296" s="174"/>
      <c r="X296" s="174"/>
      <c r="Y296" s="174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174"/>
      <c r="AK296" s="174"/>
      <c r="AL296" s="174"/>
      <c r="AM296" s="174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174"/>
      <c r="AY296" s="174"/>
      <c r="AZ296" s="174"/>
      <c r="BA296" s="174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</row>
    <row r="297" ht="13.5" customHeight="1">
      <c r="A297" s="170"/>
      <c r="B297" s="171"/>
      <c r="C297" s="171"/>
      <c r="D297" s="171"/>
      <c r="E297" s="172"/>
      <c r="F297" s="48"/>
      <c r="G297" s="48"/>
      <c r="H297" s="174"/>
      <c r="I297" s="174"/>
      <c r="J297" s="174"/>
      <c r="K297" s="174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174"/>
      <c r="W297" s="174"/>
      <c r="X297" s="174"/>
      <c r="Y297" s="174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174"/>
      <c r="AK297" s="174"/>
      <c r="AL297" s="174"/>
      <c r="AM297" s="174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174"/>
      <c r="AY297" s="174"/>
      <c r="AZ297" s="174"/>
      <c r="BA297" s="174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</row>
    <row r="298" ht="13.5" customHeight="1">
      <c r="A298" s="170"/>
      <c r="B298" s="171"/>
      <c r="C298" s="171"/>
      <c r="D298" s="171"/>
      <c r="E298" s="172"/>
      <c r="F298" s="48"/>
      <c r="G298" s="48"/>
      <c r="H298" s="174"/>
      <c r="I298" s="174"/>
      <c r="J298" s="174"/>
      <c r="K298" s="174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174"/>
      <c r="W298" s="174"/>
      <c r="X298" s="174"/>
      <c r="Y298" s="174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174"/>
      <c r="AK298" s="174"/>
      <c r="AL298" s="174"/>
      <c r="AM298" s="174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174"/>
      <c r="AY298" s="174"/>
      <c r="AZ298" s="174"/>
      <c r="BA298" s="174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</row>
    <row r="299" ht="13.5" customHeight="1">
      <c r="A299" s="170"/>
      <c r="B299" s="171"/>
      <c r="C299" s="171"/>
      <c r="D299" s="171"/>
      <c r="E299" s="172"/>
      <c r="F299" s="48"/>
      <c r="G299" s="48"/>
      <c r="H299" s="174"/>
      <c r="I299" s="174"/>
      <c r="J299" s="174"/>
      <c r="K299" s="174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174"/>
      <c r="W299" s="174"/>
      <c r="X299" s="174"/>
      <c r="Y299" s="174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174"/>
      <c r="AK299" s="174"/>
      <c r="AL299" s="174"/>
      <c r="AM299" s="174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174"/>
      <c r="AY299" s="174"/>
      <c r="AZ299" s="174"/>
      <c r="BA299" s="174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</row>
    <row r="300" ht="13.5" customHeight="1">
      <c r="A300" s="170"/>
      <c r="B300" s="171"/>
      <c r="C300" s="171"/>
      <c r="D300" s="171"/>
      <c r="E300" s="172"/>
      <c r="F300" s="48"/>
      <c r="G300" s="48"/>
      <c r="H300" s="174"/>
      <c r="I300" s="174"/>
      <c r="J300" s="174"/>
      <c r="K300" s="174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174"/>
      <c r="W300" s="174"/>
      <c r="X300" s="174"/>
      <c r="Y300" s="174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174"/>
      <c r="AK300" s="174"/>
      <c r="AL300" s="174"/>
      <c r="AM300" s="174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174"/>
      <c r="AY300" s="174"/>
      <c r="AZ300" s="174"/>
      <c r="BA300" s="174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</row>
    <row r="301" ht="13.5" customHeight="1">
      <c r="A301" s="170"/>
      <c r="B301" s="171"/>
      <c r="C301" s="171"/>
      <c r="D301" s="171"/>
      <c r="E301" s="172"/>
      <c r="F301" s="48"/>
      <c r="G301" s="48"/>
      <c r="H301" s="174"/>
      <c r="I301" s="174"/>
      <c r="J301" s="174"/>
      <c r="K301" s="174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174"/>
      <c r="W301" s="174"/>
      <c r="X301" s="174"/>
      <c r="Y301" s="174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174"/>
      <c r="AK301" s="174"/>
      <c r="AL301" s="174"/>
      <c r="AM301" s="174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174"/>
      <c r="AY301" s="174"/>
      <c r="AZ301" s="174"/>
      <c r="BA301" s="174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</row>
    <row r="302" ht="13.5" customHeight="1">
      <c r="A302" s="170"/>
      <c r="B302" s="171"/>
      <c r="C302" s="171"/>
      <c r="D302" s="171"/>
      <c r="E302" s="172"/>
      <c r="F302" s="48"/>
      <c r="G302" s="48"/>
      <c r="H302" s="174"/>
      <c r="I302" s="174"/>
      <c r="J302" s="174"/>
      <c r="K302" s="174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174"/>
      <c r="W302" s="174"/>
      <c r="X302" s="174"/>
      <c r="Y302" s="174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174"/>
      <c r="AK302" s="174"/>
      <c r="AL302" s="174"/>
      <c r="AM302" s="174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174"/>
      <c r="AY302" s="174"/>
      <c r="AZ302" s="174"/>
      <c r="BA302" s="174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</row>
    <row r="303" ht="13.5" customHeight="1">
      <c r="A303" s="170"/>
      <c r="B303" s="171"/>
      <c r="C303" s="171"/>
      <c r="D303" s="171"/>
      <c r="E303" s="172"/>
      <c r="F303" s="48"/>
      <c r="G303" s="48"/>
      <c r="H303" s="174"/>
      <c r="I303" s="174"/>
      <c r="J303" s="174"/>
      <c r="K303" s="174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174"/>
      <c r="W303" s="174"/>
      <c r="X303" s="174"/>
      <c r="Y303" s="174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174"/>
      <c r="AK303" s="174"/>
      <c r="AL303" s="174"/>
      <c r="AM303" s="174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174"/>
      <c r="AY303" s="174"/>
      <c r="AZ303" s="174"/>
      <c r="BA303" s="174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</row>
    <row r="304" ht="13.5" customHeight="1">
      <c r="A304" s="170"/>
      <c r="B304" s="171"/>
      <c r="C304" s="171"/>
      <c r="D304" s="171"/>
      <c r="E304" s="172"/>
      <c r="F304" s="48"/>
      <c r="G304" s="48"/>
      <c r="H304" s="174"/>
      <c r="I304" s="174"/>
      <c r="J304" s="174"/>
      <c r="K304" s="174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174"/>
      <c r="W304" s="174"/>
      <c r="X304" s="174"/>
      <c r="Y304" s="174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174"/>
      <c r="AK304" s="174"/>
      <c r="AL304" s="174"/>
      <c r="AM304" s="174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174"/>
      <c r="AY304" s="174"/>
      <c r="AZ304" s="174"/>
      <c r="BA304" s="174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</row>
    <row r="305" ht="13.5" customHeight="1">
      <c r="A305" s="170"/>
      <c r="B305" s="171"/>
      <c r="C305" s="171"/>
      <c r="D305" s="171"/>
      <c r="E305" s="172"/>
      <c r="F305" s="48"/>
      <c r="G305" s="48"/>
      <c r="H305" s="174"/>
      <c r="I305" s="174"/>
      <c r="J305" s="174"/>
      <c r="K305" s="174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174"/>
      <c r="W305" s="174"/>
      <c r="X305" s="174"/>
      <c r="Y305" s="174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174"/>
      <c r="AK305" s="174"/>
      <c r="AL305" s="174"/>
      <c r="AM305" s="174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174"/>
      <c r="AY305" s="174"/>
      <c r="AZ305" s="174"/>
      <c r="BA305" s="174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</row>
    <row r="306" ht="13.5" customHeight="1">
      <c r="A306" s="170"/>
      <c r="B306" s="171"/>
      <c r="C306" s="171"/>
      <c r="D306" s="171"/>
      <c r="E306" s="172"/>
      <c r="F306" s="48"/>
      <c r="G306" s="48"/>
      <c r="H306" s="174"/>
      <c r="I306" s="174"/>
      <c r="J306" s="174"/>
      <c r="K306" s="174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174"/>
      <c r="W306" s="174"/>
      <c r="X306" s="174"/>
      <c r="Y306" s="174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174"/>
      <c r="AK306" s="174"/>
      <c r="AL306" s="174"/>
      <c r="AM306" s="174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174"/>
      <c r="AY306" s="174"/>
      <c r="AZ306" s="174"/>
      <c r="BA306" s="174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</row>
    <row r="307" ht="13.5" customHeight="1">
      <c r="A307" s="170"/>
      <c r="B307" s="171"/>
      <c r="C307" s="171"/>
      <c r="D307" s="171"/>
      <c r="E307" s="172"/>
      <c r="F307" s="48"/>
      <c r="G307" s="48"/>
      <c r="H307" s="174"/>
      <c r="I307" s="174"/>
      <c r="J307" s="174"/>
      <c r="K307" s="174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174"/>
      <c r="W307" s="174"/>
      <c r="X307" s="174"/>
      <c r="Y307" s="174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174"/>
      <c r="AK307" s="174"/>
      <c r="AL307" s="174"/>
      <c r="AM307" s="174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174"/>
      <c r="AY307" s="174"/>
      <c r="AZ307" s="174"/>
      <c r="BA307" s="174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</row>
    <row r="308" ht="13.5" customHeight="1">
      <c r="A308" s="170"/>
      <c r="B308" s="171"/>
      <c r="C308" s="171"/>
      <c r="D308" s="171"/>
      <c r="E308" s="172"/>
      <c r="F308" s="48"/>
      <c r="G308" s="48"/>
      <c r="H308" s="174"/>
      <c r="I308" s="174"/>
      <c r="J308" s="174"/>
      <c r="K308" s="174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174"/>
      <c r="W308" s="174"/>
      <c r="X308" s="174"/>
      <c r="Y308" s="174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174"/>
      <c r="AK308" s="174"/>
      <c r="AL308" s="174"/>
      <c r="AM308" s="174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174"/>
      <c r="AY308" s="174"/>
      <c r="AZ308" s="174"/>
      <c r="BA308" s="174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</row>
    <row r="309" ht="13.5" customHeight="1">
      <c r="A309" s="170"/>
      <c r="B309" s="171"/>
      <c r="C309" s="171"/>
      <c r="D309" s="171"/>
      <c r="E309" s="172"/>
      <c r="F309" s="48"/>
      <c r="G309" s="48"/>
      <c r="H309" s="174"/>
      <c r="I309" s="174"/>
      <c r="J309" s="174"/>
      <c r="K309" s="174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174"/>
      <c r="W309" s="174"/>
      <c r="X309" s="174"/>
      <c r="Y309" s="174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174"/>
      <c r="AK309" s="174"/>
      <c r="AL309" s="174"/>
      <c r="AM309" s="174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174"/>
      <c r="AY309" s="174"/>
      <c r="AZ309" s="174"/>
      <c r="BA309" s="174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</row>
    <row r="310" ht="13.5" customHeight="1">
      <c r="A310" s="170"/>
      <c r="B310" s="171"/>
      <c r="C310" s="171"/>
      <c r="D310" s="171"/>
      <c r="E310" s="172"/>
      <c r="F310" s="48"/>
      <c r="G310" s="48"/>
      <c r="H310" s="174"/>
      <c r="I310" s="174"/>
      <c r="J310" s="174"/>
      <c r="K310" s="174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174"/>
      <c r="W310" s="174"/>
      <c r="X310" s="174"/>
      <c r="Y310" s="174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174"/>
      <c r="AK310" s="174"/>
      <c r="AL310" s="174"/>
      <c r="AM310" s="174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174"/>
      <c r="AY310" s="174"/>
      <c r="AZ310" s="174"/>
      <c r="BA310" s="174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</row>
    <row r="311" ht="13.5" customHeight="1">
      <c r="A311" s="170"/>
      <c r="B311" s="171"/>
      <c r="C311" s="171"/>
      <c r="D311" s="171"/>
      <c r="E311" s="172"/>
      <c r="F311" s="48"/>
      <c r="G311" s="48"/>
      <c r="H311" s="174"/>
      <c r="I311" s="174"/>
      <c r="J311" s="174"/>
      <c r="K311" s="174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174"/>
      <c r="W311" s="174"/>
      <c r="X311" s="174"/>
      <c r="Y311" s="174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174"/>
      <c r="AK311" s="174"/>
      <c r="AL311" s="174"/>
      <c r="AM311" s="174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174"/>
      <c r="AY311" s="174"/>
      <c r="AZ311" s="174"/>
      <c r="BA311" s="174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</row>
    <row r="312" ht="13.5" customHeight="1">
      <c r="A312" s="170"/>
      <c r="B312" s="171"/>
      <c r="C312" s="171"/>
      <c r="D312" s="171"/>
      <c r="E312" s="172"/>
      <c r="F312" s="48"/>
      <c r="G312" s="48"/>
      <c r="H312" s="174"/>
      <c r="I312" s="174"/>
      <c r="J312" s="174"/>
      <c r="K312" s="174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174"/>
      <c r="W312" s="174"/>
      <c r="X312" s="174"/>
      <c r="Y312" s="174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174"/>
      <c r="AK312" s="174"/>
      <c r="AL312" s="174"/>
      <c r="AM312" s="174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174"/>
      <c r="AY312" s="174"/>
      <c r="AZ312" s="174"/>
      <c r="BA312" s="174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</row>
    <row r="313" ht="13.5" customHeight="1">
      <c r="A313" s="170"/>
      <c r="B313" s="171"/>
      <c r="C313" s="171"/>
      <c r="D313" s="171"/>
      <c r="E313" s="172"/>
      <c r="F313" s="48"/>
      <c r="G313" s="48"/>
      <c r="H313" s="174"/>
      <c r="I313" s="174"/>
      <c r="J313" s="174"/>
      <c r="K313" s="174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174"/>
      <c r="W313" s="174"/>
      <c r="X313" s="174"/>
      <c r="Y313" s="174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174"/>
      <c r="AK313" s="174"/>
      <c r="AL313" s="174"/>
      <c r="AM313" s="174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174"/>
      <c r="AY313" s="174"/>
      <c r="AZ313" s="174"/>
      <c r="BA313" s="174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</row>
    <row r="314" ht="13.5" customHeight="1">
      <c r="A314" s="170"/>
      <c r="B314" s="171"/>
      <c r="C314" s="171"/>
      <c r="D314" s="171"/>
      <c r="E314" s="172"/>
      <c r="F314" s="48"/>
      <c r="G314" s="48"/>
      <c r="H314" s="174"/>
      <c r="I314" s="174"/>
      <c r="J314" s="174"/>
      <c r="K314" s="174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174"/>
      <c r="W314" s="174"/>
      <c r="X314" s="174"/>
      <c r="Y314" s="174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174"/>
      <c r="AK314" s="174"/>
      <c r="AL314" s="174"/>
      <c r="AM314" s="174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174"/>
      <c r="AY314" s="174"/>
      <c r="AZ314" s="174"/>
      <c r="BA314" s="174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</row>
    <row r="315" ht="13.5" customHeight="1">
      <c r="A315" s="170"/>
      <c r="B315" s="171"/>
      <c r="C315" s="171"/>
      <c r="D315" s="171"/>
      <c r="E315" s="172"/>
      <c r="F315" s="48"/>
      <c r="G315" s="48"/>
      <c r="H315" s="174"/>
      <c r="I315" s="174"/>
      <c r="J315" s="174"/>
      <c r="K315" s="174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174"/>
      <c r="W315" s="174"/>
      <c r="X315" s="174"/>
      <c r="Y315" s="174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174"/>
      <c r="AK315" s="174"/>
      <c r="AL315" s="174"/>
      <c r="AM315" s="174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174"/>
      <c r="AY315" s="174"/>
      <c r="AZ315" s="174"/>
      <c r="BA315" s="174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</row>
    <row r="316" ht="13.5" customHeight="1">
      <c r="A316" s="170"/>
      <c r="B316" s="171"/>
      <c r="C316" s="171"/>
      <c r="D316" s="171"/>
      <c r="E316" s="172"/>
      <c r="F316" s="48"/>
      <c r="G316" s="48"/>
      <c r="H316" s="174"/>
      <c r="I316" s="174"/>
      <c r="J316" s="174"/>
      <c r="K316" s="174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174"/>
      <c r="W316" s="174"/>
      <c r="X316" s="174"/>
      <c r="Y316" s="174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174"/>
      <c r="AK316" s="174"/>
      <c r="AL316" s="174"/>
      <c r="AM316" s="174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174"/>
      <c r="AY316" s="174"/>
      <c r="AZ316" s="174"/>
      <c r="BA316" s="174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</row>
    <row r="317" ht="13.5" customHeight="1">
      <c r="A317" s="170"/>
      <c r="B317" s="171"/>
      <c r="C317" s="171"/>
      <c r="D317" s="171"/>
      <c r="E317" s="172"/>
      <c r="F317" s="48"/>
      <c r="G317" s="48"/>
      <c r="H317" s="174"/>
      <c r="I317" s="174"/>
      <c r="J317" s="174"/>
      <c r="K317" s="174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174"/>
      <c r="W317" s="174"/>
      <c r="X317" s="174"/>
      <c r="Y317" s="174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174"/>
      <c r="AK317" s="174"/>
      <c r="AL317" s="174"/>
      <c r="AM317" s="174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174"/>
      <c r="AY317" s="174"/>
      <c r="AZ317" s="174"/>
      <c r="BA317" s="174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</row>
    <row r="318" ht="13.5" customHeight="1">
      <c r="A318" s="170"/>
      <c r="B318" s="171"/>
      <c r="C318" s="171"/>
      <c r="D318" s="171"/>
      <c r="E318" s="172"/>
      <c r="F318" s="48"/>
      <c r="G318" s="48"/>
      <c r="H318" s="174"/>
      <c r="I318" s="174"/>
      <c r="J318" s="174"/>
      <c r="K318" s="174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174"/>
      <c r="W318" s="174"/>
      <c r="X318" s="174"/>
      <c r="Y318" s="174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174"/>
      <c r="AK318" s="174"/>
      <c r="AL318" s="174"/>
      <c r="AM318" s="174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174"/>
      <c r="AY318" s="174"/>
      <c r="AZ318" s="174"/>
      <c r="BA318" s="174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</row>
    <row r="319" ht="13.5" customHeight="1">
      <c r="A319" s="170"/>
      <c r="B319" s="171"/>
      <c r="C319" s="171"/>
      <c r="D319" s="171"/>
      <c r="E319" s="172"/>
      <c r="F319" s="48"/>
      <c r="G319" s="48"/>
      <c r="H319" s="174"/>
      <c r="I319" s="174"/>
      <c r="J319" s="174"/>
      <c r="K319" s="174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174"/>
      <c r="W319" s="174"/>
      <c r="X319" s="174"/>
      <c r="Y319" s="174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174"/>
      <c r="AK319" s="174"/>
      <c r="AL319" s="174"/>
      <c r="AM319" s="174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174"/>
      <c r="AY319" s="174"/>
      <c r="AZ319" s="174"/>
      <c r="BA319" s="174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</row>
    <row r="320" ht="13.5" customHeight="1">
      <c r="A320" s="170"/>
      <c r="B320" s="171"/>
      <c r="C320" s="171"/>
      <c r="D320" s="171"/>
      <c r="E320" s="172"/>
      <c r="F320" s="48"/>
      <c r="G320" s="48"/>
      <c r="H320" s="174"/>
      <c r="I320" s="174"/>
      <c r="J320" s="174"/>
      <c r="K320" s="174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174"/>
      <c r="W320" s="174"/>
      <c r="X320" s="174"/>
      <c r="Y320" s="174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174"/>
      <c r="AK320" s="174"/>
      <c r="AL320" s="174"/>
      <c r="AM320" s="174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174"/>
      <c r="AY320" s="174"/>
      <c r="AZ320" s="174"/>
      <c r="BA320" s="174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</row>
    <row r="321" ht="13.5" customHeight="1">
      <c r="A321" s="170"/>
      <c r="B321" s="171"/>
      <c r="C321" s="171"/>
      <c r="D321" s="171"/>
      <c r="E321" s="172"/>
      <c r="F321" s="48"/>
      <c r="G321" s="48"/>
      <c r="H321" s="174"/>
      <c r="I321" s="174"/>
      <c r="J321" s="174"/>
      <c r="K321" s="174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174"/>
      <c r="W321" s="174"/>
      <c r="X321" s="174"/>
      <c r="Y321" s="174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174"/>
      <c r="AK321" s="174"/>
      <c r="AL321" s="174"/>
      <c r="AM321" s="174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174"/>
      <c r="AY321" s="174"/>
      <c r="AZ321" s="174"/>
      <c r="BA321" s="174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</row>
    <row r="322" ht="13.5" customHeight="1">
      <c r="A322" s="170"/>
      <c r="B322" s="171"/>
      <c r="C322" s="171"/>
      <c r="D322" s="171"/>
      <c r="E322" s="172"/>
      <c r="F322" s="48"/>
      <c r="G322" s="48"/>
      <c r="H322" s="174"/>
      <c r="I322" s="174"/>
      <c r="J322" s="174"/>
      <c r="K322" s="174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174"/>
      <c r="W322" s="174"/>
      <c r="X322" s="174"/>
      <c r="Y322" s="174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174"/>
      <c r="AK322" s="174"/>
      <c r="AL322" s="174"/>
      <c r="AM322" s="174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174"/>
      <c r="AY322" s="174"/>
      <c r="AZ322" s="174"/>
      <c r="BA322" s="174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</row>
    <row r="323" ht="13.5" customHeight="1">
      <c r="A323" s="170"/>
      <c r="B323" s="171"/>
      <c r="C323" s="171"/>
      <c r="D323" s="171"/>
      <c r="E323" s="172"/>
      <c r="F323" s="48"/>
      <c r="G323" s="48"/>
      <c r="H323" s="174"/>
      <c r="I323" s="174"/>
      <c r="J323" s="174"/>
      <c r="K323" s="174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174"/>
      <c r="W323" s="174"/>
      <c r="X323" s="174"/>
      <c r="Y323" s="174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174"/>
      <c r="AK323" s="174"/>
      <c r="AL323" s="174"/>
      <c r="AM323" s="174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174"/>
      <c r="AY323" s="174"/>
      <c r="AZ323" s="174"/>
      <c r="BA323" s="174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</row>
    <row r="324" ht="13.5" customHeight="1">
      <c r="A324" s="170"/>
      <c r="B324" s="171"/>
      <c r="C324" s="171"/>
      <c r="D324" s="171"/>
      <c r="E324" s="172"/>
      <c r="F324" s="48"/>
      <c r="G324" s="48"/>
      <c r="H324" s="174"/>
      <c r="I324" s="174"/>
      <c r="J324" s="174"/>
      <c r="K324" s="174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174"/>
      <c r="W324" s="174"/>
      <c r="X324" s="174"/>
      <c r="Y324" s="174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174"/>
      <c r="AK324" s="174"/>
      <c r="AL324" s="174"/>
      <c r="AM324" s="174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174"/>
      <c r="AY324" s="174"/>
      <c r="AZ324" s="174"/>
      <c r="BA324" s="174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</row>
    <row r="325" ht="13.5" customHeight="1">
      <c r="A325" s="170"/>
      <c r="B325" s="171"/>
      <c r="C325" s="171"/>
      <c r="D325" s="171"/>
      <c r="E325" s="172"/>
      <c r="F325" s="48"/>
      <c r="G325" s="48"/>
      <c r="H325" s="174"/>
      <c r="I325" s="174"/>
      <c r="J325" s="174"/>
      <c r="K325" s="174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174"/>
      <c r="W325" s="174"/>
      <c r="X325" s="174"/>
      <c r="Y325" s="174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174"/>
      <c r="AK325" s="174"/>
      <c r="AL325" s="174"/>
      <c r="AM325" s="174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174"/>
      <c r="AY325" s="174"/>
      <c r="AZ325" s="174"/>
      <c r="BA325" s="174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</row>
    <row r="326" ht="13.5" customHeight="1">
      <c r="A326" s="170"/>
      <c r="B326" s="171"/>
      <c r="C326" s="171"/>
      <c r="D326" s="171"/>
      <c r="E326" s="172"/>
      <c r="F326" s="48"/>
      <c r="G326" s="48"/>
      <c r="H326" s="174"/>
      <c r="I326" s="174"/>
      <c r="J326" s="174"/>
      <c r="K326" s="174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174"/>
      <c r="W326" s="174"/>
      <c r="X326" s="174"/>
      <c r="Y326" s="174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174"/>
      <c r="AK326" s="174"/>
      <c r="AL326" s="174"/>
      <c r="AM326" s="174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174"/>
      <c r="AY326" s="174"/>
      <c r="AZ326" s="174"/>
      <c r="BA326" s="174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</row>
    <row r="327" ht="13.5" customHeight="1">
      <c r="A327" s="170"/>
      <c r="B327" s="171"/>
      <c r="C327" s="171"/>
      <c r="D327" s="171"/>
      <c r="E327" s="172"/>
      <c r="F327" s="48"/>
      <c r="G327" s="48"/>
      <c r="H327" s="174"/>
      <c r="I327" s="174"/>
      <c r="J327" s="174"/>
      <c r="K327" s="174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174"/>
      <c r="W327" s="174"/>
      <c r="X327" s="174"/>
      <c r="Y327" s="174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174"/>
      <c r="AK327" s="174"/>
      <c r="AL327" s="174"/>
      <c r="AM327" s="174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174"/>
      <c r="AY327" s="174"/>
      <c r="AZ327" s="174"/>
      <c r="BA327" s="174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</row>
    <row r="328" ht="13.5" customHeight="1">
      <c r="A328" s="170"/>
      <c r="B328" s="171"/>
      <c r="C328" s="171"/>
      <c r="D328" s="171"/>
      <c r="E328" s="172"/>
      <c r="F328" s="48"/>
      <c r="G328" s="48"/>
      <c r="H328" s="174"/>
      <c r="I328" s="174"/>
      <c r="J328" s="174"/>
      <c r="K328" s="174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174"/>
      <c r="W328" s="174"/>
      <c r="X328" s="174"/>
      <c r="Y328" s="174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174"/>
      <c r="AK328" s="174"/>
      <c r="AL328" s="174"/>
      <c r="AM328" s="174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174"/>
      <c r="AY328" s="174"/>
      <c r="AZ328" s="174"/>
      <c r="BA328" s="174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</row>
    <row r="329" ht="13.5" customHeight="1">
      <c r="A329" s="170"/>
      <c r="B329" s="171"/>
      <c r="C329" s="171"/>
      <c r="D329" s="171"/>
      <c r="E329" s="172"/>
      <c r="F329" s="48"/>
      <c r="G329" s="48"/>
      <c r="H329" s="174"/>
      <c r="I329" s="174"/>
      <c r="J329" s="174"/>
      <c r="K329" s="174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174"/>
      <c r="W329" s="174"/>
      <c r="X329" s="174"/>
      <c r="Y329" s="174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174"/>
      <c r="AK329" s="174"/>
      <c r="AL329" s="174"/>
      <c r="AM329" s="174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174"/>
      <c r="AY329" s="174"/>
      <c r="AZ329" s="174"/>
      <c r="BA329" s="174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</row>
    <row r="330" ht="13.5" customHeight="1">
      <c r="A330" s="170"/>
      <c r="B330" s="171"/>
      <c r="C330" s="171"/>
      <c r="D330" s="171"/>
      <c r="E330" s="172"/>
      <c r="F330" s="48"/>
      <c r="G330" s="48"/>
      <c r="H330" s="174"/>
      <c r="I330" s="174"/>
      <c r="J330" s="174"/>
      <c r="K330" s="174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174"/>
      <c r="W330" s="174"/>
      <c r="X330" s="174"/>
      <c r="Y330" s="174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174"/>
      <c r="AK330" s="174"/>
      <c r="AL330" s="174"/>
      <c r="AM330" s="174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174"/>
      <c r="AY330" s="174"/>
      <c r="AZ330" s="174"/>
      <c r="BA330" s="174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</row>
    <row r="331" ht="13.5" customHeight="1">
      <c r="A331" s="170"/>
      <c r="B331" s="171"/>
      <c r="C331" s="171"/>
      <c r="D331" s="171"/>
      <c r="E331" s="172"/>
      <c r="F331" s="48"/>
      <c r="G331" s="48"/>
      <c r="H331" s="174"/>
      <c r="I331" s="174"/>
      <c r="J331" s="174"/>
      <c r="K331" s="174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174"/>
      <c r="W331" s="174"/>
      <c r="X331" s="174"/>
      <c r="Y331" s="174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174"/>
      <c r="AK331" s="174"/>
      <c r="AL331" s="174"/>
      <c r="AM331" s="174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174"/>
      <c r="AY331" s="174"/>
      <c r="AZ331" s="174"/>
      <c r="BA331" s="174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</row>
    <row r="332" ht="13.5" customHeight="1">
      <c r="A332" s="170"/>
      <c r="B332" s="171"/>
      <c r="C332" s="171"/>
      <c r="D332" s="171"/>
      <c r="E332" s="172"/>
      <c r="F332" s="48"/>
      <c r="G332" s="48"/>
      <c r="H332" s="174"/>
      <c r="I332" s="174"/>
      <c r="J332" s="174"/>
      <c r="K332" s="174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174"/>
      <c r="W332" s="174"/>
      <c r="X332" s="174"/>
      <c r="Y332" s="174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174"/>
      <c r="AK332" s="174"/>
      <c r="AL332" s="174"/>
      <c r="AM332" s="174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174"/>
      <c r="AY332" s="174"/>
      <c r="AZ332" s="174"/>
      <c r="BA332" s="174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</row>
    <row r="333" ht="13.5" customHeight="1">
      <c r="A333" s="170"/>
      <c r="B333" s="171"/>
      <c r="C333" s="171"/>
      <c r="D333" s="171"/>
      <c r="E333" s="172"/>
      <c r="F333" s="48"/>
      <c r="G333" s="48"/>
      <c r="H333" s="174"/>
      <c r="I333" s="174"/>
      <c r="J333" s="174"/>
      <c r="K333" s="174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174"/>
      <c r="W333" s="174"/>
      <c r="X333" s="174"/>
      <c r="Y333" s="174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174"/>
      <c r="AK333" s="174"/>
      <c r="AL333" s="174"/>
      <c r="AM333" s="174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174"/>
      <c r="AY333" s="174"/>
      <c r="AZ333" s="174"/>
      <c r="BA333" s="174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</row>
    <row r="334" ht="13.5" customHeight="1">
      <c r="A334" s="170"/>
      <c r="B334" s="171"/>
      <c r="C334" s="171"/>
      <c r="D334" s="171"/>
      <c r="E334" s="172"/>
      <c r="F334" s="48"/>
      <c r="G334" s="48"/>
      <c r="H334" s="174"/>
      <c r="I334" s="174"/>
      <c r="J334" s="174"/>
      <c r="K334" s="174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174"/>
      <c r="W334" s="174"/>
      <c r="X334" s="174"/>
      <c r="Y334" s="174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174"/>
      <c r="AK334" s="174"/>
      <c r="AL334" s="174"/>
      <c r="AM334" s="174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174"/>
      <c r="AY334" s="174"/>
      <c r="AZ334" s="174"/>
      <c r="BA334" s="174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</row>
    <row r="335" ht="13.5" customHeight="1">
      <c r="A335" s="170"/>
      <c r="B335" s="171"/>
      <c r="C335" s="171"/>
      <c r="D335" s="171"/>
      <c r="E335" s="172"/>
      <c r="F335" s="48"/>
      <c r="G335" s="48"/>
      <c r="H335" s="174"/>
      <c r="I335" s="174"/>
      <c r="J335" s="174"/>
      <c r="K335" s="174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174"/>
      <c r="W335" s="174"/>
      <c r="X335" s="174"/>
      <c r="Y335" s="174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174"/>
      <c r="AK335" s="174"/>
      <c r="AL335" s="174"/>
      <c r="AM335" s="174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174"/>
      <c r="AY335" s="174"/>
      <c r="AZ335" s="174"/>
      <c r="BA335" s="174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</row>
    <row r="336" ht="13.5" customHeight="1">
      <c r="A336" s="170"/>
      <c r="B336" s="171"/>
      <c r="C336" s="171"/>
      <c r="D336" s="171"/>
      <c r="E336" s="172"/>
      <c r="F336" s="48"/>
      <c r="G336" s="48"/>
      <c r="H336" s="174"/>
      <c r="I336" s="174"/>
      <c r="J336" s="174"/>
      <c r="K336" s="174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174"/>
      <c r="W336" s="174"/>
      <c r="X336" s="174"/>
      <c r="Y336" s="174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174"/>
      <c r="AK336" s="174"/>
      <c r="AL336" s="174"/>
      <c r="AM336" s="174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174"/>
      <c r="AY336" s="174"/>
      <c r="AZ336" s="174"/>
      <c r="BA336" s="174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</row>
    <row r="337" ht="13.5" customHeight="1">
      <c r="A337" s="170"/>
      <c r="B337" s="171"/>
      <c r="C337" s="171"/>
      <c r="D337" s="171"/>
      <c r="E337" s="172"/>
      <c r="F337" s="48"/>
      <c r="G337" s="48"/>
      <c r="H337" s="174"/>
      <c r="I337" s="174"/>
      <c r="J337" s="174"/>
      <c r="K337" s="174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174"/>
      <c r="W337" s="174"/>
      <c r="X337" s="174"/>
      <c r="Y337" s="174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174"/>
      <c r="AK337" s="174"/>
      <c r="AL337" s="174"/>
      <c r="AM337" s="174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174"/>
      <c r="AY337" s="174"/>
      <c r="AZ337" s="174"/>
      <c r="BA337" s="174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</row>
    <row r="338" ht="13.5" customHeight="1">
      <c r="A338" s="170"/>
      <c r="B338" s="171"/>
      <c r="C338" s="171"/>
      <c r="D338" s="171"/>
      <c r="E338" s="172"/>
      <c r="F338" s="48"/>
      <c r="G338" s="48"/>
      <c r="H338" s="174"/>
      <c r="I338" s="174"/>
      <c r="J338" s="174"/>
      <c r="K338" s="174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174"/>
      <c r="W338" s="174"/>
      <c r="X338" s="174"/>
      <c r="Y338" s="174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174"/>
      <c r="AK338" s="174"/>
      <c r="AL338" s="174"/>
      <c r="AM338" s="174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174"/>
      <c r="AY338" s="174"/>
      <c r="AZ338" s="174"/>
      <c r="BA338" s="174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</row>
    <row r="339" ht="13.5" customHeight="1">
      <c r="A339" s="170"/>
      <c r="B339" s="171"/>
      <c r="C339" s="171"/>
      <c r="D339" s="171"/>
      <c r="E339" s="172"/>
      <c r="F339" s="48"/>
      <c r="G339" s="48"/>
      <c r="H339" s="174"/>
      <c r="I339" s="174"/>
      <c r="J339" s="174"/>
      <c r="K339" s="174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174"/>
      <c r="W339" s="174"/>
      <c r="X339" s="174"/>
      <c r="Y339" s="174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174"/>
      <c r="AK339" s="174"/>
      <c r="AL339" s="174"/>
      <c r="AM339" s="174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174"/>
      <c r="AY339" s="174"/>
      <c r="AZ339" s="174"/>
      <c r="BA339" s="174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</row>
    <row r="340" ht="13.5" customHeight="1">
      <c r="A340" s="170"/>
      <c r="B340" s="171"/>
      <c r="C340" s="171"/>
      <c r="D340" s="171"/>
      <c r="E340" s="172"/>
      <c r="F340" s="48"/>
      <c r="G340" s="48"/>
      <c r="H340" s="174"/>
      <c r="I340" s="174"/>
      <c r="J340" s="174"/>
      <c r="K340" s="174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174"/>
      <c r="W340" s="174"/>
      <c r="X340" s="174"/>
      <c r="Y340" s="174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174"/>
      <c r="AK340" s="174"/>
      <c r="AL340" s="174"/>
      <c r="AM340" s="174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174"/>
      <c r="AY340" s="174"/>
      <c r="AZ340" s="174"/>
      <c r="BA340" s="174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</row>
    <row r="341" ht="13.5" customHeight="1">
      <c r="A341" s="170"/>
      <c r="B341" s="171"/>
      <c r="C341" s="171"/>
      <c r="D341" s="171"/>
      <c r="E341" s="172"/>
      <c r="F341" s="48"/>
      <c r="G341" s="48"/>
      <c r="H341" s="174"/>
      <c r="I341" s="174"/>
      <c r="J341" s="174"/>
      <c r="K341" s="174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174"/>
      <c r="W341" s="174"/>
      <c r="X341" s="174"/>
      <c r="Y341" s="174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174"/>
      <c r="AK341" s="174"/>
      <c r="AL341" s="174"/>
      <c r="AM341" s="174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174"/>
      <c r="AY341" s="174"/>
      <c r="AZ341" s="174"/>
      <c r="BA341" s="174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</row>
    <row r="342" ht="13.5" customHeight="1">
      <c r="A342" s="170"/>
      <c r="B342" s="171"/>
      <c r="C342" s="171"/>
      <c r="D342" s="171"/>
      <c r="E342" s="172"/>
      <c r="F342" s="48"/>
      <c r="G342" s="48"/>
      <c r="H342" s="174"/>
      <c r="I342" s="174"/>
      <c r="J342" s="174"/>
      <c r="K342" s="174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174"/>
      <c r="W342" s="174"/>
      <c r="X342" s="174"/>
      <c r="Y342" s="174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174"/>
      <c r="AK342" s="174"/>
      <c r="AL342" s="174"/>
      <c r="AM342" s="174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174"/>
      <c r="AY342" s="174"/>
      <c r="AZ342" s="174"/>
      <c r="BA342" s="174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</row>
    <row r="343" ht="13.5" customHeight="1">
      <c r="A343" s="170"/>
      <c r="B343" s="171"/>
      <c r="C343" s="171"/>
      <c r="D343" s="171"/>
      <c r="E343" s="172"/>
      <c r="F343" s="48"/>
      <c r="G343" s="48"/>
      <c r="H343" s="174"/>
      <c r="I343" s="174"/>
      <c r="J343" s="174"/>
      <c r="K343" s="174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174"/>
      <c r="W343" s="174"/>
      <c r="X343" s="174"/>
      <c r="Y343" s="174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174"/>
      <c r="AK343" s="174"/>
      <c r="AL343" s="174"/>
      <c r="AM343" s="174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174"/>
      <c r="AY343" s="174"/>
      <c r="AZ343" s="174"/>
      <c r="BA343" s="174"/>
      <c r="BB343" s="95"/>
      <c r="BC343" s="95"/>
      <c r="BD343" s="95"/>
      <c r="BE343" s="95"/>
      <c r="BF343" s="95"/>
      <c r="BG343" s="95"/>
      <c r="BH343" s="95"/>
      <c r="BI343" s="95"/>
      <c r="BJ343" s="95"/>
      <c r="BK343" s="95"/>
    </row>
    <row r="344" ht="13.5" customHeight="1">
      <c r="A344" s="170"/>
      <c r="B344" s="171"/>
      <c r="C344" s="171"/>
      <c r="D344" s="171"/>
      <c r="E344" s="172"/>
      <c r="F344" s="48"/>
      <c r="G344" s="48"/>
      <c r="H344" s="174"/>
      <c r="I344" s="174"/>
      <c r="J344" s="174"/>
      <c r="K344" s="174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174"/>
      <c r="W344" s="174"/>
      <c r="X344" s="174"/>
      <c r="Y344" s="174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174"/>
      <c r="AK344" s="174"/>
      <c r="AL344" s="174"/>
      <c r="AM344" s="174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174"/>
      <c r="AY344" s="174"/>
      <c r="AZ344" s="174"/>
      <c r="BA344" s="174"/>
      <c r="BB344" s="95"/>
      <c r="BC344" s="95"/>
      <c r="BD344" s="95"/>
      <c r="BE344" s="95"/>
      <c r="BF344" s="95"/>
      <c r="BG344" s="95"/>
      <c r="BH344" s="95"/>
      <c r="BI344" s="95"/>
      <c r="BJ344" s="95"/>
      <c r="BK344" s="95"/>
    </row>
    <row r="345" ht="13.5" customHeight="1">
      <c r="A345" s="170"/>
      <c r="B345" s="171"/>
      <c r="C345" s="171"/>
      <c r="D345" s="171"/>
      <c r="E345" s="172"/>
      <c r="F345" s="48"/>
      <c r="G345" s="48"/>
      <c r="H345" s="174"/>
      <c r="I345" s="174"/>
      <c r="J345" s="174"/>
      <c r="K345" s="174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174"/>
      <c r="W345" s="174"/>
      <c r="X345" s="174"/>
      <c r="Y345" s="174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174"/>
      <c r="AK345" s="174"/>
      <c r="AL345" s="174"/>
      <c r="AM345" s="174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174"/>
      <c r="AY345" s="174"/>
      <c r="AZ345" s="174"/>
      <c r="BA345" s="174"/>
      <c r="BB345" s="95"/>
      <c r="BC345" s="95"/>
      <c r="BD345" s="95"/>
      <c r="BE345" s="95"/>
      <c r="BF345" s="95"/>
      <c r="BG345" s="95"/>
      <c r="BH345" s="95"/>
      <c r="BI345" s="95"/>
      <c r="BJ345" s="95"/>
      <c r="BK345" s="95"/>
    </row>
    <row r="346" ht="13.5" customHeight="1">
      <c r="A346" s="170"/>
      <c r="B346" s="171"/>
      <c r="C346" s="171"/>
      <c r="D346" s="171"/>
      <c r="E346" s="172"/>
      <c r="F346" s="48"/>
      <c r="G346" s="48"/>
      <c r="H346" s="174"/>
      <c r="I346" s="174"/>
      <c r="J346" s="174"/>
      <c r="K346" s="174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174"/>
      <c r="W346" s="174"/>
      <c r="X346" s="174"/>
      <c r="Y346" s="174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174"/>
      <c r="AK346" s="174"/>
      <c r="AL346" s="174"/>
      <c r="AM346" s="174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174"/>
      <c r="AY346" s="174"/>
      <c r="AZ346" s="174"/>
      <c r="BA346" s="174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</row>
    <row r="347" ht="13.5" customHeight="1">
      <c r="A347" s="170"/>
      <c r="B347" s="171"/>
      <c r="C347" s="171"/>
      <c r="D347" s="171"/>
      <c r="E347" s="172"/>
      <c r="F347" s="48"/>
      <c r="G347" s="48"/>
      <c r="H347" s="174"/>
      <c r="I347" s="174"/>
      <c r="J347" s="174"/>
      <c r="K347" s="174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174"/>
      <c r="W347" s="174"/>
      <c r="X347" s="174"/>
      <c r="Y347" s="174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174"/>
      <c r="AK347" s="174"/>
      <c r="AL347" s="174"/>
      <c r="AM347" s="174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174"/>
      <c r="AY347" s="174"/>
      <c r="AZ347" s="174"/>
      <c r="BA347" s="174"/>
      <c r="BB347" s="95"/>
      <c r="BC347" s="95"/>
      <c r="BD347" s="95"/>
      <c r="BE347" s="95"/>
      <c r="BF347" s="95"/>
      <c r="BG347" s="95"/>
      <c r="BH347" s="95"/>
      <c r="BI347" s="95"/>
      <c r="BJ347" s="95"/>
      <c r="BK347" s="95"/>
    </row>
    <row r="348" ht="13.5" customHeight="1">
      <c r="A348" s="170"/>
      <c r="B348" s="171"/>
      <c r="C348" s="171"/>
      <c r="D348" s="171"/>
      <c r="E348" s="172"/>
      <c r="F348" s="48"/>
      <c r="G348" s="48"/>
      <c r="H348" s="174"/>
      <c r="I348" s="174"/>
      <c r="J348" s="174"/>
      <c r="K348" s="174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174"/>
      <c r="W348" s="174"/>
      <c r="X348" s="174"/>
      <c r="Y348" s="174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174"/>
      <c r="AK348" s="174"/>
      <c r="AL348" s="174"/>
      <c r="AM348" s="174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174"/>
      <c r="AY348" s="174"/>
      <c r="AZ348" s="174"/>
      <c r="BA348" s="174"/>
      <c r="BB348" s="95"/>
      <c r="BC348" s="95"/>
      <c r="BD348" s="95"/>
      <c r="BE348" s="95"/>
      <c r="BF348" s="95"/>
      <c r="BG348" s="95"/>
      <c r="BH348" s="95"/>
      <c r="BI348" s="95"/>
      <c r="BJ348" s="95"/>
      <c r="BK348" s="95"/>
    </row>
    <row r="349" ht="13.5" customHeight="1">
      <c r="A349" s="170"/>
      <c r="B349" s="171"/>
      <c r="C349" s="171"/>
      <c r="D349" s="171"/>
      <c r="E349" s="172"/>
      <c r="F349" s="48"/>
      <c r="G349" s="48"/>
      <c r="H349" s="174"/>
      <c r="I349" s="174"/>
      <c r="J349" s="174"/>
      <c r="K349" s="174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174"/>
      <c r="W349" s="174"/>
      <c r="X349" s="174"/>
      <c r="Y349" s="174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174"/>
      <c r="AK349" s="174"/>
      <c r="AL349" s="174"/>
      <c r="AM349" s="174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174"/>
      <c r="AY349" s="174"/>
      <c r="AZ349" s="174"/>
      <c r="BA349" s="174"/>
      <c r="BB349" s="95"/>
      <c r="BC349" s="95"/>
      <c r="BD349" s="95"/>
      <c r="BE349" s="95"/>
      <c r="BF349" s="95"/>
      <c r="BG349" s="95"/>
      <c r="BH349" s="95"/>
      <c r="BI349" s="95"/>
      <c r="BJ349" s="95"/>
      <c r="BK349" s="95"/>
    </row>
    <row r="350" ht="13.5" customHeight="1">
      <c r="A350" s="170"/>
      <c r="B350" s="171"/>
      <c r="C350" s="171"/>
      <c r="D350" s="171"/>
      <c r="E350" s="172"/>
      <c r="F350" s="48"/>
      <c r="G350" s="48"/>
      <c r="H350" s="174"/>
      <c r="I350" s="174"/>
      <c r="J350" s="174"/>
      <c r="K350" s="174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174"/>
      <c r="W350" s="174"/>
      <c r="X350" s="174"/>
      <c r="Y350" s="174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174"/>
      <c r="AK350" s="174"/>
      <c r="AL350" s="174"/>
      <c r="AM350" s="174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174"/>
      <c r="AY350" s="174"/>
      <c r="AZ350" s="174"/>
      <c r="BA350" s="174"/>
      <c r="BB350" s="95"/>
      <c r="BC350" s="95"/>
      <c r="BD350" s="95"/>
      <c r="BE350" s="95"/>
      <c r="BF350" s="95"/>
      <c r="BG350" s="95"/>
      <c r="BH350" s="95"/>
      <c r="BI350" s="95"/>
      <c r="BJ350" s="95"/>
      <c r="BK350" s="95"/>
    </row>
    <row r="351" ht="13.5" customHeight="1">
      <c r="A351" s="170"/>
      <c r="B351" s="171"/>
      <c r="C351" s="171"/>
      <c r="D351" s="171"/>
      <c r="E351" s="172"/>
      <c r="F351" s="48"/>
      <c r="G351" s="48"/>
      <c r="H351" s="174"/>
      <c r="I351" s="174"/>
      <c r="J351" s="174"/>
      <c r="K351" s="174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174"/>
      <c r="W351" s="174"/>
      <c r="X351" s="174"/>
      <c r="Y351" s="174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174"/>
      <c r="AK351" s="174"/>
      <c r="AL351" s="174"/>
      <c r="AM351" s="174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174"/>
      <c r="AY351" s="174"/>
      <c r="AZ351" s="174"/>
      <c r="BA351" s="174"/>
      <c r="BB351" s="95"/>
      <c r="BC351" s="95"/>
      <c r="BD351" s="95"/>
      <c r="BE351" s="95"/>
      <c r="BF351" s="95"/>
      <c r="BG351" s="95"/>
      <c r="BH351" s="95"/>
      <c r="BI351" s="95"/>
      <c r="BJ351" s="95"/>
      <c r="BK351" s="95"/>
    </row>
    <row r="352" ht="13.5" customHeight="1">
      <c r="A352" s="170"/>
      <c r="B352" s="171"/>
      <c r="C352" s="171"/>
      <c r="D352" s="171"/>
      <c r="E352" s="172"/>
      <c r="F352" s="48"/>
      <c r="G352" s="48"/>
      <c r="H352" s="174"/>
      <c r="I352" s="174"/>
      <c r="J352" s="174"/>
      <c r="K352" s="174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174"/>
      <c r="W352" s="174"/>
      <c r="X352" s="174"/>
      <c r="Y352" s="174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174"/>
      <c r="AK352" s="174"/>
      <c r="AL352" s="174"/>
      <c r="AM352" s="174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174"/>
      <c r="AY352" s="174"/>
      <c r="AZ352" s="174"/>
      <c r="BA352" s="174"/>
      <c r="BB352" s="95"/>
      <c r="BC352" s="95"/>
      <c r="BD352" s="95"/>
      <c r="BE352" s="95"/>
      <c r="BF352" s="95"/>
      <c r="BG352" s="95"/>
      <c r="BH352" s="95"/>
      <c r="BI352" s="95"/>
      <c r="BJ352" s="95"/>
      <c r="BK352" s="95"/>
    </row>
    <row r="353" ht="13.5" customHeight="1">
      <c r="A353" s="170"/>
      <c r="B353" s="171"/>
      <c r="C353" s="171"/>
      <c r="D353" s="171"/>
      <c r="E353" s="172"/>
      <c r="F353" s="48"/>
      <c r="G353" s="48"/>
      <c r="H353" s="174"/>
      <c r="I353" s="174"/>
      <c r="J353" s="174"/>
      <c r="K353" s="174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174"/>
      <c r="W353" s="174"/>
      <c r="X353" s="174"/>
      <c r="Y353" s="174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174"/>
      <c r="AK353" s="174"/>
      <c r="AL353" s="174"/>
      <c r="AM353" s="174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174"/>
      <c r="AY353" s="174"/>
      <c r="AZ353" s="174"/>
      <c r="BA353" s="174"/>
      <c r="BB353" s="95"/>
      <c r="BC353" s="95"/>
      <c r="BD353" s="95"/>
      <c r="BE353" s="95"/>
      <c r="BF353" s="95"/>
      <c r="BG353" s="95"/>
      <c r="BH353" s="95"/>
      <c r="BI353" s="95"/>
      <c r="BJ353" s="95"/>
      <c r="BK353" s="95"/>
    </row>
    <row r="354" ht="13.5" customHeight="1">
      <c r="A354" s="170"/>
      <c r="B354" s="171"/>
      <c r="C354" s="171"/>
      <c r="D354" s="171"/>
      <c r="E354" s="172"/>
      <c r="F354" s="48"/>
      <c r="G354" s="48"/>
      <c r="H354" s="174"/>
      <c r="I354" s="174"/>
      <c r="J354" s="174"/>
      <c r="K354" s="174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174"/>
      <c r="W354" s="174"/>
      <c r="X354" s="174"/>
      <c r="Y354" s="174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174"/>
      <c r="AK354" s="174"/>
      <c r="AL354" s="174"/>
      <c r="AM354" s="174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174"/>
      <c r="AY354" s="174"/>
      <c r="AZ354" s="174"/>
      <c r="BA354" s="174"/>
      <c r="BB354" s="95"/>
      <c r="BC354" s="95"/>
      <c r="BD354" s="95"/>
      <c r="BE354" s="95"/>
      <c r="BF354" s="95"/>
      <c r="BG354" s="95"/>
      <c r="BH354" s="95"/>
      <c r="BI354" s="95"/>
      <c r="BJ354" s="95"/>
      <c r="BK354" s="95"/>
    </row>
    <row r="355" ht="13.5" customHeight="1">
      <c r="A355" s="170"/>
      <c r="B355" s="171"/>
      <c r="C355" s="171"/>
      <c r="D355" s="171"/>
      <c r="E355" s="172"/>
      <c r="F355" s="48"/>
      <c r="G355" s="48"/>
      <c r="H355" s="174"/>
      <c r="I355" s="174"/>
      <c r="J355" s="174"/>
      <c r="K355" s="174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174"/>
      <c r="W355" s="174"/>
      <c r="X355" s="174"/>
      <c r="Y355" s="174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174"/>
      <c r="AK355" s="174"/>
      <c r="AL355" s="174"/>
      <c r="AM355" s="174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174"/>
      <c r="AY355" s="174"/>
      <c r="AZ355" s="174"/>
      <c r="BA355" s="174"/>
      <c r="BB355" s="95"/>
      <c r="BC355" s="95"/>
      <c r="BD355" s="95"/>
      <c r="BE355" s="95"/>
      <c r="BF355" s="95"/>
      <c r="BG355" s="95"/>
      <c r="BH355" s="95"/>
      <c r="BI355" s="95"/>
      <c r="BJ355" s="95"/>
      <c r="BK355" s="95"/>
    </row>
    <row r="356" ht="13.5" customHeight="1">
      <c r="A356" s="170"/>
      <c r="B356" s="171"/>
      <c r="C356" s="171"/>
      <c r="D356" s="171"/>
      <c r="E356" s="172"/>
      <c r="F356" s="48"/>
      <c r="G356" s="48"/>
      <c r="H356" s="174"/>
      <c r="I356" s="174"/>
      <c r="J356" s="174"/>
      <c r="K356" s="174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174"/>
      <c r="W356" s="174"/>
      <c r="X356" s="174"/>
      <c r="Y356" s="174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174"/>
      <c r="AK356" s="174"/>
      <c r="AL356" s="174"/>
      <c r="AM356" s="174"/>
      <c r="AN356" s="95"/>
      <c r="AO356" s="95"/>
      <c r="AP356" s="95"/>
      <c r="AQ356" s="95"/>
      <c r="AR356" s="95"/>
      <c r="AS356" s="95"/>
      <c r="AT356" s="95"/>
      <c r="AU356" s="95"/>
      <c r="AV356" s="95"/>
      <c r="AW356" s="95"/>
      <c r="AX356" s="174"/>
      <c r="AY356" s="174"/>
      <c r="AZ356" s="174"/>
      <c r="BA356" s="174"/>
      <c r="BB356" s="95"/>
      <c r="BC356" s="95"/>
      <c r="BD356" s="95"/>
      <c r="BE356" s="95"/>
      <c r="BF356" s="95"/>
      <c r="BG356" s="95"/>
      <c r="BH356" s="95"/>
      <c r="BI356" s="95"/>
      <c r="BJ356" s="95"/>
      <c r="BK356" s="95"/>
    </row>
    <row r="357" ht="13.5" customHeight="1">
      <c r="A357" s="170"/>
      <c r="B357" s="171"/>
      <c r="C357" s="171"/>
      <c r="D357" s="171"/>
      <c r="E357" s="172"/>
      <c r="F357" s="48"/>
      <c r="G357" s="48"/>
      <c r="H357" s="174"/>
      <c r="I357" s="174"/>
      <c r="J357" s="174"/>
      <c r="K357" s="174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174"/>
      <c r="W357" s="174"/>
      <c r="X357" s="174"/>
      <c r="Y357" s="174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174"/>
      <c r="AK357" s="174"/>
      <c r="AL357" s="174"/>
      <c r="AM357" s="174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174"/>
      <c r="AY357" s="174"/>
      <c r="AZ357" s="174"/>
      <c r="BA357" s="174"/>
      <c r="BB357" s="95"/>
      <c r="BC357" s="95"/>
      <c r="BD357" s="95"/>
      <c r="BE357" s="95"/>
      <c r="BF357" s="95"/>
      <c r="BG357" s="95"/>
      <c r="BH357" s="95"/>
      <c r="BI357" s="95"/>
      <c r="BJ357" s="95"/>
      <c r="BK357" s="95"/>
    </row>
    <row r="358" ht="13.5" customHeight="1">
      <c r="A358" s="170"/>
      <c r="B358" s="171"/>
      <c r="C358" s="171"/>
      <c r="D358" s="171"/>
      <c r="E358" s="172"/>
      <c r="F358" s="48"/>
      <c r="G358" s="48"/>
      <c r="H358" s="174"/>
      <c r="I358" s="174"/>
      <c r="J358" s="174"/>
      <c r="K358" s="174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174"/>
      <c r="W358" s="174"/>
      <c r="X358" s="174"/>
      <c r="Y358" s="174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174"/>
      <c r="AK358" s="174"/>
      <c r="AL358" s="174"/>
      <c r="AM358" s="174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174"/>
      <c r="AY358" s="174"/>
      <c r="AZ358" s="174"/>
      <c r="BA358" s="174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</row>
    <row r="359" ht="13.5" customHeight="1">
      <c r="A359" s="170"/>
      <c r="B359" s="171"/>
      <c r="C359" s="171"/>
      <c r="D359" s="171"/>
      <c r="E359" s="172"/>
      <c r="F359" s="48"/>
      <c r="G359" s="48"/>
      <c r="H359" s="174"/>
      <c r="I359" s="174"/>
      <c r="J359" s="174"/>
      <c r="K359" s="174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174"/>
      <c r="W359" s="174"/>
      <c r="X359" s="174"/>
      <c r="Y359" s="174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174"/>
      <c r="AK359" s="174"/>
      <c r="AL359" s="174"/>
      <c r="AM359" s="174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174"/>
      <c r="AY359" s="174"/>
      <c r="AZ359" s="174"/>
      <c r="BA359" s="174"/>
      <c r="BB359" s="95"/>
      <c r="BC359" s="95"/>
      <c r="BD359" s="95"/>
      <c r="BE359" s="95"/>
      <c r="BF359" s="95"/>
      <c r="BG359" s="95"/>
      <c r="BH359" s="95"/>
      <c r="BI359" s="95"/>
      <c r="BJ359" s="95"/>
      <c r="BK359" s="95"/>
    </row>
    <row r="360" ht="13.5" customHeight="1">
      <c r="A360" s="170"/>
      <c r="B360" s="171"/>
      <c r="C360" s="171"/>
      <c r="D360" s="171"/>
      <c r="E360" s="172"/>
      <c r="F360" s="48"/>
      <c r="G360" s="48"/>
      <c r="H360" s="174"/>
      <c r="I360" s="174"/>
      <c r="J360" s="174"/>
      <c r="K360" s="174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174"/>
      <c r="W360" s="174"/>
      <c r="X360" s="174"/>
      <c r="Y360" s="174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174"/>
      <c r="AK360" s="174"/>
      <c r="AL360" s="174"/>
      <c r="AM360" s="174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174"/>
      <c r="AY360" s="174"/>
      <c r="AZ360" s="174"/>
      <c r="BA360" s="174"/>
      <c r="BB360" s="95"/>
      <c r="BC360" s="95"/>
      <c r="BD360" s="95"/>
      <c r="BE360" s="95"/>
      <c r="BF360" s="95"/>
      <c r="BG360" s="95"/>
      <c r="BH360" s="95"/>
      <c r="BI360" s="95"/>
      <c r="BJ360" s="95"/>
      <c r="BK360" s="95"/>
    </row>
    <row r="361" ht="13.5" customHeight="1">
      <c r="A361" s="170"/>
      <c r="B361" s="171"/>
      <c r="C361" s="171"/>
      <c r="D361" s="171"/>
      <c r="E361" s="172"/>
      <c r="F361" s="48"/>
      <c r="G361" s="48"/>
      <c r="H361" s="174"/>
      <c r="I361" s="174"/>
      <c r="J361" s="174"/>
      <c r="K361" s="174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174"/>
      <c r="W361" s="174"/>
      <c r="X361" s="174"/>
      <c r="Y361" s="174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174"/>
      <c r="AK361" s="174"/>
      <c r="AL361" s="174"/>
      <c r="AM361" s="174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174"/>
      <c r="AY361" s="174"/>
      <c r="AZ361" s="174"/>
      <c r="BA361" s="174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</row>
    <row r="362" ht="13.5" customHeight="1">
      <c r="A362" s="170"/>
      <c r="B362" s="171"/>
      <c r="C362" s="171"/>
      <c r="D362" s="171"/>
      <c r="E362" s="172"/>
      <c r="F362" s="48"/>
      <c r="G362" s="48"/>
      <c r="H362" s="174"/>
      <c r="I362" s="174"/>
      <c r="J362" s="174"/>
      <c r="K362" s="174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174"/>
      <c r="W362" s="174"/>
      <c r="X362" s="174"/>
      <c r="Y362" s="174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174"/>
      <c r="AK362" s="174"/>
      <c r="AL362" s="174"/>
      <c r="AM362" s="174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174"/>
      <c r="AY362" s="174"/>
      <c r="AZ362" s="174"/>
      <c r="BA362" s="174"/>
      <c r="BB362" s="95"/>
      <c r="BC362" s="95"/>
      <c r="BD362" s="95"/>
      <c r="BE362" s="95"/>
      <c r="BF362" s="95"/>
      <c r="BG362" s="95"/>
      <c r="BH362" s="95"/>
      <c r="BI362" s="95"/>
      <c r="BJ362" s="95"/>
      <c r="BK362" s="95"/>
    </row>
    <row r="363" ht="13.5" customHeight="1">
      <c r="A363" s="170"/>
      <c r="B363" s="171"/>
      <c r="C363" s="171"/>
      <c r="D363" s="171"/>
      <c r="E363" s="172"/>
      <c r="F363" s="48"/>
      <c r="G363" s="48"/>
      <c r="H363" s="174"/>
      <c r="I363" s="174"/>
      <c r="J363" s="174"/>
      <c r="K363" s="174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174"/>
      <c r="W363" s="174"/>
      <c r="X363" s="174"/>
      <c r="Y363" s="174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174"/>
      <c r="AK363" s="174"/>
      <c r="AL363" s="174"/>
      <c r="AM363" s="174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174"/>
      <c r="AY363" s="174"/>
      <c r="AZ363" s="174"/>
      <c r="BA363" s="174"/>
      <c r="BB363" s="95"/>
      <c r="BC363" s="95"/>
      <c r="BD363" s="95"/>
      <c r="BE363" s="95"/>
      <c r="BF363" s="95"/>
      <c r="BG363" s="95"/>
      <c r="BH363" s="95"/>
      <c r="BI363" s="95"/>
      <c r="BJ363" s="95"/>
      <c r="BK363" s="95"/>
    </row>
    <row r="364" ht="13.5" customHeight="1">
      <c r="A364" s="170"/>
      <c r="B364" s="171"/>
      <c r="C364" s="171"/>
      <c r="D364" s="171"/>
      <c r="E364" s="172"/>
      <c r="F364" s="48"/>
      <c r="G364" s="48"/>
      <c r="H364" s="174"/>
      <c r="I364" s="174"/>
      <c r="J364" s="174"/>
      <c r="K364" s="174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174"/>
      <c r="W364" s="174"/>
      <c r="X364" s="174"/>
      <c r="Y364" s="174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174"/>
      <c r="AK364" s="174"/>
      <c r="AL364" s="174"/>
      <c r="AM364" s="174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174"/>
      <c r="AY364" s="174"/>
      <c r="AZ364" s="174"/>
      <c r="BA364" s="174"/>
      <c r="BB364" s="95"/>
      <c r="BC364" s="95"/>
      <c r="BD364" s="95"/>
      <c r="BE364" s="95"/>
      <c r="BF364" s="95"/>
      <c r="BG364" s="95"/>
      <c r="BH364" s="95"/>
      <c r="BI364" s="95"/>
      <c r="BJ364" s="95"/>
      <c r="BK364" s="95"/>
    </row>
    <row r="365" ht="13.5" customHeight="1">
      <c r="A365" s="170"/>
      <c r="B365" s="171"/>
      <c r="C365" s="171"/>
      <c r="D365" s="171"/>
      <c r="E365" s="172"/>
      <c r="F365" s="48"/>
      <c r="G365" s="48"/>
      <c r="H365" s="174"/>
      <c r="I365" s="174"/>
      <c r="J365" s="174"/>
      <c r="K365" s="174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174"/>
      <c r="W365" s="174"/>
      <c r="X365" s="174"/>
      <c r="Y365" s="174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174"/>
      <c r="AK365" s="174"/>
      <c r="AL365" s="174"/>
      <c r="AM365" s="174"/>
      <c r="AN365" s="95"/>
      <c r="AO365" s="95"/>
      <c r="AP365" s="95"/>
      <c r="AQ365" s="95"/>
      <c r="AR365" s="95"/>
      <c r="AS365" s="95"/>
      <c r="AT365" s="95"/>
      <c r="AU365" s="95"/>
      <c r="AV365" s="95"/>
      <c r="AW365" s="95"/>
      <c r="AX365" s="174"/>
      <c r="AY365" s="174"/>
      <c r="AZ365" s="174"/>
      <c r="BA365" s="174"/>
      <c r="BB365" s="95"/>
      <c r="BC365" s="95"/>
      <c r="BD365" s="95"/>
      <c r="BE365" s="95"/>
      <c r="BF365" s="95"/>
      <c r="BG365" s="95"/>
      <c r="BH365" s="95"/>
      <c r="BI365" s="95"/>
      <c r="BJ365" s="95"/>
      <c r="BK365" s="95"/>
    </row>
    <row r="366" ht="13.5" customHeight="1">
      <c r="A366" s="170"/>
      <c r="B366" s="171"/>
      <c r="C366" s="171"/>
      <c r="D366" s="171"/>
      <c r="E366" s="172"/>
      <c r="F366" s="48"/>
      <c r="G366" s="48"/>
      <c r="H366" s="174"/>
      <c r="I366" s="174"/>
      <c r="J366" s="174"/>
      <c r="K366" s="174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174"/>
      <c r="W366" s="174"/>
      <c r="X366" s="174"/>
      <c r="Y366" s="174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174"/>
      <c r="AK366" s="174"/>
      <c r="AL366" s="174"/>
      <c r="AM366" s="174"/>
      <c r="AN366" s="95"/>
      <c r="AO366" s="95"/>
      <c r="AP366" s="95"/>
      <c r="AQ366" s="95"/>
      <c r="AR366" s="95"/>
      <c r="AS366" s="95"/>
      <c r="AT366" s="95"/>
      <c r="AU366" s="95"/>
      <c r="AV366" s="95"/>
      <c r="AW366" s="95"/>
      <c r="AX366" s="174"/>
      <c r="AY366" s="174"/>
      <c r="AZ366" s="174"/>
      <c r="BA366" s="174"/>
      <c r="BB366" s="95"/>
      <c r="BC366" s="95"/>
      <c r="BD366" s="95"/>
      <c r="BE366" s="95"/>
      <c r="BF366" s="95"/>
      <c r="BG366" s="95"/>
      <c r="BH366" s="95"/>
      <c r="BI366" s="95"/>
      <c r="BJ366" s="95"/>
      <c r="BK366" s="95"/>
    </row>
    <row r="367" ht="13.5" customHeight="1">
      <c r="A367" s="170"/>
      <c r="B367" s="171"/>
      <c r="C367" s="171"/>
      <c r="D367" s="171"/>
      <c r="E367" s="172"/>
      <c r="F367" s="48"/>
      <c r="G367" s="48"/>
      <c r="H367" s="174"/>
      <c r="I367" s="174"/>
      <c r="J367" s="174"/>
      <c r="K367" s="174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174"/>
      <c r="W367" s="174"/>
      <c r="X367" s="174"/>
      <c r="Y367" s="174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174"/>
      <c r="AK367" s="174"/>
      <c r="AL367" s="174"/>
      <c r="AM367" s="174"/>
      <c r="AN367" s="95"/>
      <c r="AO367" s="95"/>
      <c r="AP367" s="95"/>
      <c r="AQ367" s="95"/>
      <c r="AR367" s="95"/>
      <c r="AS367" s="95"/>
      <c r="AT367" s="95"/>
      <c r="AU367" s="95"/>
      <c r="AV367" s="95"/>
      <c r="AW367" s="95"/>
      <c r="AX367" s="174"/>
      <c r="AY367" s="174"/>
      <c r="AZ367" s="174"/>
      <c r="BA367" s="174"/>
      <c r="BB367" s="95"/>
      <c r="BC367" s="95"/>
      <c r="BD367" s="95"/>
      <c r="BE367" s="95"/>
      <c r="BF367" s="95"/>
      <c r="BG367" s="95"/>
      <c r="BH367" s="95"/>
      <c r="BI367" s="95"/>
      <c r="BJ367" s="95"/>
      <c r="BK367" s="95"/>
    </row>
    <row r="368" ht="13.5" customHeight="1">
      <c r="A368" s="170"/>
      <c r="B368" s="171"/>
      <c r="C368" s="171"/>
      <c r="D368" s="171"/>
      <c r="E368" s="172"/>
      <c r="F368" s="48"/>
      <c r="G368" s="48"/>
      <c r="H368" s="174"/>
      <c r="I368" s="174"/>
      <c r="J368" s="174"/>
      <c r="K368" s="174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174"/>
      <c r="W368" s="174"/>
      <c r="X368" s="174"/>
      <c r="Y368" s="174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174"/>
      <c r="AK368" s="174"/>
      <c r="AL368" s="174"/>
      <c r="AM368" s="174"/>
      <c r="AN368" s="95"/>
      <c r="AO368" s="95"/>
      <c r="AP368" s="95"/>
      <c r="AQ368" s="95"/>
      <c r="AR368" s="95"/>
      <c r="AS368" s="95"/>
      <c r="AT368" s="95"/>
      <c r="AU368" s="95"/>
      <c r="AV368" s="95"/>
      <c r="AW368" s="95"/>
      <c r="AX368" s="174"/>
      <c r="AY368" s="174"/>
      <c r="AZ368" s="174"/>
      <c r="BA368" s="174"/>
      <c r="BB368" s="95"/>
      <c r="BC368" s="95"/>
      <c r="BD368" s="95"/>
      <c r="BE368" s="95"/>
      <c r="BF368" s="95"/>
      <c r="BG368" s="95"/>
      <c r="BH368" s="95"/>
      <c r="BI368" s="95"/>
      <c r="BJ368" s="95"/>
      <c r="BK368" s="95"/>
    </row>
    <row r="369" ht="13.5" customHeight="1">
      <c r="A369" s="170"/>
      <c r="B369" s="171"/>
      <c r="C369" s="171"/>
      <c r="D369" s="171"/>
      <c r="E369" s="172"/>
      <c r="F369" s="48"/>
      <c r="G369" s="48"/>
      <c r="H369" s="174"/>
      <c r="I369" s="174"/>
      <c r="J369" s="174"/>
      <c r="K369" s="174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174"/>
      <c r="W369" s="174"/>
      <c r="X369" s="174"/>
      <c r="Y369" s="174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174"/>
      <c r="AK369" s="174"/>
      <c r="AL369" s="174"/>
      <c r="AM369" s="174"/>
      <c r="AN369" s="95"/>
      <c r="AO369" s="95"/>
      <c r="AP369" s="95"/>
      <c r="AQ369" s="95"/>
      <c r="AR369" s="95"/>
      <c r="AS369" s="95"/>
      <c r="AT369" s="95"/>
      <c r="AU369" s="95"/>
      <c r="AV369" s="95"/>
      <c r="AW369" s="95"/>
      <c r="AX369" s="174"/>
      <c r="AY369" s="174"/>
      <c r="AZ369" s="174"/>
      <c r="BA369" s="174"/>
      <c r="BB369" s="95"/>
      <c r="BC369" s="95"/>
      <c r="BD369" s="95"/>
      <c r="BE369" s="95"/>
      <c r="BF369" s="95"/>
      <c r="BG369" s="95"/>
      <c r="BH369" s="95"/>
      <c r="BI369" s="95"/>
      <c r="BJ369" s="95"/>
      <c r="BK369" s="95"/>
    </row>
    <row r="370" ht="13.5" customHeight="1">
      <c r="A370" s="170"/>
      <c r="B370" s="171"/>
      <c r="C370" s="171"/>
      <c r="D370" s="171"/>
      <c r="E370" s="172"/>
      <c r="F370" s="48"/>
      <c r="G370" s="48"/>
      <c r="H370" s="174"/>
      <c r="I370" s="174"/>
      <c r="J370" s="174"/>
      <c r="K370" s="174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174"/>
      <c r="W370" s="174"/>
      <c r="X370" s="174"/>
      <c r="Y370" s="174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174"/>
      <c r="AK370" s="174"/>
      <c r="AL370" s="174"/>
      <c r="AM370" s="174"/>
      <c r="AN370" s="95"/>
      <c r="AO370" s="95"/>
      <c r="AP370" s="95"/>
      <c r="AQ370" s="95"/>
      <c r="AR370" s="95"/>
      <c r="AS370" s="95"/>
      <c r="AT370" s="95"/>
      <c r="AU370" s="95"/>
      <c r="AV370" s="95"/>
      <c r="AW370" s="95"/>
      <c r="AX370" s="174"/>
      <c r="AY370" s="174"/>
      <c r="AZ370" s="174"/>
      <c r="BA370" s="174"/>
      <c r="BB370" s="95"/>
      <c r="BC370" s="95"/>
      <c r="BD370" s="95"/>
      <c r="BE370" s="95"/>
      <c r="BF370" s="95"/>
      <c r="BG370" s="95"/>
      <c r="BH370" s="95"/>
      <c r="BI370" s="95"/>
      <c r="BJ370" s="95"/>
      <c r="BK370" s="95"/>
    </row>
    <row r="371" ht="13.5" customHeight="1">
      <c r="A371" s="170"/>
      <c r="B371" s="171"/>
      <c r="C371" s="171"/>
      <c r="D371" s="171"/>
      <c r="E371" s="172"/>
      <c r="F371" s="48"/>
      <c r="G371" s="48"/>
      <c r="H371" s="174"/>
      <c r="I371" s="174"/>
      <c r="J371" s="174"/>
      <c r="K371" s="174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174"/>
      <c r="W371" s="174"/>
      <c r="X371" s="174"/>
      <c r="Y371" s="174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174"/>
      <c r="AK371" s="174"/>
      <c r="AL371" s="174"/>
      <c r="AM371" s="174"/>
      <c r="AN371" s="95"/>
      <c r="AO371" s="95"/>
      <c r="AP371" s="95"/>
      <c r="AQ371" s="95"/>
      <c r="AR371" s="95"/>
      <c r="AS371" s="95"/>
      <c r="AT371" s="95"/>
      <c r="AU371" s="95"/>
      <c r="AV371" s="95"/>
      <c r="AW371" s="95"/>
      <c r="AX371" s="174"/>
      <c r="AY371" s="174"/>
      <c r="AZ371" s="174"/>
      <c r="BA371" s="174"/>
      <c r="BB371" s="95"/>
      <c r="BC371" s="95"/>
      <c r="BD371" s="95"/>
      <c r="BE371" s="95"/>
      <c r="BF371" s="95"/>
      <c r="BG371" s="95"/>
      <c r="BH371" s="95"/>
      <c r="BI371" s="95"/>
      <c r="BJ371" s="95"/>
      <c r="BK371" s="95"/>
    </row>
    <row r="372" ht="13.5" customHeight="1">
      <c r="A372" s="170"/>
      <c r="B372" s="171"/>
      <c r="C372" s="171"/>
      <c r="D372" s="171"/>
      <c r="E372" s="172"/>
      <c r="F372" s="48"/>
      <c r="G372" s="48"/>
      <c r="H372" s="174"/>
      <c r="I372" s="174"/>
      <c r="J372" s="174"/>
      <c r="K372" s="174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174"/>
      <c r="W372" s="174"/>
      <c r="X372" s="174"/>
      <c r="Y372" s="174"/>
      <c r="Z372" s="95"/>
      <c r="AA372" s="95"/>
      <c r="AB372" s="95"/>
      <c r="AC372" s="95"/>
      <c r="AD372" s="95"/>
      <c r="AE372" s="95"/>
      <c r="AF372" s="95"/>
      <c r="AG372" s="95"/>
      <c r="AH372" s="95"/>
      <c r="AI372" s="95"/>
      <c r="AJ372" s="174"/>
      <c r="AK372" s="174"/>
      <c r="AL372" s="174"/>
      <c r="AM372" s="174"/>
      <c r="AN372" s="95"/>
      <c r="AO372" s="95"/>
      <c r="AP372" s="95"/>
      <c r="AQ372" s="95"/>
      <c r="AR372" s="95"/>
      <c r="AS372" s="95"/>
      <c r="AT372" s="95"/>
      <c r="AU372" s="95"/>
      <c r="AV372" s="95"/>
      <c r="AW372" s="95"/>
      <c r="AX372" s="174"/>
      <c r="AY372" s="174"/>
      <c r="AZ372" s="174"/>
      <c r="BA372" s="174"/>
      <c r="BB372" s="95"/>
      <c r="BC372" s="95"/>
      <c r="BD372" s="95"/>
      <c r="BE372" s="95"/>
      <c r="BF372" s="95"/>
      <c r="BG372" s="95"/>
      <c r="BH372" s="95"/>
      <c r="BI372" s="95"/>
      <c r="BJ372" s="95"/>
      <c r="BK372" s="95"/>
    </row>
    <row r="373" ht="13.5" customHeight="1">
      <c r="A373" s="170"/>
      <c r="B373" s="171"/>
      <c r="C373" s="171"/>
      <c r="D373" s="171"/>
      <c r="E373" s="172"/>
      <c r="F373" s="48"/>
      <c r="G373" s="48"/>
      <c r="H373" s="174"/>
      <c r="I373" s="174"/>
      <c r="J373" s="174"/>
      <c r="K373" s="174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174"/>
      <c r="W373" s="174"/>
      <c r="X373" s="174"/>
      <c r="Y373" s="174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  <c r="AJ373" s="174"/>
      <c r="AK373" s="174"/>
      <c r="AL373" s="174"/>
      <c r="AM373" s="174"/>
      <c r="AN373" s="95"/>
      <c r="AO373" s="95"/>
      <c r="AP373" s="95"/>
      <c r="AQ373" s="95"/>
      <c r="AR373" s="95"/>
      <c r="AS373" s="95"/>
      <c r="AT373" s="95"/>
      <c r="AU373" s="95"/>
      <c r="AV373" s="95"/>
      <c r="AW373" s="95"/>
      <c r="AX373" s="174"/>
      <c r="AY373" s="174"/>
      <c r="AZ373" s="174"/>
      <c r="BA373" s="174"/>
      <c r="BB373" s="95"/>
      <c r="BC373" s="95"/>
      <c r="BD373" s="95"/>
      <c r="BE373" s="95"/>
      <c r="BF373" s="95"/>
      <c r="BG373" s="95"/>
      <c r="BH373" s="95"/>
      <c r="BI373" s="95"/>
      <c r="BJ373" s="95"/>
      <c r="BK373" s="95"/>
    </row>
    <row r="374" ht="13.5" customHeight="1">
      <c r="A374" s="170"/>
      <c r="B374" s="171"/>
      <c r="C374" s="171"/>
      <c r="D374" s="171"/>
      <c r="E374" s="172"/>
      <c r="F374" s="48"/>
      <c r="G374" s="48"/>
      <c r="H374" s="174"/>
      <c r="I374" s="174"/>
      <c r="J374" s="174"/>
      <c r="K374" s="174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174"/>
      <c r="W374" s="174"/>
      <c r="X374" s="174"/>
      <c r="Y374" s="174"/>
      <c r="Z374" s="95"/>
      <c r="AA374" s="95"/>
      <c r="AB374" s="95"/>
      <c r="AC374" s="95"/>
      <c r="AD374" s="95"/>
      <c r="AE374" s="95"/>
      <c r="AF374" s="95"/>
      <c r="AG374" s="95"/>
      <c r="AH374" s="95"/>
      <c r="AI374" s="95"/>
      <c r="AJ374" s="174"/>
      <c r="AK374" s="174"/>
      <c r="AL374" s="174"/>
      <c r="AM374" s="174"/>
      <c r="AN374" s="95"/>
      <c r="AO374" s="95"/>
      <c r="AP374" s="95"/>
      <c r="AQ374" s="95"/>
      <c r="AR374" s="95"/>
      <c r="AS374" s="95"/>
      <c r="AT374" s="95"/>
      <c r="AU374" s="95"/>
      <c r="AV374" s="95"/>
      <c r="AW374" s="95"/>
      <c r="AX374" s="174"/>
      <c r="AY374" s="174"/>
      <c r="AZ374" s="174"/>
      <c r="BA374" s="174"/>
      <c r="BB374" s="95"/>
      <c r="BC374" s="95"/>
      <c r="BD374" s="95"/>
      <c r="BE374" s="95"/>
      <c r="BF374" s="95"/>
      <c r="BG374" s="95"/>
      <c r="BH374" s="95"/>
      <c r="BI374" s="95"/>
      <c r="BJ374" s="95"/>
      <c r="BK374" s="95"/>
    </row>
    <row r="375" ht="13.5" customHeight="1">
      <c r="A375" s="170"/>
      <c r="B375" s="171"/>
      <c r="C375" s="171"/>
      <c r="D375" s="171"/>
      <c r="E375" s="172"/>
      <c r="F375" s="48"/>
      <c r="G375" s="48"/>
      <c r="H375" s="174"/>
      <c r="I375" s="174"/>
      <c r="J375" s="174"/>
      <c r="K375" s="174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174"/>
      <c r="W375" s="174"/>
      <c r="X375" s="174"/>
      <c r="Y375" s="174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174"/>
      <c r="AK375" s="174"/>
      <c r="AL375" s="174"/>
      <c r="AM375" s="174"/>
      <c r="AN375" s="95"/>
      <c r="AO375" s="95"/>
      <c r="AP375" s="95"/>
      <c r="AQ375" s="95"/>
      <c r="AR375" s="95"/>
      <c r="AS375" s="95"/>
      <c r="AT375" s="95"/>
      <c r="AU375" s="95"/>
      <c r="AV375" s="95"/>
      <c r="AW375" s="95"/>
      <c r="AX375" s="174"/>
      <c r="AY375" s="174"/>
      <c r="AZ375" s="174"/>
      <c r="BA375" s="174"/>
      <c r="BB375" s="95"/>
      <c r="BC375" s="95"/>
      <c r="BD375" s="95"/>
      <c r="BE375" s="95"/>
      <c r="BF375" s="95"/>
      <c r="BG375" s="95"/>
      <c r="BH375" s="95"/>
      <c r="BI375" s="95"/>
      <c r="BJ375" s="95"/>
      <c r="BK375" s="95"/>
    </row>
    <row r="376" ht="13.5" customHeight="1">
      <c r="A376" s="170"/>
      <c r="B376" s="171"/>
      <c r="C376" s="171"/>
      <c r="D376" s="171"/>
      <c r="E376" s="172"/>
      <c r="F376" s="48"/>
      <c r="G376" s="48"/>
      <c r="H376" s="174"/>
      <c r="I376" s="174"/>
      <c r="J376" s="174"/>
      <c r="K376" s="174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174"/>
      <c r="W376" s="174"/>
      <c r="X376" s="174"/>
      <c r="Y376" s="174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174"/>
      <c r="AK376" s="174"/>
      <c r="AL376" s="174"/>
      <c r="AM376" s="174"/>
      <c r="AN376" s="95"/>
      <c r="AO376" s="95"/>
      <c r="AP376" s="95"/>
      <c r="AQ376" s="95"/>
      <c r="AR376" s="95"/>
      <c r="AS376" s="95"/>
      <c r="AT376" s="95"/>
      <c r="AU376" s="95"/>
      <c r="AV376" s="95"/>
      <c r="AW376" s="95"/>
      <c r="AX376" s="174"/>
      <c r="AY376" s="174"/>
      <c r="AZ376" s="174"/>
      <c r="BA376" s="174"/>
      <c r="BB376" s="95"/>
      <c r="BC376" s="95"/>
      <c r="BD376" s="95"/>
      <c r="BE376" s="95"/>
      <c r="BF376" s="95"/>
      <c r="BG376" s="95"/>
      <c r="BH376" s="95"/>
      <c r="BI376" s="95"/>
      <c r="BJ376" s="95"/>
      <c r="BK376" s="95"/>
    </row>
    <row r="377" ht="13.5" customHeight="1">
      <c r="A377" s="170"/>
      <c r="B377" s="171"/>
      <c r="C377" s="171"/>
      <c r="D377" s="171"/>
      <c r="E377" s="172"/>
      <c r="F377" s="48"/>
      <c r="G377" s="48"/>
      <c r="H377" s="174"/>
      <c r="I377" s="174"/>
      <c r="J377" s="174"/>
      <c r="K377" s="174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174"/>
      <c r="W377" s="174"/>
      <c r="X377" s="174"/>
      <c r="Y377" s="174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174"/>
      <c r="AK377" s="174"/>
      <c r="AL377" s="174"/>
      <c r="AM377" s="174"/>
      <c r="AN377" s="95"/>
      <c r="AO377" s="95"/>
      <c r="AP377" s="95"/>
      <c r="AQ377" s="95"/>
      <c r="AR377" s="95"/>
      <c r="AS377" s="95"/>
      <c r="AT377" s="95"/>
      <c r="AU377" s="95"/>
      <c r="AV377" s="95"/>
      <c r="AW377" s="95"/>
      <c r="AX377" s="174"/>
      <c r="AY377" s="174"/>
      <c r="AZ377" s="174"/>
      <c r="BA377" s="174"/>
      <c r="BB377" s="95"/>
      <c r="BC377" s="95"/>
      <c r="BD377" s="95"/>
      <c r="BE377" s="95"/>
      <c r="BF377" s="95"/>
      <c r="BG377" s="95"/>
      <c r="BH377" s="95"/>
      <c r="BI377" s="95"/>
      <c r="BJ377" s="95"/>
      <c r="BK377" s="95"/>
    </row>
    <row r="378" ht="13.5" customHeight="1">
      <c r="A378" s="170"/>
      <c r="B378" s="171"/>
      <c r="C378" s="171"/>
      <c r="D378" s="171"/>
      <c r="E378" s="172"/>
      <c r="F378" s="48"/>
      <c r="G378" s="48"/>
      <c r="H378" s="174"/>
      <c r="I378" s="174"/>
      <c r="J378" s="174"/>
      <c r="K378" s="174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174"/>
      <c r="W378" s="174"/>
      <c r="X378" s="174"/>
      <c r="Y378" s="174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174"/>
      <c r="AK378" s="174"/>
      <c r="AL378" s="174"/>
      <c r="AM378" s="174"/>
      <c r="AN378" s="95"/>
      <c r="AO378" s="95"/>
      <c r="AP378" s="95"/>
      <c r="AQ378" s="95"/>
      <c r="AR378" s="95"/>
      <c r="AS378" s="95"/>
      <c r="AT378" s="95"/>
      <c r="AU378" s="95"/>
      <c r="AV378" s="95"/>
      <c r="AW378" s="95"/>
      <c r="AX378" s="174"/>
      <c r="AY378" s="174"/>
      <c r="AZ378" s="174"/>
      <c r="BA378" s="174"/>
      <c r="BB378" s="95"/>
      <c r="BC378" s="95"/>
      <c r="BD378" s="95"/>
      <c r="BE378" s="95"/>
      <c r="BF378" s="95"/>
      <c r="BG378" s="95"/>
      <c r="BH378" s="95"/>
      <c r="BI378" s="95"/>
      <c r="BJ378" s="95"/>
      <c r="BK378" s="95"/>
    </row>
    <row r="379" ht="13.5" customHeight="1">
      <c r="A379" s="170"/>
      <c r="B379" s="171"/>
      <c r="C379" s="171"/>
      <c r="D379" s="171"/>
      <c r="E379" s="172"/>
      <c r="F379" s="48"/>
      <c r="G379" s="48"/>
      <c r="H379" s="174"/>
      <c r="I379" s="174"/>
      <c r="J379" s="174"/>
      <c r="K379" s="174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174"/>
      <c r="W379" s="174"/>
      <c r="X379" s="174"/>
      <c r="Y379" s="174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174"/>
      <c r="AK379" s="174"/>
      <c r="AL379" s="174"/>
      <c r="AM379" s="174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174"/>
      <c r="AY379" s="174"/>
      <c r="AZ379" s="174"/>
      <c r="BA379" s="174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</row>
    <row r="380" ht="13.5" customHeight="1">
      <c r="A380" s="170"/>
      <c r="B380" s="171"/>
      <c r="C380" s="171"/>
      <c r="D380" s="171"/>
      <c r="E380" s="172"/>
      <c r="F380" s="48"/>
      <c r="G380" s="48"/>
      <c r="H380" s="174"/>
      <c r="I380" s="174"/>
      <c r="J380" s="174"/>
      <c r="K380" s="174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174"/>
      <c r="W380" s="174"/>
      <c r="X380" s="174"/>
      <c r="Y380" s="174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174"/>
      <c r="AK380" s="174"/>
      <c r="AL380" s="174"/>
      <c r="AM380" s="174"/>
      <c r="AN380" s="95"/>
      <c r="AO380" s="95"/>
      <c r="AP380" s="95"/>
      <c r="AQ380" s="95"/>
      <c r="AR380" s="95"/>
      <c r="AS380" s="95"/>
      <c r="AT380" s="95"/>
      <c r="AU380" s="95"/>
      <c r="AV380" s="95"/>
      <c r="AW380" s="95"/>
      <c r="AX380" s="174"/>
      <c r="AY380" s="174"/>
      <c r="AZ380" s="174"/>
      <c r="BA380" s="174"/>
      <c r="BB380" s="95"/>
      <c r="BC380" s="95"/>
      <c r="BD380" s="95"/>
      <c r="BE380" s="95"/>
      <c r="BF380" s="95"/>
      <c r="BG380" s="95"/>
      <c r="BH380" s="95"/>
      <c r="BI380" s="95"/>
      <c r="BJ380" s="95"/>
      <c r="BK380" s="95"/>
    </row>
    <row r="381" ht="13.5" customHeight="1">
      <c r="A381" s="170"/>
      <c r="B381" s="171"/>
      <c r="C381" s="171"/>
      <c r="D381" s="171"/>
      <c r="E381" s="172"/>
      <c r="F381" s="48"/>
      <c r="G381" s="48"/>
      <c r="H381" s="174"/>
      <c r="I381" s="174"/>
      <c r="J381" s="174"/>
      <c r="K381" s="174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174"/>
      <c r="W381" s="174"/>
      <c r="X381" s="174"/>
      <c r="Y381" s="174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174"/>
      <c r="AK381" s="174"/>
      <c r="AL381" s="174"/>
      <c r="AM381" s="174"/>
      <c r="AN381" s="95"/>
      <c r="AO381" s="95"/>
      <c r="AP381" s="95"/>
      <c r="AQ381" s="95"/>
      <c r="AR381" s="95"/>
      <c r="AS381" s="95"/>
      <c r="AT381" s="95"/>
      <c r="AU381" s="95"/>
      <c r="AV381" s="95"/>
      <c r="AW381" s="95"/>
      <c r="AX381" s="174"/>
      <c r="AY381" s="174"/>
      <c r="AZ381" s="174"/>
      <c r="BA381" s="174"/>
      <c r="BB381" s="95"/>
      <c r="BC381" s="95"/>
      <c r="BD381" s="95"/>
      <c r="BE381" s="95"/>
      <c r="BF381" s="95"/>
      <c r="BG381" s="95"/>
      <c r="BH381" s="95"/>
      <c r="BI381" s="95"/>
      <c r="BJ381" s="95"/>
      <c r="BK381" s="95"/>
    </row>
    <row r="382" ht="13.5" customHeight="1">
      <c r="A382" s="170"/>
      <c r="B382" s="171"/>
      <c r="C382" s="171"/>
      <c r="D382" s="171"/>
      <c r="E382" s="172"/>
      <c r="F382" s="48"/>
      <c r="G382" s="48"/>
      <c r="H382" s="174"/>
      <c r="I382" s="174"/>
      <c r="J382" s="174"/>
      <c r="K382" s="174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174"/>
      <c r="W382" s="174"/>
      <c r="X382" s="174"/>
      <c r="Y382" s="174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174"/>
      <c r="AK382" s="174"/>
      <c r="AL382" s="174"/>
      <c r="AM382" s="174"/>
      <c r="AN382" s="95"/>
      <c r="AO382" s="95"/>
      <c r="AP382" s="95"/>
      <c r="AQ382" s="95"/>
      <c r="AR382" s="95"/>
      <c r="AS382" s="95"/>
      <c r="AT382" s="95"/>
      <c r="AU382" s="95"/>
      <c r="AV382" s="95"/>
      <c r="AW382" s="95"/>
      <c r="AX382" s="174"/>
      <c r="AY382" s="174"/>
      <c r="AZ382" s="174"/>
      <c r="BA382" s="174"/>
      <c r="BB382" s="95"/>
      <c r="BC382" s="95"/>
      <c r="BD382" s="95"/>
      <c r="BE382" s="95"/>
      <c r="BF382" s="95"/>
      <c r="BG382" s="95"/>
      <c r="BH382" s="95"/>
      <c r="BI382" s="95"/>
      <c r="BJ382" s="95"/>
      <c r="BK382" s="95"/>
    </row>
    <row r="383" ht="13.5" customHeight="1">
      <c r="A383" s="170"/>
      <c r="B383" s="171"/>
      <c r="C383" s="171"/>
      <c r="D383" s="171"/>
      <c r="E383" s="172"/>
      <c r="F383" s="48"/>
      <c r="G383" s="48"/>
      <c r="H383" s="174"/>
      <c r="I383" s="174"/>
      <c r="J383" s="174"/>
      <c r="K383" s="174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174"/>
      <c r="W383" s="174"/>
      <c r="X383" s="174"/>
      <c r="Y383" s="174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174"/>
      <c r="AK383" s="174"/>
      <c r="AL383" s="174"/>
      <c r="AM383" s="174"/>
      <c r="AN383" s="95"/>
      <c r="AO383" s="95"/>
      <c r="AP383" s="95"/>
      <c r="AQ383" s="95"/>
      <c r="AR383" s="95"/>
      <c r="AS383" s="95"/>
      <c r="AT383" s="95"/>
      <c r="AU383" s="95"/>
      <c r="AV383" s="95"/>
      <c r="AW383" s="95"/>
      <c r="AX383" s="174"/>
      <c r="AY383" s="174"/>
      <c r="AZ383" s="174"/>
      <c r="BA383" s="174"/>
      <c r="BB383" s="95"/>
      <c r="BC383" s="95"/>
      <c r="BD383" s="95"/>
      <c r="BE383" s="95"/>
      <c r="BF383" s="95"/>
      <c r="BG383" s="95"/>
      <c r="BH383" s="95"/>
      <c r="BI383" s="95"/>
      <c r="BJ383" s="95"/>
      <c r="BK383" s="95"/>
    </row>
    <row r="384" ht="13.5" customHeight="1">
      <c r="A384" s="170"/>
      <c r="B384" s="171"/>
      <c r="C384" s="171"/>
      <c r="D384" s="171"/>
      <c r="E384" s="172"/>
      <c r="F384" s="48"/>
      <c r="G384" s="48"/>
      <c r="H384" s="174"/>
      <c r="I384" s="174"/>
      <c r="J384" s="174"/>
      <c r="K384" s="174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174"/>
      <c r="W384" s="174"/>
      <c r="X384" s="174"/>
      <c r="Y384" s="174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174"/>
      <c r="AK384" s="174"/>
      <c r="AL384" s="174"/>
      <c r="AM384" s="174"/>
      <c r="AN384" s="95"/>
      <c r="AO384" s="95"/>
      <c r="AP384" s="95"/>
      <c r="AQ384" s="95"/>
      <c r="AR384" s="95"/>
      <c r="AS384" s="95"/>
      <c r="AT384" s="95"/>
      <c r="AU384" s="95"/>
      <c r="AV384" s="95"/>
      <c r="AW384" s="95"/>
      <c r="AX384" s="174"/>
      <c r="AY384" s="174"/>
      <c r="AZ384" s="174"/>
      <c r="BA384" s="174"/>
      <c r="BB384" s="95"/>
      <c r="BC384" s="95"/>
      <c r="BD384" s="95"/>
      <c r="BE384" s="95"/>
      <c r="BF384" s="95"/>
      <c r="BG384" s="95"/>
      <c r="BH384" s="95"/>
      <c r="BI384" s="95"/>
      <c r="BJ384" s="95"/>
      <c r="BK384" s="95"/>
    </row>
    <row r="385" ht="13.5" customHeight="1">
      <c r="A385" s="170"/>
      <c r="B385" s="171"/>
      <c r="C385" s="171"/>
      <c r="D385" s="171"/>
      <c r="E385" s="172"/>
      <c r="F385" s="48"/>
      <c r="G385" s="48"/>
      <c r="H385" s="174"/>
      <c r="I385" s="174"/>
      <c r="J385" s="174"/>
      <c r="K385" s="174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174"/>
      <c r="W385" s="174"/>
      <c r="X385" s="174"/>
      <c r="Y385" s="174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174"/>
      <c r="AK385" s="174"/>
      <c r="AL385" s="174"/>
      <c r="AM385" s="174"/>
      <c r="AN385" s="95"/>
      <c r="AO385" s="95"/>
      <c r="AP385" s="95"/>
      <c r="AQ385" s="95"/>
      <c r="AR385" s="95"/>
      <c r="AS385" s="95"/>
      <c r="AT385" s="95"/>
      <c r="AU385" s="95"/>
      <c r="AV385" s="95"/>
      <c r="AW385" s="95"/>
      <c r="AX385" s="174"/>
      <c r="AY385" s="174"/>
      <c r="AZ385" s="174"/>
      <c r="BA385" s="174"/>
      <c r="BB385" s="95"/>
      <c r="BC385" s="95"/>
      <c r="BD385" s="95"/>
      <c r="BE385" s="95"/>
      <c r="BF385" s="95"/>
      <c r="BG385" s="95"/>
      <c r="BH385" s="95"/>
      <c r="BI385" s="95"/>
      <c r="BJ385" s="95"/>
      <c r="BK385" s="95"/>
    </row>
    <row r="386" ht="13.5" customHeight="1">
      <c r="A386" s="170"/>
      <c r="B386" s="171"/>
      <c r="C386" s="171"/>
      <c r="D386" s="171"/>
      <c r="E386" s="172"/>
      <c r="F386" s="48"/>
      <c r="G386" s="48"/>
      <c r="H386" s="174"/>
      <c r="I386" s="174"/>
      <c r="J386" s="174"/>
      <c r="K386" s="174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174"/>
      <c r="W386" s="174"/>
      <c r="X386" s="174"/>
      <c r="Y386" s="174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174"/>
      <c r="AK386" s="174"/>
      <c r="AL386" s="174"/>
      <c r="AM386" s="174"/>
      <c r="AN386" s="95"/>
      <c r="AO386" s="95"/>
      <c r="AP386" s="95"/>
      <c r="AQ386" s="95"/>
      <c r="AR386" s="95"/>
      <c r="AS386" s="95"/>
      <c r="AT386" s="95"/>
      <c r="AU386" s="95"/>
      <c r="AV386" s="95"/>
      <c r="AW386" s="95"/>
      <c r="AX386" s="174"/>
      <c r="AY386" s="174"/>
      <c r="AZ386" s="174"/>
      <c r="BA386" s="174"/>
      <c r="BB386" s="95"/>
      <c r="BC386" s="95"/>
      <c r="BD386" s="95"/>
      <c r="BE386" s="95"/>
      <c r="BF386" s="95"/>
      <c r="BG386" s="95"/>
      <c r="BH386" s="95"/>
      <c r="BI386" s="95"/>
      <c r="BJ386" s="95"/>
      <c r="BK386" s="95"/>
    </row>
    <row r="387" ht="13.5" customHeight="1">
      <c r="A387" s="170"/>
      <c r="B387" s="171"/>
      <c r="C387" s="171"/>
      <c r="D387" s="171"/>
      <c r="E387" s="172"/>
      <c r="F387" s="48"/>
      <c r="G387" s="48"/>
      <c r="H387" s="174"/>
      <c r="I387" s="174"/>
      <c r="J387" s="174"/>
      <c r="K387" s="174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174"/>
      <c r="W387" s="174"/>
      <c r="X387" s="174"/>
      <c r="Y387" s="174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174"/>
      <c r="AK387" s="174"/>
      <c r="AL387" s="174"/>
      <c r="AM387" s="174"/>
      <c r="AN387" s="95"/>
      <c r="AO387" s="95"/>
      <c r="AP387" s="95"/>
      <c r="AQ387" s="95"/>
      <c r="AR387" s="95"/>
      <c r="AS387" s="95"/>
      <c r="AT387" s="95"/>
      <c r="AU387" s="95"/>
      <c r="AV387" s="95"/>
      <c r="AW387" s="95"/>
      <c r="AX387" s="174"/>
      <c r="AY387" s="174"/>
      <c r="AZ387" s="174"/>
      <c r="BA387" s="174"/>
      <c r="BB387" s="95"/>
      <c r="BC387" s="95"/>
      <c r="BD387" s="95"/>
      <c r="BE387" s="95"/>
      <c r="BF387" s="95"/>
      <c r="BG387" s="95"/>
      <c r="BH387" s="95"/>
      <c r="BI387" s="95"/>
      <c r="BJ387" s="95"/>
      <c r="BK387" s="95"/>
    </row>
    <row r="388" ht="13.5" customHeight="1">
      <c r="A388" s="170"/>
      <c r="B388" s="171"/>
      <c r="C388" s="171"/>
      <c r="D388" s="171"/>
      <c r="E388" s="172"/>
      <c r="F388" s="48"/>
      <c r="G388" s="48"/>
      <c r="H388" s="174"/>
      <c r="I388" s="174"/>
      <c r="J388" s="174"/>
      <c r="K388" s="174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174"/>
      <c r="W388" s="174"/>
      <c r="X388" s="174"/>
      <c r="Y388" s="174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174"/>
      <c r="AK388" s="174"/>
      <c r="AL388" s="174"/>
      <c r="AM388" s="174"/>
      <c r="AN388" s="95"/>
      <c r="AO388" s="95"/>
      <c r="AP388" s="95"/>
      <c r="AQ388" s="95"/>
      <c r="AR388" s="95"/>
      <c r="AS388" s="95"/>
      <c r="AT388" s="95"/>
      <c r="AU388" s="95"/>
      <c r="AV388" s="95"/>
      <c r="AW388" s="95"/>
      <c r="AX388" s="174"/>
      <c r="AY388" s="174"/>
      <c r="AZ388" s="174"/>
      <c r="BA388" s="174"/>
      <c r="BB388" s="95"/>
      <c r="BC388" s="95"/>
      <c r="BD388" s="95"/>
      <c r="BE388" s="95"/>
      <c r="BF388" s="95"/>
      <c r="BG388" s="95"/>
      <c r="BH388" s="95"/>
      <c r="BI388" s="95"/>
      <c r="BJ388" s="95"/>
      <c r="BK388" s="95"/>
    </row>
    <row r="389" ht="13.5" customHeight="1">
      <c r="A389" s="170"/>
      <c r="B389" s="171"/>
      <c r="C389" s="171"/>
      <c r="D389" s="171"/>
      <c r="E389" s="172"/>
      <c r="F389" s="48"/>
      <c r="G389" s="48"/>
      <c r="H389" s="174"/>
      <c r="I389" s="174"/>
      <c r="J389" s="174"/>
      <c r="K389" s="174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174"/>
      <c r="W389" s="174"/>
      <c r="X389" s="174"/>
      <c r="Y389" s="174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174"/>
      <c r="AK389" s="174"/>
      <c r="AL389" s="174"/>
      <c r="AM389" s="174"/>
      <c r="AN389" s="95"/>
      <c r="AO389" s="95"/>
      <c r="AP389" s="95"/>
      <c r="AQ389" s="95"/>
      <c r="AR389" s="95"/>
      <c r="AS389" s="95"/>
      <c r="AT389" s="95"/>
      <c r="AU389" s="95"/>
      <c r="AV389" s="95"/>
      <c r="AW389" s="95"/>
      <c r="AX389" s="174"/>
      <c r="AY389" s="174"/>
      <c r="AZ389" s="174"/>
      <c r="BA389" s="174"/>
      <c r="BB389" s="95"/>
      <c r="BC389" s="95"/>
      <c r="BD389" s="95"/>
      <c r="BE389" s="95"/>
      <c r="BF389" s="95"/>
      <c r="BG389" s="95"/>
      <c r="BH389" s="95"/>
      <c r="BI389" s="95"/>
      <c r="BJ389" s="95"/>
      <c r="BK389" s="95"/>
    </row>
    <row r="390" ht="13.5" customHeight="1">
      <c r="A390" s="170"/>
      <c r="B390" s="171"/>
      <c r="C390" s="171"/>
      <c r="D390" s="171"/>
      <c r="E390" s="172"/>
      <c r="F390" s="48"/>
      <c r="G390" s="48"/>
      <c r="H390" s="174"/>
      <c r="I390" s="174"/>
      <c r="J390" s="174"/>
      <c r="K390" s="174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174"/>
      <c r="W390" s="174"/>
      <c r="X390" s="174"/>
      <c r="Y390" s="174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174"/>
      <c r="AK390" s="174"/>
      <c r="AL390" s="174"/>
      <c r="AM390" s="174"/>
      <c r="AN390" s="95"/>
      <c r="AO390" s="95"/>
      <c r="AP390" s="95"/>
      <c r="AQ390" s="95"/>
      <c r="AR390" s="95"/>
      <c r="AS390" s="95"/>
      <c r="AT390" s="95"/>
      <c r="AU390" s="95"/>
      <c r="AV390" s="95"/>
      <c r="AW390" s="95"/>
      <c r="AX390" s="174"/>
      <c r="AY390" s="174"/>
      <c r="AZ390" s="174"/>
      <c r="BA390" s="174"/>
      <c r="BB390" s="95"/>
      <c r="BC390" s="95"/>
      <c r="BD390" s="95"/>
      <c r="BE390" s="95"/>
      <c r="BF390" s="95"/>
      <c r="BG390" s="95"/>
      <c r="BH390" s="95"/>
      <c r="BI390" s="95"/>
      <c r="BJ390" s="95"/>
      <c r="BK390" s="95"/>
    </row>
    <row r="391" ht="13.5" customHeight="1">
      <c r="A391" s="170"/>
      <c r="B391" s="171"/>
      <c r="C391" s="171"/>
      <c r="D391" s="171"/>
      <c r="E391" s="172"/>
      <c r="F391" s="48"/>
      <c r="G391" s="48"/>
      <c r="H391" s="174"/>
      <c r="I391" s="174"/>
      <c r="J391" s="174"/>
      <c r="K391" s="174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174"/>
      <c r="W391" s="174"/>
      <c r="X391" s="174"/>
      <c r="Y391" s="174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174"/>
      <c r="AK391" s="174"/>
      <c r="AL391" s="174"/>
      <c r="AM391" s="174"/>
      <c r="AN391" s="95"/>
      <c r="AO391" s="95"/>
      <c r="AP391" s="95"/>
      <c r="AQ391" s="95"/>
      <c r="AR391" s="95"/>
      <c r="AS391" s="95"/>
      <c r="AT391" s="95"/>
      <c r="AU391" s="95"/>
      <c r="AV391" s="95"/>
      <c r="AW391" s="95"/>
      <c r="AX391" s="174"/>
      <c r="AY391" s="174"/>
      <c r="AZ391" s="174"/>
      <c r="BA391" s="174"/>
      <c r="BB391" s="95"/>
      <c r="BC391" s="95"/>
      <c r="BD391" s="95"/>
      <c r="BE391" s="95"/>
      <c r="BF391" s="95"/>
      <c r="BG391" s="95"/>
      <c r="BH391" s="95"/>
      <c r="BI391" s="95"/>
      <c r="BJ391" s="95"/>
      <c r="BK391" s="95"/>
    </row>
    <row r="392" ht="13.5" customHeight="1">
      <c r="A392" s="170"/>
      <c r="B392" s="171"/>
      <c r="C392" s="171"/>
      <c r="D392" s="171"/>
      <c r="E392" s="172"/>
      <c r="F392" s="48"/>
      <c r="G392" s="48"/>
      <c r="H392" s="174"/>
      <c r="I392" s="174"/>
      <c r="J392" s="174"/>
      <c r="K392" s="174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174"/>
      <c r="W392" s="174"/>
      <c r="X392" s="174"/>
      <c r="Y392" s="174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174"/>
      <c r="AK392" s="174"/>
      <c r="AL392" s="174"/>
      <c r="AM392" s="174"/>
      <c r="AN392" s="95"/>
      <c r="AO392" s="95"/>
      <c r="AP392" s="95"/>
      <c r="AQ392" s="95"/>
      <c r="AR392" s="95"/>
      <c r="AS392" s="95"/>
      <c r="AT392" s="95"/>
      <c r="AU392" s="95"/>
      <c r="AV392" s="95"/>
      <c r="AW392" s="95"/>
      <c r="AX392" s="174"/>
      <c r="AY392" s="174"/>
      <c r="AZ392" s="174"/>
      <c r="BA392" s="174"/>
      <c r="BB392" s="95"/>
      <c r="BC392" s="95"/>
      <c r="BD392" s="95"/>
      <c r="BE392" s="95"/>
      <c r="BF392" s="95"/>
      <c r="BG392" s="95"/>
      <c r="BH392" s="95"/>
      <c r="BI392" s="95"/>
      <c r="BJ392" s="95"/>
      <c r="BK392" s="95"/>
    </row>
    <row r="393" ht="13.5" customHeight="1">
      <c r="A393" s="170"/>
      <c r="B393" s="171"/>
      <c r="C393" s="171"/>
      <c r="D393" s="171"/>
      <c r="E393" s="172"/>
      <c r="F393" s="48"/>
      <c r="G393" s="48"/>
      <c r="H393" s="174"/>
      <c r="I393" s="174"/>
      <c r="J393" s="174"/>
      <c r="K393" s="174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174"/>
      <c r="W393" s="174"/>
      <c r="X393" s="174"/>
      <c r="Y393" s="174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174"/>
      <c r="AK393" s="174"/>
      <c r="AL393" s="174"/>
      <c r="AM393" s="174"/>
      <c r="AN393" s="95"/>
      <c r="AO393" s="95"/>
      <c r="AP393" s="95"/>
      <c r="AQ393" s="95"/>
      <c r="AR393" s="95"/>
      <c r="AS393" s="95"/>
      <c r="AT393" s="95"/>
      <c r="AU393" s="95"/>
      <c r="AV393" s="95"/>
      <c r="AW393" s="95"/>
      <c r="AX393" s="174"/>
      <c r="AY393" s="174"/>
      <c r="AZ393" s="174"/>
      <c r="BA393" s="174"/>
      <c r="BB393" s="95"/>
      <c r="BC393" s="95"/>
      <c r="BD393" s="95"/>
      <c r="BE393" s="95"/>
      <c r="BF393" s="95"/>
      <c r="BG393" s="95"/>
      <c r="BH393" s="95"/>
      <c r="BI393" s="95"/>
      <c r="BJ393" s="95"/>
      <c r="BK393" s="95"/>
    </row>
    <row r="394" ht="13.5" customHeight="1">
      <c r="A394" s="170"/>
      <c r="B394" s="171"/>
      <c r="C394" s="171"/>
      <c r="D394" s="171"/>
      <c r="E394" s="172"/>
      <c r="F394" s="48"/>
      <c r="G394" s="48"/>
      <c r="H394" s="174"/>
      <c r="I394" s="174"/>
      <c r="J394" s="174"/>
      <c r="K394" s="174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174"/>
      <c r="W394" s="174"/>
      <c r="X394" s="174"/>
      <c r="Y394" s="174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174"/>
      <c r="AK394" s="174"/>
      <c r="AL394" s="174"/>
      <c r="AM394" s="174"/>
      <c r="AN394" s="95"/>
      <c r="AO394" s="95"/>
      <c r="AP394" s="95"/>
      <c r="AQ394" s="95"/>
      <c r="AR394" s="95"/>
      <c r="AS394" s="95"/>
      <c r="AT394" s="95"/>
      <c r="AU394" s="95"/>
      <c r="AV394" s="95"/>
      <c r="AW394" s="95"/>
      <c r="AX394" s="174"/>
      <c r="AY394" s="174"/>
      <c r="AZ394" s="174"/>
      <c r="BA394" s="174"/>
      <c r="BB394" s="95"/>
      <c r="BC394" s="95"/>
      <c r="BD394" s="95"/>
      <c r="BE394" s="95"/>
      <c r="BF394" s="95"/>
      <c r="BG394" s="95"/>
      <c r="BH394" s="95"/>
      <c r="BI394" s="95"/>
      <c r="BJ394" s="95"/>
      <c r="BK394" s="95"/>
    </row>
    <row r="395" ht="13.5" customHeight="1">
      <c r="A395" s="170"/>
      <c r="B395" s="171"/>
      <c r="C395" s="171"/>
      <c r="D395" s="171"/>
      <c r="E395" s="172"/>
      <c r="F395" s="48"/>
      <c r="G395" s="48"/>
      <c r="H395" s="174"/>
      <c r="I395" s="174"/>
      <c r="J395" s="174"/>
      <c r="K395" s="174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174"/>
      <c r="W395" s="174"/>
      <c r="X395" s="174"/>
      <c r="Y395" s="174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174"/>
      <c r="AK395" s="174"/>
      <c r="AL395" s="174"/>
      <c r="AM395" s="174"/>
      <c r="AN395" s="95"/>
      <c r="AO395" s="95"/>
      <c r="AP395" s="95"/>
      <c r="AQ395" s="95"/>
      <c r="AR395" s="95"/>
      <c r="AS395" s="95"/>
      <c r="AT395" s="95"/>
      <c r="AU395" s="95"/>
      <c r="AV395" s="95"/>
      <c r="AW395" s="95"/>
      <c r="AX395" s="174"/>
      <c r="AY395" s="174"/>
      <c r="AZ395" s="174"/>
      <c r="BA395" s="174"/>
      <c r="BB395" s="95"/>
      <c r="BC395" s="95"/>
      <c r="BD395" s="95"/>
      <c r="BE395" s="95"/>
      <c r="BF395" s="95"/>
      <c r="BG395" s="95"/>
      <c r="BH395" s="95"/>
      <c r="BI395" s="95"/>
      <c r="BJ395" s="95"/>
      <c r="BK395" s="95"/>
    </row>
    <row r="396" ht="13.5" customHeight="1">
      <c r="A396" s="170"/>
      <c r="B396" s="171"/>
      <c r="C396" s="171"/>
      <c r="D396" s="171"/>
      <c r="E396" s="172"/>
      <c r="F396" s="48"/>
      <c r="G396" s="48"/>
      <c r="H396" s="174"/>
      <c r="I396" s="174"/>
      <c r="J396" s="174"/>
      <c r="K396" s="174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174"/>
      <c r="W396" s="174"/>
      <c r="X396" s="174"/>
      <c r="Y396" s="174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174"/>
      <c r="AK396" s="174"/>
      <c r="AL396" s="174"/>
      <c r="AM396" s="174"/>
      <c r="AN396" s="95"/>
      <c r="AO396" s="95"/>
      <c r="AP396" s="95"/>
      <c r="AQ396" s="95"/>
      <c r="AR396" s="95"/>
      <c r="AS396" s="95"/>
      <c r="AT396" s="95"/>
      <c r="AU396" s="95"/>
      <c r="AV396" s="95"/>
      <c r="AW396" s="95"/>
      <c r="AX396" s="174"/>
      <c r="AY396" s="174"/>
      <c r="AZ396" s="174"/>
      <c r="BA396" s="174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</row>
    <row r="397" ht="13.5" customHeight="1">
      <c r="A397" s="170"/>
      <c r="B397" s="171"/>
      <c r="C397" s="171"/>
      <c r="D397" s="171"/>
      <c r="E397" s="172"/>
      <c r="F397" s="48"/>
      <c r="G397" s="48"/>
      <c r="H397" s="174"/>
      <c r="I397" s="174"/>
      <c r="J397" s="174"/>
      <c r="K397" s="174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174"/>
      <c r="W397" s="174"/>
      <c r="X397" s="174"/>
      <c r="Y397" s="174"/>
      <c r="Z397" s="95"/>
      <c r="AA397" s="95"/>
      <c r="AB397" s="95"/>
      <c r="AC397" s="95"/>
      <c r="AD397" s="95"/>
      <c r="AE397" s="95"/>
      <c r="AF397" s="95"/>
      <c r="AG397" s="95"/>
      <c r="AH397" s="95"/>
      <c r="AI397" s="95"/>
      <c r="AJ397" s="174"/>
      <c r="AK397" s="174"/>
      <c r="AL397" s="174"/>
      <c r="AM397" s="174"/>
      <c r="AN397" s="95"/>
      <c r="AO397" s="95"/>
      <c r="AP397" s="95"/>
      <c r="AQ397" s="95"/>
      <c r="AR397" s="95"/>
      <c r="AS397" s="95"/>
      <c r="AT397" s="95"/>
      <c r="AU397" s="95"/>
      <c r="AV397" s="95"/>
      <c r="AW397" s="95"/>
      <c r="AX397" s="174"/>
      <c r="AY397" s="174"/>
      <c r="AZ397" s="174"/>
      <c r="BA397" s="174"/>
      <c r="BB397" s="95"/>
      <c r="BC397" s="95"/>
      <c r="BD397" s="95"/>
      <c r="BE397" s="95"/>
      <c r="BF397" s="95"/>
      <c r="BG397" s="95"/>
      <c r="BH397" s="95"/>
      <c r="BI397" s="95"/>
      <c r="BJ397" s="95"/>
      <c r="BK397" s="95"/>
    </row>
    <row r="398" ht="13.5" customHeight="1">
      <c r="A398" s="170"/>
      <c r="B398" s="171"/>
      <c r="C398" s="171"/>
      <c r="D398" s="171"/>
      <c r="E398" s="172"/>
      <c r="F398" s="48"/>
      <c r="G398" s="48"/>
      <c r="H398" s="174"/>
      <c r="I398" s="174"/>
      <c r="J398" s="174"/>
      <c r="K398" s="174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174"/>
      <c r="W398" s="174"/>
      <c r="X398" s="174"/>
      <c r="Y398" s="174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174"/>
      <c r="AK398" s="174"/>
      <c r="AL398" s="174"/>
      <c r="AM398" s="174"/>
      <c r="AN398" s="95"/>
      <c r="AO398" s="95"/>
      <c r="AP398" s="95"/>
      <c r="AQ398" s="95"/>
      <c r="AR398" s="95"/>
      <c r="AS398" s="95"/>
      <c r="AT398" s="95"/>
      <c r="AU398" s="95"/>
      <c r="AV398" s="95"/>
      <c r="AW398" s="95"/>
      <c r="AX398" s="174"/>
      <c r="AY398" s="174"/>
      <c r="AZ398" s="174"/>
      <c r="BA398" s="174"/>
      <c r="BB398" s="95"/>
      <c r="BC398" s="95"/>
      <c r="BD398" s="95"/>
      <c r="BE398" s="95"/>
      <c r="BF398" s="95"/>
      <c r="BG398" s="95"/>
      <c r="BH398" s="95"/>
      <c r="BI398" s="95"/>
      <c r="BJ398" s="95"/>
      <c r="BK398" s="95"/>
    </row>
    <row r="399" ht="13.5" customHeight="1">
      <c r="A399" s="170"/>
      <c r="B399" s="171"/>
      <c r="C399" s="171"/>
      <c r="D399" s="171"/>
      <c r="E399" s="172"/>
      <c r="F399" s="48"/>
      <c r="G399" s="48"/>
      <c r="H399" s="174"/>
      <c r="I399" s="174"/>
      <c r="J399" s="174"/>
      <c r="K399" s="174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174"/>
      <c r="W399" s="174"/>
      <c r="X399" s="174"/>
      <c r="Y399" s="174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174"/>
      <c r="AK399" s="174"/>
      <c r="AL399" s="174"/>
      <c r="AM399" s="174"/>
      <c r="AN399" s="95"/>
      <c r="AO399" s="95"/>
      <c r="AP399" s="95"/>
      <c r="AQ399" s="95"/>
      <c r="AR399" s="95"/>
      <c r="AS399" s="95"/>
      <c r="AT399" s="95"/>
      <c r="AU399" s="95"/>
      <c r="AV399" s="95"/>
      <c r="AW399" s="95"/>
      <c r="AX399" s="174"/>
      <c r="AY399" s="174"/>
      <c r="AZ399" s="174"/>
      <c r="BA399" s="174"/>
      <c r="BB399" s="95"/>
      <c r="BC399" s="95"/>
      <c r="BD399" s="95"/>
      <c r="BE399" s="95"/>
      <c r="BF399" s="95"/>
      <c r="BG399" s="95"/>
      <c r="BH399" s="95"/>
      <c r="BI399" s="95"/>
      <c r="BJ399" s="95"/>
      <c r="BK399" s="95"/>
    </row>
    <row r="400" ht="13.5" customHeight="1">
      <c r="A400" s="170"/>
      <c r="B400" s="171"/>
      <c r="C400" s="171"/>
      <c r="D400" s="171"/>
      <c r="E400" s="172"/>
      <c r="F400" s="48"/>
      <c r="G400" s="48"/>
      <c r="H400" s="174"/>
      <c r="I400" s="174"/>
      <c r="J400" s="174"/>
      <c r="K400" s="174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174"/>
      <c r="W400" s="174"/>
      <c r="X400" s="174"/>
      <c r="Y400" s="174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174"/>
      <c r="AK400" s="174"/>
      <c r="AL400" s="174"/>
      <c r="AM400" s="174"/>
      <c r="AN400" s="95"/>
      <c r="AO400" s="95"/>
      <c r="AP400" s="95"/>
      <c r="AQ400" s="95"/>
      <c r="AR400" s="95"/>
      <c r="AS400" s="95"/>
      <c r="AT400" s="95"/>
      <c r="AU400" s="95"/>
      <c r="AV400" s="95"/>
      <c r="AW400" s="95"/>
      <c r="AX400" s="174"/>
      <c r="AY400" s="174"/>
      <c r="AZ400" s="174"/>
      <c r="BA400" s="174"/>
      <c r="BB400" s="95"/>
      <c r="BC400" s="95"/>
      <c r="BD400" s="95"/>
      <c r="BE400" s="95"/>
      <c r="BF400" s="95"/>
      <c r="BG400" s="95"/>
      <c r="BH400" s="95"/>
      <c r="BI400" s="95"/>
      <c r="BJ400" s="95"/>
      <c r="BK400" s="95"/>
    </row>
    <row r="401" ht="13.5" customHeight="1">
      <c r="A401" s="170"/>
      <c r="B401" s="171"/>
      <c r="C401" s="171"/>
      <c r="D401" s="171"/>
      <c r="E401" s="172"/>
      <c r="F401" s="48"/>
      <c r="G401" s="48"/>
      <c r="H401" s="174"/>
      <c r="I401" s="174"/>
      <c r="J401" s="174"/>
      <c r="K401" s="174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174"/>
      <c r="W401" s="174"/>
      <c r="X401" s="174"/>
      <c r="Y401" s="174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174"/>
      <c r="AK401" s="174"/>
      <c r="AL401" s="174"/>
      <c r="AM401" s="174"/>
      <c r="AN401" s="95"/>
      <c r="AO401" s="95"/>
      <c r="AP401" s="95"/>
      <c r="AQ401" s="95"/>
      <c r="AR401" s="95"/>
      <c r="AS401" s="95"/>
      <c r="AT401" s="95"/>
      <c r="AU401" s="95"/>
      <c r="AV401" s="95"/>
      <c r="AW401" s="95"/>
      <c r="AX401" s="174"/>
      <c r="AY401" s="174"/>
      <c r="AZ401" s="174"/>
      <c r="BA401" s="174"/>
      <c r="BB401" s="95"/>
      <c r="BC401" s="95"/>
      <c r="BD401" s="95"/>
      <c r="BE401" s="95"/>
      <c r="BF401" s="95"/>
      <c r="BG401" s="95"/>
      <c r="BH401" s="95"/>
      <c r="BI401" s="95"/>
      <c r="BJ401" s="95"/>
      <c r="BK401" s="95"/>
    </row>
    <row r="402" ht="13.5" customHeight="1">
      <c r="A402" s="170"/>
      <c r="B402" s="171"/>
      <c r="C402" s="171"/>
      <c r="D402" s="171"/>
      <c r="E402" s="172"/>
      <c r="F402" s="48"/>
      <c r="G402" s="48"/>
      <c r="H402" s="174"/>
      <c r="I402" s="174"/>
      <c r="J402" s="174"/>
      <c r="K402" s="174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174"/>
      <c r="W402" s="174"/>
      <c r="X402" s="174"/>
      <c r="Y402" s="174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174"/>
      <c r="AK402" s="174"/>
      <c r="AL402" s="174"/>
      <c r="AM402" s="174"/>
      <c r="AN402" s="95"/>
      <c r="AO402" s="95"/>
      <c r="AP402" s="95"/>
      <c r="AQ402" s="95"/>
      <c r="AR402" s="95"/>
      <c r="AS402" s="95"/>
      <c r="AT402" s="95"/>
      <c r="AU402" s="95"/>
      <c r="AV402" s="95"/>
      <c r="AW402" s="95"/>
      <c r="AX402" s="174"/>
      <c r="AY402" s="174"/>
      <c r="AZ402" s="174"/>
      <c r="BA402" s="174"/>
      <c r="BB402" s="95"/>
      <c r="BC402" s="95"/>
      <c r="BD402" s="95"/>
      <c r="BE402" s="95"/>
      <c r="BF402" s="95"/>
      <c r="BG402" s="95"/>
      <c r="BH402" s="95"/>
      <c r="BI402" s="95"/>
      <c r="BJ402" s="95"/>
      <c r="BK402" s="95"/>
    </row>
    <row r="403" ht="13.5" customHeight="1">
      <c r="A403" s="170"/>
      <c r="B403" s="171"/>
      <c r="C403" s="171"/>
      <c r="D403" s="171"/>
      <c r="E403" s="172"/>
      <c r="F403" s="48"/>
      <c r="G403" s="48"/>
      <c r="H403" s="174"/>
      <c r="I403" s="174"/>
      <c r="J403" s="174"/>
      <c r="K403" s="174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174"/>
      <c r="W403" s="174"/>
      <c r="X403" s="174"/>
      <c r="Y403" s="174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174"/>
      <c r="AK403" s="174"/>
      <c r="AL403" s="174"/>
      <c r="AM403" s="174"/>
      <c r="AN403" s="95"/>
      <c r="AO403" s="95"/>
      <c r="AP403" s="95"/>
      <c r="AQ403" s="95"/>
      <c r="AR403" s="95"/>
      <c r="AS403" s="95"/>
      <c r="AT403" s="95"/>
      <c r="AU403" s="95"/>
      <c r="AV403" s="95"/>
      <c r="AW403" s="95"/>
      <c r="AX403" s="174"/>
      <c r="AY403" s="174"/>
      <c r="AZ403" s="174"/>
      <c r="BA403" s="174"/>
      <c r="BB403" s="95"/>
      <c r="BC403" s="95"/>
      <c r="BD403" s="95"/>
      <c r="BE403" s="95"/>
      <c r="BF403" s="95"/>
      <c r="BG403" s="95"/>
      <c r="BH403" s="95"/>
      <c r="BI403" s="95"/>
      <c r="BJ403" s="95"/>
      <c r="BK403" s="95"/>
    </row>
    <row r="404" ht="13.5" customHeight="1">
      <c r="A404" s="170"/>
      <c r="B404" s="171"/>
      <c r="C404" s="171"/>
      <c r="D404" s="171"/>
      <c r="E404" s="172"/>
      <c r="F404" s="48"/>
      <c r="G404" s="48"/>
      <c r="H404" s="174"/>
      <c r="I404" s="174"/>
      <c r="J404" s="174"/>
      <c r="K404" s="174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174"/>
      <c r="W404" s="174"/>
      <c r="X404" s="174"/>
      <c r="Y404" s="174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174"/>
      <c r="AK404" s="174"/>
      <c r="AL404" s="174"/>
      <c r="AM404" s="174"/>
      <c r="AN404" s="95"/>
      <c r="AO404" s="95"/>
      <c r="AP404" s="95"/>
      <c r="AQ404" s="95"/>
      <c r="AR404" s="95"/>
      <c r="AS404" s="95"/>
      <c r="AT404" s="95"/>
      <c r="AU404" s="95"/>
      <c r="AV404" s="95"/>
      <c r="AW404" s="95"/>
      <c r="AX404" s="174"/>
      <c r="AY404" s="174"/>
      <c r="AZ404" s="174"/>
      <c r="BA404" s="174"/>
      <c r="BB404" s="95"/>
      <c r="BC404" s="95"/>
      <c r="BD404" s="95"/>
      <c r="BE404" s="95"/>
      <c r="BF404" s="95"/>
      <c r="BG404" s="95"/>
      <c r="BH404" s="95"/>
      <c r="BI404" s="95"/>
      <c r="BJ404" s="95"/>
      <c r="BK404" s="95"/>
    </row>
    <row r="405" ht="13.5" customHeight="1">
      <c r="A405" s="170"/>
      <c r="B405" s="171"/>
      <c r="C405" s="171"/>
      <c r="D405" s="171"/>
      <c r="E405" s="172"/>
      <c r="F405" s="48"/>
      <c r="G405" s="48"/>
      <c r="H405" s="174"/>
      <c r="I405" s="174"/>
      <c r="J405" s="174"/>
      <c r="K405" s="174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174"/>
      <c r="W405" s="174"/>
      <c r="X405" s="174"/>
      <c r="Y405" s="174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174"/>
      <c r="AK405" s="174"/>
      <c r="AL405" s="174"/>
      <c r="AM405" s="174"/>
      <c r="AN405" s="95"/>
      <c r="AO405" s="95"/>
      <c r="AP405" s="95"/>
      <c r="AQ405" s="95"/>
      <c r="AR405" s="95"/>
      <c r="AS405" s="95"/>
      <c r="AT405" s="95"/>
      <c r="AU405" s="95"/>
      <c r="AV405" s="95"/>
      <c r="AW405" s="95"/>
      <c r="AX405" s="174"/>
      <c r="AY405" s="174"/>
      <c r="AZ405" s="174"/>
      <c r="BA405" s="174"/>
      <c r="BB405" s="95"/>
      <c r="BC405" s="95"/>
      <c r="BD405" s="95"/>
      <c r="BE405" s="95"/>
      <c r="BF405" s="95"/>
      <c r="BG405" s="95"/>
      <c r="BH405" s="95"/>
      <c r="BI405" s="95"/>
      <c r="BJ405" s="95"/>
      <c r="BK405" s="95"/>
    </row>
    <row r="406" ht="13.5" customHeight="1">
      <c r="A406" s="170"/>
      <c r="B406" s="171"/>
      <c r="C406" s="171"/>
      <c r="D406" s="171"/>
      <c r="E406" s="172"/>
      <c r="F406" s="48"/>
      <c r="G406" s="48"/>
      <c r="H406" s="174"/>
      <c r="I406" s="174"/>
      <c r="J406" s="174"/>
      <c r="K406" s="174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174"/>
      <c r="W406" s="174"/>
      <c r="X406" s="174"/>
      <c r="Y406" s="174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174"/>
      <c r="AK406" s="174"/>
      <c r="AL406" s="174"/>
      <c r="AM406" s="174"/>
      <c r="AN406" s="95"/>
      <c r="AO406" s="95"/>
      <c r="AP406" s="95"/>
      <c r="AQ406" s="95"/>
      <c r="AR406" s="95"/>
      <c r="AS406" s="95"/>
      <c r="AT406" s="95"/>
      <c r="AU406" s="95"/>
      <c r="AV406" s="95"/>
      <c r="AW406" s="95"/>
      <c r="AX406" s="174"/>
      <c r="AY406" s="174"/>
      <c r="AZ406" s="174"/>
      <c r="BA406" s="174"/>
      <c r="BB406" s="95"/>
      <c r="BC406" s="95"/>
      <c r="BD406" s="95"/>
      <c r="BE406" s="95"/>
      <c r="BF406" s="95"/>
      <c r="BG406" s="95"/>
      <c r="BH406" s="95"/>
      <c r="BI406" s="95"/>
      <c r="BJ406" s="95"/>
      <c r="BK406" s="95"/>
    </row>
    <row r="407" ht="13.5" customHeight="1">
      <c r="A407" s="170"/>
      <c r="B407" s="171"/>
      <c r="C407" s="171"/>
      <c r="D407" s="171"/>
      <c r="E407" s="172"/>
      <c r="F407" s="48"/>
      <c r="G407" s="48"/>
      <c r="H407" s="174"/>
      <c r="I407" s="174"/>
      <c r="J407" s="174"/>
      <c r="K407" s="174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174"/>
      <c r="W407" s="174"/>
      <c r="X407" s="174"/>
      <c r="Y407" s="174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174"/>
      <c r="AK407" s="174"/>
      <c r="AL407" s="174"/>
      <c r="AM407" s="174"/>
      <c r="AN407" s="95"/>
      <c r="AO407" s="95"/>
      <c r="AP407" s="95"/>
      <c r="AQ407" s="95"/>
      <c r="AR407" s="95"/>
      <c r="AS407" s="95"/>
      <c r="AT407" s="95"/>
      <c r="AU407" s="95"/>
      <c r="AV407" s="95"/>
      <c r="AW407" s="95"/>
      <c r="AX407" s="174"/>
      <c r="AY407" s="174"/>
      <c r="AZ407" s="174"/>
      <c r="BA407" s="174"/>
      <c r="BB407" s="95"/>
      <c r="BC407" s="95"/>
      <c r="BD407" s="95"/>
      <c r="BE407" s="95"/>
      <c r="BF407" s="95"/>
      <c r="BG407" s="95"/>
      <c r="BH407" s="95"/>
      <c r="BI407" s="95"/>
      <c r="BJ407" s="95"/>
      <c r="BK407" s="95"/>
    </row>
    <row r="408" ht="13.5" customHeight="1">
      <c r="A408" s="170"/>
      <c r="B408" s="171"/>
      <c r="C408" s="171"/>
      <c r="D408" s="171"/>
      <c r="E408" s="172"/>
      <c r="F408" s="48"/>
      <c r="G408" s="48"/>
      <c r="H408" s="174"/>
      <c r="I408" s="174"/>
      <c r="J408" s="174"/>
      <c r="K408" s="174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174"/>
      <c r="W408" s="174"/>
      <c r="X408" s="174"/>
      <c r="Y408" s="174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174"/>
      <c r="AK408" s="174"/>
      <c r="AL408" s="174"/>
      <c r="AM408" s="174"/>
      <c r="AN408" s="95"/>
      <c r="AO408" s="95"/>
      <c r="AP408" s="95"/>
      <c r="AQ408" s="95"/>
      <c r="AR408" s="95"/>
      <c r="AS408" s="95"/>
      <c r="AT408" s="95"/>
      <c r="AU408" s="95"/>
      <c r="AV408" s="95"/>
      <c r="AW408" s="95"/>
      <c r="AX408" s="174"/>
      <c r="AY408" s="174"/>
      <c r="AZ408" s="174"/>
      <c r="BA408" s="174"/>
      <c r="BB408" s="95"/>
      <c r="BC408" s="95"/>
      <c r="BD408" s="95"/>
      <c r="BE408" s="95"/>
      <c r="BF408" s="95"/>
      <c r="BG408" s="95"/>
      <c r="BH408" s="95"/>
      <c r="BI408" s="95"/>
      <c r="BJ408" s="95"/>
      <c r="BK408" s="95"/>
    </row>
    <row r="409" ht="13.5" customHeight="1">
      <c r="A409" s="170"/>
      <c r="B409" s="171"/>
      <c r="C409" s="171"/>
      <c r="D409" s="171"/>
      <c r="E409" s="172"/>
      <c r="F409" s="48"/>
      <c r="G409" s="48"/>
      <c r="H409" s="174"/>
      <c r="I409" s="174"/>
      <c r="J409" s="174"/>
      <c r="K409" s="174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174"/>
      <c r="W409" s="174"/>
      <c r="X409" s="174"/>
      <c r="Y409" s="174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174"/>
      <c r="AK409" s="174"/>
      <c r="AL409" s="174"/>
      <c r="AM409" s="174"/>
      <c r="AN409" s="95"/>
      <c r="AO409" s="95"/>
      <c r="AP409" s="95"/>
      <c r="AQ409" s="95"/>
      <c r="AR409" s="95"/>
      <c r="AS409" s="95"/>
      <c r="AT409" s="95"/>
      <c r="AU409" s="95"/>
      <c r="AV409" s="95"/>
      <c r="AW409" s="95"/>
      <c r="AX409" s="174"/>
      <c r="AY409" s="174"/>
      <c r="AZ409" s="174"/>
      <c r="BA409" s="174"/>
      <c r="BB409" s="95"/>
      <c r="BC409" s="95"/>
      <c r="BD409" s="95"/>
      <c r="BE409" s="95"/>
      <c r="BF409" s="95"/>
      <c r="BG409" s="95"/>
      <c r="BH409" s="95"/>
      <c r="BI409" s="95"/>
      <c r="BJ409" s="95"/>
      <c r="BK409" s="95"/>
    </row>
    <row r="410" ht="13.5" customHeight="1">
      <c r="A410" s="170"/>
      <c r="B410" s="171"/>
      <c r="C410" s="171"/>
      <c r="D410" s="171"/>
      <c r="E410" s="172"/>
      <c r="F410" s="48"/>
      <c r="G410" s="48"/>
      <c r="H410" s="174"/>
      <c r="I410" s="174"/>
      <c r="J410" s="174"/>
      <c r="K410" s="174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174"/>
      <c r="W410" s="174"/>
      <c r="X410" s="174"/>
      <c r="Y410" s="174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174"/>
      <c r="AK410" s="174"/>
      <c r="AL410" s="174"/>
      <c r="AM410" s="174"/>
      <c r="AN410" s="95"/>
      <c r="AO410" s="95"/>
      <c r="AP410" s="95"/>
      <c r="AQ410" s="95"/>
      <c r="AR410" s="95"/>
      <c r="AS410" s="95"/>
      <c r="AT410" s="95"/>
      <c r="AU410" s="95"/>
      <c r="AV410" s="95"/>
      <c r="AW410" s="95"/>
      <c r="AX410" s="174"/>
      <c r="AY410" s="174"/>
      <c r="AZ410" s="174"/>
      <c r="BA410" s="174"/>
      <c r="BB410" s="95"/>
      <c r="BC410" s="95"/>
      <c r="BD410" s="95"/>
      <c r="BE410" s="95"/>
      <c r="BF410" s="95"/>
      <c r="BG410" s="95"/>
      <c r="BH410" s="95"/>
      <c r="BI410" s="95"/>
      <c r="BJ410" s="95"/>
      <c r="BK410" s="95"/>
    </row>
    <row r="411" ht="13.5" customHeight="1">
      <c r="A411" s="170"/>
      <c r="B411" s="171"/>
      <c r="C411" s="171"/>
      <c r="D411" s="171"/>
      <c r="E411" s="172"/>
      <c r="F411" s="48"/>
      <c r="G411" s="48"/>
      <c r="H411" s="174"/>
      <c r="I411" s="174"/>
      <c r="J411" s="174"/>
      <c r="K411" s="174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174"/>
      <c r="W411" s="174"/>
      <c r="X411" s="174"/>
      <c r="Y411" s="174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174"/>
      <c r="AK411" s="174"/>
      <c r="AL411" s="174"/>
      <c r="AM411" s="174"/>
      <c r="AN411" s="95"/>
      <c r="AO411" s="95"/>
      <c r="AP411" s="95"/>
      <c r="AQ411" s="95"/>
      <c r="AR411" s="95"/>
      <c r="AS411" s="95"/>
      <c r="AT411" s="95"/>
      <c r="AU411" s="95"/>
      <c r="AV411" s="95"/>
      <c r="AW411" s="95"/>
      <c r="AX411" s="174"/>
      <c r="AY411" s="174"/>
      <c r="AZ411" s="174"/>
      <c r="BA411" s="174"/>
      <c r="BB411" s="95"/>
      <c r="BC411" s="95"/>
      <c r="BD411" s="95"/>
      <c r="BE411" s="95"/>
      <c r="BF411" s="95"/>
      <c r="BG411" s="95"/>
      <c r="BH411" s="95"/>
      <c r="BI411" s="95"/>
      <c r="BJ411" s="95"/>
      <c r="BK411" s="95"/>
    </row>
    <row r="412" ht="13.5" customHeight="1">
      <c r="A412" s="170"/>
      <c r="B412" s="171"/>
      <c r="C412" s="171"/>
      <c r="D412" s="171"/>
      <c r="E412" s="172"/>
      <c r="F412" s="48"/>
      <c r="G412" s="48"/>
      <c r="H412" s="174"/>
      <c r="I412" s="174"/>
      <c r="J412" s="174"/>
      <c r="K412" s="174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174"/>
      <c r="W412" s="174"/>
      <c r="X412" s="174"/>
      <c r="Y412" s="174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174"/>
      <c r="AK412" s="174"/>
      <c r="AL412" s="174"/>
      <c r="AM412" s="174"/>
      <c r="AN412" s="95"/>
      <c r="AO412" s="95"/>
      <c r="AP412" s="95"/>
      <c r="AQ412" s="95"/>
      <c r="AR412" s="95"/>
      <c r="AS412" s="95"/>
      <c r="AT412" s="95"/>
      <c r="AU412" s="95"/>
      <c r="AV412" s="95"/>
      <c r="AW412" s="95"/>
      <c r="AX412" s="174"/>
      <c r="AY412" s="174"/>
      <c r="AZ412" s="174"/>
      <c r="BA412" s="174"/>
      <c r="BB412" s="95"/>
      <c r="BC412" s="95"/>
      <c r="BD412" s="95"/>
      <c r="BE412" s="95"/>
      <c r="BF412" s="95"/>
      <c r="BG412" s="95"/>
      <c r="BH412" s="95"/>
      <c r="BI412" s="95"/>
      <c r="BJ412" s="95"/>
      <c r="BK412" s="95"/>
    </row>
    <row r="413" ht="13.5" customHeight="1">
      <c r="A413" s="170"/>
      <c r="B413" s="171"/>
      <c r="C413" s="171"/>
      <c r="D413" s="171"/>
      <c r="E413" s="172"/>
      <c r="F413" s="48"/>
      <c r="G413" s="48"/>
      <c r="H413" s="174"/>
      <c r="I413" s="174"/>
      <c r="J413" s="174"/>
      <c r="K413" s="174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174"/>
      <c r="W413" s="174"/>
      <c r="X413" s="174"/>
      <c r="Y413" s="174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174"/>
      <c r="AK413" s="174"/>
      <c r="AL413" s="174"/>
      <c r="AM413" s="174"/>
      <c r="AN413" s="95"/>
      <c r="AO413" s="95"/>
      <c r="AP413" s="95"/>
      <c r="AQ413" s="95"/>
      <c r="AR413" s="95"/>
      <c r="AS413" s="95"/>
      <c r="AT413" s="95"/>
      <c r="AU413" s="95"/>
      <c r="AV413" s="95"/>
      <c r="AW413" s="95"/>
      <c r="AX413" s="174"/>
      <c r="AY413" s="174"/>
      <c r="AZ413" s="174"/>
      <c r="BA413" s="174"/>
      <c r="BB413" s="95"/>
      <c r="BC413" s="95"/>
      <c r="BD413" s="95"/>
      <c r="BE413" s="95"/>
      <c r="BF413" s="95"/>
      <c r="BG413" s="95"/>
      <c r="BH413" s="95"/>
      <c r="BI413" s="95"/>
      <c r="BJ413" s="95"/>
      <c r="BK413" s="95"/>
    </row>
    <row r="414" ht="13.5" customHeight="1">
      <c r="A414" s="170"/>
      <c r="B414" s="171"/>
      <c r="C414" s="171"/>
      <c r="D414" s="171"/>
      <c r="E414" s="172"/>
      <c r="F414" s="48"/>
      <c r="G414" s="48"/>
      <c r="H414" s="174"/>
      <c r="I414" s="174"/>
      <c r="J414" s="174"/>
      <c r="K414" s="174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174"/>
      <c r="W414" s="174"/>
      <c r="X414" s="174"/>
      <c r="Y414" s="174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174"/>
      <c r="AK414" s="174"/>
      <c r="AL414" s="174"/>
      <c r="AM414" s="174"/>
      <c r="AN414" s="95"/>
      <c r="AO414" s="95"/>
      <c r="AP414" s="95"/>
      <c r="AQ414" s="95"/>
      <c r="AR414" s="95"/>
      <c r="AS414" s="95"/>
      <c r="AT414" s="95"/>
      <c r="AU414" s="95"/>
      <c r="AV414" s="95"/>
      <c r="AW414" s="95"/>
      <c r="AX414" s="174"/>
      <c r="AY414" s="174"/>
      <c r="AZ414" s="174"/>
      <c r="BA414" s="174"/>
      <c r="BB414" s="95"/>
      <c r="BC414" s="95"/>
      <c r="BD414" s="95"/>
      <c r="BE414" s="95"/>
      <c r="BF414" s="95"/>
      <c r="BG414" s="95"/>
      <c r="BH414" s="95"/>
      <c r="BI414" s="95"/>
      <c r="BJ414" s="95"/>
      <c r="BK414" s="95"/>
    </row>
    <row r="415" ht="13.5" customHeight="1">
      <c r="A415" s="170"/>
      <c r="B415" s="171"/>
      <c r="C415" s="171"/>
      <c r="D415" s="171"/>
      <c r="E415" s="172"/>
      <c r="F415" s="48"/>
      <c r="G415" s="48"/>
      <c r="H415" s="174"/>
      <c r="I415" s="174"/>
      <c r="J415" s="174"/>
      <c r="K415" s="174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174"/>
      <c r="W415" s="174"/>
      <c r="X415" s="174"/>
      <c r="Y415" s="174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174"/>
      <c r="AK415" s="174"/>
      <c r="AL415" s="174"/>
      <c r="AM415" s="174"/>
      <c r="AN415" s="95"/>
      <c r="AO415" s="95"/>
      <c r="AP415" s="95"/>
      <c r="AQ415" s="95"/>
      <c r="AR415" s="95"/>
      <c r="AS415" s="95"/>
      <c r="AT415" s="95"/>
      <c r="AU415" s="95"/>
      <c r="AV415" s="95"/>
      <c r="AW415" s="95"/>
      <c r="AX415" s="174"/>
      <c r="AY415" s="174"/>
      <c r="AZ415" s="174"/>
      <c r="BA415" s="174"/>
      <c r="BB415" s="95"/>
      <c r="BC415" s="95"/>
      <c r="BD415" s="95"/>
      <c r="BE415" s="95"/>
      <c r="BF415" s="95"/>
      <c r="BG415" s="95"/>
      <c r="BH415" s="95"/>
      <c r="BI415" s="95"/>
      <c r="BJ415" s="95"/>
      <c r="BK415" s="95"/>
    </row>
    <row r="416" ht="13.5" customHeight="1">
      <c r="A416" s="170"/>
      <c r="B416" s="171"/>
      <c r="C416" s="171"/>
      <c r="D416" s="171"/>
      <c r="E416" s="172"/>
      <c r="F416" s="48"/>
      <c r="G416" s="48"/>
      <c r="H416" s="174"/>
      <c r="I416" s="174"/>
      <c r="J416" s="174"/>
      <c r="K416" s="174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174"/>
      <c r="W416" s="174"/>
      <c r="X416" s="174"/>
      <c r="Y416" s="174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174"/>
      <c r="AK416" s="174"/>
      <c r="AL416" s="174"/>
      <c r="AM416" s="174"/>
      <c r="AN416" s="95"/>
      <c r="AO416" s="95"/>
      <c r="AP416" s="95"/>
      <c r="AQ416" s="95"/>
      <c r="AR416" s="95"/>
      <c r="AS416" s="95"/>
      <c r="AT416" s="95"/>
      <c r="AU416" s="95"/>
      <c r="AV416" s="95"/>
      <c r="AW416" s="95"/>
      <c r="AX416" s="174"/>
      <c r="AY416" s="174"/>
      <c r="AZ416" s="174"/>
      <c r="BA416" s="174"/>
      <c r="BB416" s="95"/>
      <c r="BC416" s="95"/>
      <c r="BD416" s="95"/>
      <c r="BE416" s="95"/>
      <c r="BF416" s="95"/>
      <c r="BG416" s="95"/>
      <c r="BH416" s="95"/>
      <c r="BI416" s="95"/>
      <c r="BJ416" s="95"/>
      <c r="BK416" s="95"/>
    </row>
    <row r="417" ht="13.5" customHeight="1">
      <c r="A417" s="170"/>
      <c r="B417" s="171"/>
      <c r="C417" s="171"/>
      <c r="D417" s="171"/>
      <c r="E417" s="172"/>
      <c r="F417" s="48"/>
      <c r="G417" s="48"/>
      <c r="H417" s="174"/>
      <c r="I417" s="174"/>
      <c r="J417" s="174"/>
      <c r="K417" s="174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174"/>
      <c r="W417" s="174"/>
      <c r="X417" s="174"/>
      <c r="Y417" s="174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174"/>
      <c r="AK417" s="174"/>
      <c r="AL417" s="174"/>
      <c r="AM417" s="174"/>
      <c r="AN417" s="95"/>
      <c r="AO417" s="95"/>
      <c r="AP417" s="95"/>
      <c r="AQ417" s="95"/>
      <c r="AR417" s="95"/>
      <c r="AS417" s="95"/>
      <c r="AT417" s="95"/>
      <c r="AU417" s="95"/>
      <c r="AV417" s="95"/>
      <c r="AW417" s="95"/>
      <c r="AX417" s="174"/>
      <c r="AY417" s="174"/>
      <c r="AZ417" s="174"/>
      <c r="BA417" s="174"/>
      <c r="BB417" s="95"/>
      <c r="BC417" s="95"/>
      <c r="BD417" s="95"/>
      <c r="BE417" s="95"/>
      <c r="BF417" s="95"/>
      <c r="BG417" s="95"/>
      <c r="BH417" s="95"/>
      <c r="BI417" s="95"/>
      <c r="BJ417" s="95"/>
      <c r="BK417" s="95"/>
    </row>
    <row r="418" ht="13.5" customHeight="1">
      <c r="A418" s="170"/>
      <c r="B418" s="171"/>
      <c r="C418" s="171"/>
      <c r="D418" s="171"/>
      <c r="E418" s="172"/>
      <c r="F418" s="48"/>
      <c r="G418" s="48"/>
      <c r="H418" s="174"/>
      <c r="I418" s="174"/>
      <c r="J418" s="174"/>
      <c r="K418" s="174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174"/>
      <c r="W418" s="174"/>
      <c r="X418" s="174"/>
      <c r="Y418" s="174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174"/>
      <c r="AK418" s="174"/>
      <c r="AL418" s="174"/>
      <c r="AM418" s="174"/>
      <c r="AN418" s="95"/>
      <c r="AO418" s="95"/>
      <c r="AP418" s="95"/>
      <c r="AQ418" s="95"/>
      <c r="AR418" s="95"/>
      <c r="AS418" s="95"/>
      <c r="AT418" s="95"/>
      <c r="AU418" s="95"/>
      <c r="AV418" s="95"/>
      <c r="AW418" s="95"/>
      <c r="AX418" s="174"/>
      <c r="AY418" s="174"/>
      <c r="AZ418" s="174"/>
      <c r="BA418" s="174"/>
      <c r="BB418" s="95"/>
      <c r="BC418" s="95"/>
      <c r="BD418" s="95"/>
      <c r="BE418" s="95"/>
      <c r="BF418" s="95"/>
      <c r="BG418" s="95"/>
      <c r="BH418" s="95"/>
      <c r="BI418" s="95"/>
      <c r="BJ418" s="95"/>
      <c r="BK418" s="95"/>
    </row>
    <row r="419" ht="13.5" customHeight="1">
      <c r="A419" s="170"/>
      <c r="B419" s="171"/>
      <c r="C419" s="171"/>
      <c r="D419" s="171"/>
      <c r="E419" s="172"/>
      <c r="F419" s="48"/>
      <c r="G419" s="48"/>
      <c r="H419" s="174"/>
      <c r="I419" s="174"/>
      <c r="J419" s="174"/>
      <c r="K419" s="174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174"/>
      <c r="W419" s="174"/>
      <c r="X419" s="174"/>
      <c r="Y419" s="174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174"/>
      <c r="AK419" s="174"/>
      <c r="AL419" s="174"/>
      <c r="AM419" s="174"/>
      <c r="AN419" s="95"/>
      <c r="AO419" s="95"/>
      <c r="AP419" s="95"/>
      <c r="AQ419" s="95"/>
      <c r="AR419" s="95"/>
      <c r="AS419" s="95"/>
      <c r="AT419" s="95"/>
      <c r="AU419" s="95"/>
      <c r="AV419" s="95"/>
      <c r="AW419" s="95"/>
      <c r="AX419" s="174"/>
      <c r="AY419" s="174"/>
      <c r="AZ419" s="174"/>
      <c r="BA419" s="174"/>
      <c r="BB419" s="95"/>
      <c r="BC419" s="95"/>
      <c r="BD419" s="95"/>
      <c r="BE419" s="95"/>
      <c r="BF419" s="95"/>
      <c r="BG419" s="95"/>
      <c r="BH419" s="95"/>
      <c r="BI419" s="95"/>
      <c r="BJ419" s="95"/>
      <c r="BK419" s="95"/>
    </row>
    <row r="420" ht="13.5" customHeight="1">
      <c r="A420" s="170"/>
      <c r="B420" s="171"/>
      <c r="C420" s="171"/>
      <c r="D420" s="171"/>
      <c r="E420" s="172"/>
      <c r="F420" s="48"/>
      <c r="G420" s="48"/>
      <c r="H420" s="174"/>
      <c r="I420" s="174"/>
      <c r="J420" s="174"/>
      <c r="K420" s="174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174"/>
      <c r="W420" s="174"/>
      <c r="X420" s="174"/>
      <c r="Y420" s="174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174"/>
      <c r="AK420" s="174"/>
      <c r="AL420" s="174"/>
      <c r="AM420" s="174"/>
      <c r="AN420" s="95"/>
      <c r="AO420" s="95"/>
      <c r="AP420" s="95"/>
      <c r="AQ420" s="95"/>
      <c r="AR420" s="95"/>
      <c r="AS420" s="95"/>
      <c r="AT420" s="95"/>
      <c r="AU420" s="95"/>
      <c r="AV420" s="95"/>
      <c r="AW420" s="95"/>
      <c r="AX420" s="174"/>
      <c r="AY420" s="174"/>
      <c r="AZ420" s="174"/>
      <c r="BA420" s="174"/>
      <c r="BB420" s="95"/>
      <c r="BC420" s="95"/>
      <c r="BD420" s="95"/>
      <c r="BE420" s="95"/>
      <c r="BF420" s="95"/>
      <c r="BG420" s="95"/>
      <c r="BH420" s="95"/>
      <c r="BI420" s="95"/>
      <c r="BJ420" s="95"/>
      <c r="BK420" s="95"/>
    </row>
    <row r="421" ht="13.5" customHeight="1">
      <c r="A421" s="170"/>
      <c r="B421" s="171"/>
      <c r="C421" s="171"/>
      <c r="D421" s="171"/>
      <c r="E421" s="172"/>
      <c r="F421" s="48"/>
      <c r="G421" s="48"/>
      <c r="H421" s="174"/>
      <c r="I421" s="174"/>
      <c r="J421" s="174"/>
      <c r="K421" s="174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174"/>
      <c r="W421" s="174"/>
      <c r="X421" s="174"/>
      <c r="Y421" s="174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174"/>
      <c r="AK421" s="174"/>
      <c r="AL421" s="174"/>
      <c r="AM421" s="174"/>
      <c r="AN421" s="95"/>
      <c r="AO421" s="95"/>
      <c r="AP421" s="95"/>
      <c r="AQ421" s="95"/>
      <c r="AR421" s="95"/>
      <c r="AS421" s="95"/>
      <c r="AT421" s="95"/>
      <c r="AU421" s="95"/>
      <c r="AV421" s="95"/>
      <c r="AW421" s="95"/>
      <c r="AX421" s="174"/>
      <c r="AY421" s="174"/>
      <c r="AZ421" s="174"/>
      <c r="BA421" s="174"/>
      <c r="BB421" s="95"/>
      <c r="BC421" s="95"/>
      <c r="BD421" s="95"/>
      <c r="BE421" s="95"/>
      <c r="BF421" s="95"/>
      <c r="BG421" s="95"/>
      <c r="BH421" s="95"/>
      <c r="BI421" s="95"/>
      <c r="BJ421" s="95"/>
      <c r="BK421" s="95"/>
    </row>
    <row r="422" ht="13.5" customHeight="1">
      <c r="A422" s="170"/>
      <c r="B422" s="171"/>
      <c r="C422" s="171"/>
      <c r="D422" s="171"/>
      <c r="E422" s="172"/>
      <c r="F422" s="48"/>
      <c r="G422" s="48"/>
      <c r="H422" s="174"/>
      <c r="I422" s="174"/>
      <c r="J422" s="174"/>
      <c r="K422" s="174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174"/>
      <c r="W422" s="174"/>
      <c r="X422" s="174"/>
      <c r="Y422" s="174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174"/>
      <c r="AK422" s="174"/>
      <c r="AL422" s="174"/>
      <c r="AM422" s="174"/>
      <c r="AN422" s="95"/>
      <c r="AO422" s="95"/>
      <c r="AP422" s="95"/>
      <c r="AQ422" s="95"/>
      <c r="AR422" s="95"/>
      <c r="AS422" s="95"/>
      <c r="AT422" s="95"/>
      <c r="AU422" s="95"/>
      <c r="AV422" s="95"/>
      <c r="AW422" s="95"/>
      <c r="AX422" s="174"/>
      <c r="AY422" s="174"/>
      <c r="AZ422" s="174"/>
      <c r="BA422" s="174"/>
      <c r="BB422" s="95"/>
      <c r="BC422" s="95"/>
      <c r="BD422" s="95"/>
      <c r="BE422" s="95"/>
      <c r="BF422" s="95"/>
      <c r="BG422" s="95"/>
      <c r="BH422" s="95"/>
      <c r="BI422" s="95"/>
      <c r="BJ422" s="95"/>
      <c r="BK422" s="95"/>
    </row>
    <row r="423" ht="13.5" customHeight="1">
      <c r="A423" s="170"/>
      <c r="B423" s="171"/>
      <c r="C423" s="171"/>
      <c r="D423" s="171"/>
      <c r="E423" s="172"/>
      <c r="F423" s="48"/>
      <c r="G423" s="48"/>
      <c r="H423" s="174"/>
      <c r="I423" s="174"/>
      <c r="J423" s="174"/>
      <c r="K423" s="174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174"/>
      <c r="W423" s="174"/>
      <c r="X423" s="174"/>
      <c r="Y423" s="174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174"/>
      <c r="AK423" s="174"/>
      <c r="AL423" s="174"/>
      <c r="AM423" s="174"/>
      <c r="AN423" s="95"/>
      <c r="AO423" s="95"/>
      <c r="AP423" s="95"/>
      <c r="AQ423" s="95"/>
      <c r="AR423" s="95"/>
      <c r="AS423" s="95"/>
      <c r="AT423" s="95"/>
      <c r="AU423" s="95"/>
      <c r="AV423" s="95"/>
      <c r="AW423" s="95"/>
      <c r="AX423" s="174"/>
      <c r="AY423" s="174"/>
      <c r="AZ423" s="174"/>
      <c r="BA423" s="174"/>
      <c r="BB423" s="95"/>
      <c r="BC423" s="95"/>
      <c r="BD423" s="95"/>
      <c r="BE423" s="95"/>
      <c r="BF423" s="95"/>
      <c r="BG423" s="95"/>
      <c r="BH423" s="95"/>
      <c r="BI423" s="95"/>
      <c r="BJ423" s="95"/>
      <c r="BK423" s="95"/>
    </row>
    <row r="424" ht="13.5" customHeight="1">
      <c r="A424" s="170"/>
      <c r="B424" s="171"/>
      <c r="C424" s="171"/>
      <c r="D424" s="171"/>
      <c r="E424" s="172"/>
      <c r="F424" s="48"/>
      <c r="G424" s="48"/>
      <c r="H424" s="174"/>
      <c r="I424" s="174"/>
      <c r="J424" s="174"/>
      <c r="K424" s="174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174"/>
      <c r="W424" s="174"/>
      <c r="X424" s="174"/>
      <c r="Y424" s="174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174"/>
      <c r="AK424" s="174"/>
      <c r="AL424" s="174"/>
      <c r="AM424" s="174"/>
      <c r="AN424" s="95"/>
      <c r="AO424" s="95"/>
      <c r="AP424" s="95"/>
      <c r="AQ424" s="95"/>
      <c r="AR424" s="95"/>
      <c r="AS424" s="95"/>
      <c r="AT424" s="95"/>
      <c r="AU424" s="95"/>
      <c r="AV424" s="95"/>
      <c r="AW424" s="95"/>
      <c r="AX424" s="174"/>
      <c r="AY424" s="174"/>
      <c r="AZ424" s="174"/>
      <c r="BA424" s="174"/>
      <c r="BB424" s="95"/>
      <c r="BC424" s="95"/>
      <c r="BD424" s="95"/>
      <c r="BE424" s="95"/>
      <c r="BF424" s="95"/>
      <c r="BG424" s="95"/>
      <c r="BH424" s="95"/>
      <c r="BI424" s="95"/>
      <c r="BJ424" s="95"/>
      <c r="BK424" s="95"/>
    </row>
    <row r="425" ht="13.5" customHeight="1">
      <c r="A425" s="170"/>
      <c r="B425" s="171"/>
      <c r="C425" s="171"/>
      <c r="D425" s="171"/>
      <c r="E425" s="172"/>
      <c r="F425" s="48"/>
      <c r="G425" s="48"/>
      <c r="H425" s="174"/>
      <c r="I425" s="174"/>
      <c r="J425" s="174"/>
      <c r="K425" s="174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174"/>
      <c r="W425" s="174"/>
      <c r="X425" s="174"/>
      <c r="Y425" s="174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174"/>
      <c r="AK425" s="174"/>
      <c r="AL425" s="174"/>
      <c r="AM425" s="174"/>
      <c r="AN425" s="95"/>
      <c r="AO425" s="95"/>
      <c r="AP425" s="95"/>
      <c r="AQ425" s="95"/>
      <c r="AR425" s="95"/>
      <c r="AS425" s="95"/>
      <c r="AT425" s="95"/>
      <c r="AU425" s="95"/>
      <c r="AV425" s="95"/>
      <c r="AW425" s="95"/>
      <c r="AX425" s="174"/>
      <c r="AY425" s="174"/>
      <c r="AZ425" s="174"/>
      <c r="BA425" s="174"/>
      <c r="BB425" s="95"/>
      <c r="BC425" s="95"/>
      <c r="BD425" s="95"/>
      <c r="BE425" s="95"/>
      <c r="BF425" s="95"/>
      <c r="BG425" s="95"/>
      <c r="BH425" s="95"/>
      <c r="BI425" s="95"/>
      <c r="BJ425" s="95"/>
      <c r="BK425" s="95"/>
    </row>
    <row r="426" ht="13.5" customHeight="1">
      <c r="A426" s="170"/>
      <c r="B426" s="171"/>
      <c r="C426" s="171"/>
      <c r="D426" s="171"/>
      <c r="E426" s="172"/>
      <c r="F426" s="48"/>
      <c r="G426" s="48"/>
      <c r="H426" s="174"/>
      <c r="I426" s="174"/>
      <c r="J426" s="174"/>
      <c r="K426" s="174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174"/>
      <c r="W426" s="174"/>
      <c r="X426" s="174"/>
      <c r="Y426" s="174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174"/>
      <c r="AK426" s="174"/>
      <c r="AL426" s="174"/>
      <c r="AM426" s="174"/>
      <c r="AN426" s="95"/>
      <c r="AO426" s="95"/>
      <c r="AP426" s="95"/>
      <c r="AQ426" s="95"/>
      <c r="AR426" s="95"/>
      <c r="AS426" s="95"/>
      <c r="AT426" s="95"/>
      <c r="AU426" s="95"/>
      <c r="AV426" s="95"/>
      <c r="AW426" s="95"/>
      <c r="AX426" s="174"/>
      <c r="AY426" s="174"/>
      <c r="AZ426" s="174"/>
      <c r="BA426" s="174"/>
      <c r="BB426" s="95"/>
      <c r="BC426" s="95"/>
      <c r="BD426" s="95"/>
      <c r="BE426" s="95"/>
      <c r="BF426" s="95"/>
      <c r="BG426" s="95"/>
      <c r="BH426" s="95"/>
      <c r="BI426" s="95"/>
      <c r="BJ426" s="95"/>
      <c r="BK426" s="95"/>
    </row>
    <row r="427" ht="13.5" customHeight="1">
      <c r="A427" s="170"/>
      <c r="B427" s="171"/>
      <c r="C427" s="171"/>
      <c r="D427" s="171"/>
      <c r="E427" s="172"/>
      <c r="F427" s="48"/>
      <c r="G427" s="48"/>
      <c r="H427" s="174"/>
      <c r="I427" s="174"/>
      <c r="J427" s="174"/>
      <c r="K427" s="174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174"/>
      <c r="W427" s="174"/>
      <c r="X427" s="174"/>
      <c r="Y427" s="174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174"/>
      <c r="AK427" s="174"/>
      <c r="AL427" s="174"/>
      <c r="AM427" s="174"/>
      <c r="AN427" s="95"/>
      <c r="AO427" s="95"/>
      <c r="AP427" s="95"/>
      <c r="AQ427" s="95"/>
      <c r="AR427" s="95"/>
      <c r="AS427" s="95"/>
      <c r="AT427" s="95"/>
      <c r="AU427" s="95"/>
      <c r="AV427" s="95"/>
      <c r="AW427" s="95"/>
      <c r="AX427" s="174"/>
      <c r="AY427" s="174"/>
      <c r="AZ427" s="174"/>
      <c r="BA427" s="174"/>
      <c r="BB427" s="95"/>
      <c r="BC427" s="95"/>
      <c r="BD427" s="95"/>
      <c r="BE427" s="95"/>
      <c r="BF427" s="95"/>
      <c r="BG427" s="95"/>
      <c r="BH427" s="95"/>
      <c r="BI427" s="95"/>
      <c r="BJ427" s="95"/>
      <c r="BK427" s="95"/>
    </row>
    <row r="428" ht="13.5" customHeight="1">
      <c r="A428" s="170"/>
      <c r="B428" s="171"/>
      <c r="C428" s="171"/>
      <c r="D428" s="171"/>
      <c r="E428" s="172"/>
      <c r="F428" s="48"/>
      <c r="G428" s="48"/>
      <c r="H428" s="174"/>
      <c r="I428" s="174"/>
      <c r="J428" s="174"/>
      <c r="K428" s="174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174"/>
      <c r="W428" s="174"/>
      <c r="X428" s="174"/>
      <c r="Y428" s="174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174"/>
      <c r="AK428" s="174"/>
      <c r="AL428" s="174"/>
      <c r="AM428" s="174"/>
      <c r="AN428" s="95"/>
      <c r="AO428" s="95"/>
      <c r="AP428" s="95"/>
      <c r="AQ428" s="95"/>
      <c r="AR428" s="95"/>
      <c r="AS428" s="95"/>
      <c r="AT428" s="95"/>
      <c r="AU428" s="95"/>
      <c r="AV428" s="95"/>
      <c r="AW428" s="95"/>
      <c r="AX428" s="174"/>
      <c r="AY428" s="174"/>
      <c r="AZ428" s="174"/>
      <c r="BA428" s="174"/>
      <c r="BB428" s="95"/>
      <c r="BC428" s="95"/>
      <c r="BD428" s="95"/>
      <c r="BE428" s="95"/>
      <c r="BF428" s="95"/>
      <c r="BG428" s="95"/>
      <c r="BH428" s="95"/>
      <c r="BI428" s="95"/>
      <c r="BJ428" s="95"/>
      <c r="BK428" s="95"/>
    </row>
    <row r="429" ht="13.5" customHeight="1">
      <c r="A429" s="170"/>
      <c r="B429" s="171"/>
      <c r="C429" s="171"/>
      <c r="D429" s="171"/>
      <c r="E429" s="172"/>
      <c r="F429" s="48"/>
      <c r="G429" s="48"/>
      <c r="H429" s="174"/>
      <c r="I429" s="174"/>
      <c r="J429" s="174"/>
      <c r="K429" s="174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174"/>
      <c r="W429" s="174"/>
      <c r="X429" s="174"/>
      <c r="Y429" s="174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174"/>
      <c r="AK429" s="174"/>
      <c r="AL429" s="174"/>
      <c r="AM429" s="174"/>
      <c r="AN429" s="95"/>
      <c r="AO429" s="95"/>
      <c r="AP429" s="95"/>
      <c r="AQ429" s="95"/>
      <c r="AR429" s="95"/>
      <c r="AS429" s="95"/>
      <c r="AT429" s="95"/>
      <c r="AU429" s="95"/>
      <c r="AV429" s="95"/>
      <c r="AW429" s="95"/>
      <c r="AX429" s="174"/>
      <c r="AY429" s="174"/>
      <c r="AZ429" s="174"/>
      <c r="BA429" s="174"/>
      <c r="BB429" s="95"/>
      <c r="BC429" s="95"/>
      <c r="BD429" s="95"/>
      <c r="BE429" s="95"/>
      <c r="BF429" s="95"/>
      <c r="BG429" s="95"/>
      <c r="BH429" s="95"/>
      <c r="BI429" s="95"/>
      <c r="BJ429" s="95"/>
      <c r="BK429" s="95"/>
    </row>
    <row r="430" ht="13.5" customHeight="1">
      <c r="A430" s="170"/>
      <c r="B430" s="171"/>
      <c r="C430" s="171"/>
      <c r="D430" s="171"/>
      <c r="E430" s="172"/>
      <c r="F430" s="48"/>
      <c r="G430" s="48"/>
      <c r="H430" s="174"/>
      <c r="I430" s="174"/>
      <c r="J430" s="174"/>
      <c r="K430" s="174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174"/>
      <c r="W430" s="174"/>
      <c r="X430" s="174"/>
      <c r="Y430" s="174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174"/>
      <c r="AK430" s="174"/>
      <c r="AL430" s="174"/>
      <c r="AM430" s="174"/>
      <c r="AN430" s="95"/>
      <c r="AO430" s="95"/>
      <c r="AP430" s="95"/>
      <c r="AQ430" s="95"/>
      <c r="AR430" s="95"/>
      <c r="AS430" s="95"/>
      <c r="AT430" s="95"/>
      <c r="AU430" s="95"/>
      <c r="AV430" s="95"/>
      <c r="AW430" s="95"/>
      <c r="AX430" s="174"/>
      <c r="AY430" s="174"/>
      <c r="AZ430" s="174"/>
      <c r="BA430" s="174"/>
      <c r="BB430" s="95"/>
      <c r="BC430" s="95"/>
      <c r="BD430" s="95"/>
      <c r="BE430" s="95"/>
      <c r="BF430" s="95"/>
      <c r="BG430" s="95"/>
      <c r="BH430" s="95"/>
      <c r="BI430" s="95"/>
      <c r="BJ430" s="95"/>
      <c r="BK430" s="95"/>
    </row>
    <row r="431" ht="13.5" customHeight="1">
      <c r="A431" s="170"/>
      <c r="B431" s="171"/>
      <c r="C431" s="171"/>
      <c r="D431" s="171"/>
      <c r="E431" s="172"/>
      <c r="F431" s="48"/>
      <c r="G431" s="48"/>
      <c r="H431" s="174"/>
      <c r="I431" s="174"/>
      <c r="J431" s="174"/>
      <c r="K431" s="174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174"/>
      <c r="W431" s="174"/>
      <c r="X431" s="174"/>
      <c r="Y431" s="174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174"/>
      <c r="AK431" s="174"/>
      <c r="AL431" s="174"/>
      <c r="AM431" s="174"/>
      <c r="AN431" s="95"/>
      <c r="AO431" s="95"/>
      <c r="AP431" s="95"/>
      <c r="AQ431" s="95"/>
      <c r="AR431" s="95"/>
      <c r="AS431" s="95"/>
      <c r="AT431" s="95"/>
      <c r="AU431" s="95"/>
      <c r="AV431" s="95"/>
      <c r="AW431" s="95"/>
      <c r="AX431" s="174"/>
      <c r="AY431" s="174"/>
      <c r="AZ431" s="174"/>
      <c r="BA431" s="174"/>
      <c r="BB431" s="95"/>
      <c r="BC431" s="95"/>
      <c r="BD431" s="95"/>
      <c r="BE431" s="95"/>
      <c r="BF431" s="95"/>
      <c r="BG431" s="95"/>
      <c r="BH431" s="95"/>
      <c r="BI431" s="95"/>
      <c r="BJ431" s="95"/>
      <c r="BK431" s="95"/>
    </row>
    <row r="432" ht="13.5" customHeight="1">
      <c r="A432" s="170"/>
      <c r="B432" s="171"/>
      <c r="C432" s="171"/>
      <c r="D432" s="171"/>
      <c r="E432" s="172"/>
      <c r="F432" s="48"/>
      <c r="G432" s="48"/>
      <c r="H432" s="174"/>
      <c r="I432" s="174"/>
      <c r="J432" s="174"/>
      <c r="K432" s="174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174"/>
      <c r="W432" s="174"/>
      <c r="X432" s="174"/>
      <c r="Y432" s="174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174"/>
      <c r="AK432" s="174"/>
      <c r="AL432" s="174"/>
      <c r="AM432" s="174"/>
      <c r="AN432" s="95"/>
      <c r="AO432" s="95"/>
      <c r="AP432" s="95"/>
      <c r="AQ432" s="95"/>
      <c r="AR432" s="95"/>
      <c r="AS432" s="95"/>
      <c r="AT432" s="95"/>
      <c r="AU432" s="95"/>
      <c r="AV432" s="95"/>
      <c r="AW432" s="95"/>
      <c r="AX432" s="174"/>
      <c r="AY432" s="174"/>
      <c r="AZ432" s="174"/>
      <c r="BA432" s="174"/>
      <c r="BB432" s="95"/>
      <c r="BC432" s="95"/>
      <c r="BD432" s="95"/>
      <c r="BE432" s="95"/>
      <c r="BF432" s="95"/>
      <c r="BG432" s="95"/>
      <c r="BH432" s="95"/>
      <c r="BI432" s="95"/>
      <c r="BJ432" s="95"/>
      <c r="BK432" s="95"/>
    </row>
    <row r="433" ht="13.5" customHeight="1">
      <c r="A433" s="170"/>
      <c r="B433" s="171"/>
      <c r="C433" s="171"/>
      <c r="D433" s="171"/>
      <c r="E433" s="172"/>
      <c r="F433" s="48"/>
      <c r="G433" s="48"/>
      <c r="H433" s="174"/>
      <c r="I433" s="174"/>
      <c r="J433" s="174"/>
      <c r="K433" s="174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174"/>
      <c r="W433" s="174"/>
      <c r="X433" s="174"/>
      <c r="Y433" s="174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174"/>
      <c r="AK433" s="174"/>
      <c r="AL433" s="174"/>
      <c r="AM433" s="174"/>
      <c r="AN433" s="95"/>
      <c r="AO433" s="95"/>
      <c r="AP433" s="95"/>
      <c r="AQ433" s="95"/>
      <c r="AR433" s="95"/>
      <c r="AS433" s="95"/>
      <c r="AT433" s="95"/>
      <c r="AU433" s="95"/>
      <c r="AV433" s="95"/>
      <c r="AW433" s="95"/>
      <c r="AX433" s="174"/>
      <c r="AY433" s="174"/>
      <c r="AZ433" s="174"/>
      <c r="BA433" s="174"/>
      <c r="BB433" s="95"/>
      <c r="BC433" s="95"/>
      <c r="BD433" s="95"/>
      <c r="BE433" s="95"/>
      <c r="BF433" s="95"/>
      <c r="BG433" s="95"/>
      <c r="BH433" s="95"/>
      <c r="BI433" s="95"/>
      <c r="BJ433" s="95"/>
      <c r="BK433" s="95"/>
    </row>
    <row r="434" ht="13.5" customHeight="1">
      <c r="A434" s="170"/>
      <c r="B434" s="171"/>
      <c r="C434" s="171"/>
      <c r="D434" s="171"/>
      <c r="E434" s="172"/>
      <c r="F434" s="48"/>
      <c r="G434" s="48"/>
      <c r="H434" s="174"/>
      <c r="I434" s="174"/>
      <c r="J434" s="174"/>
      <c r="K434" s="174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174"/>
      <c r="W434" s="174"/>
      <c r="X434" s="174"/>
      <c r="Y434" s="174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174"/>
      <c r="AK434" s="174"/>
      <c r="AL434" s="174"/>
      <c r="AM434" s="174"/>
      <c r="AN434" s="95"/>
      <c r="AO434" s="95"/>
      <c r="AP434" s="95"/>
      <c r="AQ434" s="95"/>
      <c r="AR434" s="95"/>
      <c r="AS434" s="95"/>
      <c r="AT434" s="95"/>
      <c r="AU434" s="95"/>
      <c r="AV434" s="95"/>
      <c r="AW434" s="95"/>
      <c r="AX434" s="174"/>
      <c r="AY434" s="174"/>
      <c r="AZ434" s="174"/>
      <c r="BA434" s="174"/>
      <c r="BB434" s="95"/>
      <c r="BC434" s="95"/>
      <c r="BD434" s="95"/>
      <c r="BE434" s="95"/>
      <c r="BF434" s="95"/>
      <c r="BG434" s="95"/>
      <c r="BH434" s="95"/>
      <c r="BI434" s="95"/>
      <c r="BJ434" s="95"/>
      <c r="BK434" s="95"/>
    </row>
    <row r="435" ht="13.5" customHeight="1">
      <c r="A435" s="170"/>
      <c r="B435" s="171"/>
      <c r="C435" s="171"/>
      <c r="D435" s="171"/>
      <c r="E435" s="172"/>
      <c r="F435" s="48"/>
      <c r="G435" s="48"/>
      <c r="H435" s="174"/>
      <c r="I435" s="174"/>
      <c r="J435" s="174"/>
      <c r="K435" s="174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174"/>
      <c r="W435" s="174"/>
      <c r="X435" s="174"/>
      <c r="Y435" s="174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174"/>
      <c r="AK435" s="174"/>
      <c r="AL435" s="174"/>
      <c r="AM435" s="174"/>
      <c r="AN435" s="95"/>
      <c r="AO435" s="95"/>
      <c r="AP435" s="95"/>
      <c r="AQ435" s="95"/>
      <c r="AR435" s="95"/>
      <c r="AS435" s="95"/>
      <c r="AT435" s="95"/>
      <c r="AU435" s="95"/>
      <c r="AV435" s="95"/>
      <c r="AW435" s="95"/>
      <c r="AX435" s="174"/>
      <c r="AY435" s="174"/>
      <c r="AZ435" s="174"/>
      <c r="BA435" s="174"/>
      <c r="BB435" s="95"/>
      <c r="BC435" s="95"/>
      <c r="BD435" s="95"/>
      <c r="BE435" s="95"/>
      <c r="BF435" s="95"/>
      <c r="BG435" s="95"/>
      <c r="BH435" s="95"/>
      <c r="BI435" s="95"/>
      <c r="BJ435" s="95"/>
      <c r="BK435" s="95"/>
    </row>
    <row r="436" ht="13.5" customHeight="1">
      <c r="A436" s="170"/>
      <c r="B436" s="171"/>
      <c r="C436" s="171"/>
      <c r="D436" s="171"/>
      <c r="E436" s="172"/>
      <c r="F436" s="48"/>
      <c r="G436" s="48"/>
      <c r="H436" s="174"/>
      <c r="I436" s="174"/>
      <c r="J436" s="174"/>
      <c r="K436" s="174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174"/>
      <c r="W436" s="174"/>
      <c r="X436" s="174"/>
      <c r="Y436" s="174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174"/>
      <c r="AK436" s="174"/>
      <c r="AL436" s="174"/>
      <c r="AM436" s="174"/>
      <c r="AN436" s="95"/>
      <c r="AO436" s="95"/>
      <c r="AP436" s="95"/>
      <c r="AQ436" s="95"/>
      <c r="AR436" s="95"/>
      <c r="AS436" s="95"/>
      <c r="AT436" s="95"/>
      <c r="AU436" s="95"/>
      <c r="AV436" s="95"/>
      <c r="AW436" s="95"/>
      <c r="AX436" s="174"/>
      <c r="AY436" s="174"/>
      <c r="AZ436" s="174"/>
      <c r="BA436" s="174"/>
      <c r="BB436" s="95"/>
      <c r="BC436" s="95"/>
      <c r="BD436" s="95"/>
      <c r="BE436" s="95"/>
      <c r="BF436" s="95"/>
      <c r="BG436" s="95"/>
      <c r="BH436" s="95"/>
      <c r="BI436" s="95"/>
      <c r="BJ436" s="95"/>
      <c r="BK436" s="95"/>
    </row>
    <row r="437" ht="13.5" customHeight="1">
      <c r="A437" s="170"/>
      <c r="B437" s="171"/>
      <c r="C437" s="171"/>
      <c r="D437" s="171"/>
      <c r="E437" s="172"/>
      <c r="F437" s="48"/>
      <c r="G437" s="48"/>
      <c r="H437" s="174"/>
      <c r="I437" s="174"/>
      <c r="J437" s="174"/>
      <c r="K437" s="174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174"/>
      <c r="W437" s="174"/>
      <c r="X437" s="174"/>
      <c r="Y437" s="174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174"/>
      <c r="AK437" s="174"/>
      <c r="AL437" s="174"/>
      <c r="AM437" s="174"/>
      <c r="AN437" s="95"/>
      <c r="AO437" s="95"/>
      <c r="AP437" s="95"/>
      <c r="AQ437" s="95"/>
      <c r="AR437" s="95"/>
      <c r="AS437" s="95"/>
      <c r="AT437" s="95"/>
      <c r="AU437" s="95"/>
      <c r="AV437" s="95"/>
      <c r="AW437" s="95"/>
      <c r="AX437" s="174"/>
      <c r="AY437" s="174"/>
      <c r="AZ437" s="174"/>
      <c r="BA437" s="174"/>
      <c r="BB437" s="95"/>
      <c r="BC437" s="95"/>
      <c r="BD437" s="95"/>
      <c r="BE437" s="95"/>
      <c r="BF437" s="95"/>
      <c r="BG437" s="95"/>
      <c r="BH437" s="95"/>
      <c r="BI437" s="95"/>
      <c r="BJ437" s="95"/>
      <c r="BK437" s="95"/>
    </row>
    <row r="438" ht="13.5" customHeight="1">
      <c r="A438" s="170"/>
      <c r="B438" s="171"/>
      <c r="C438" s="171"/>
      <c r="D438" s="171"/>
      <c r="E438" s="172"/>
      <c r="F438" s="48"/>
      <c r="G438" s="48"/>
      <c r="H438" s="174"/>
      <c r="I438" s="174"/>
      <c r="J438" s="174"/>
      <c r="K438" s="174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174"/>
      <c r="W438" s="174"/>
      <c r="X438" s="174"/>
      <c r="Y438" s="174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174"/>
      <c r="AK438" s="174"/>
      <c r="AL438" s="174"/>
      <c r="AM438" s="174"/>
      <c r="AN438" s="95"/>
      <c r="AO438" s="95"/>
      <c r="AP438" s="95"/>
      <c r="AQ438" s="95"/>
      <c r="AR438" s="95"/>
      <c r="AS438" s="95"/>
      <c r="AT438" s="95"/>
      <c r="AU438" s="95"/>
      <c r="AV438" s="95"/>
      <c r="AW438" s="95"/>
      <c r="AX438" s="174"/>
      <c r="AY438" s="174"/>
      <c r="AZ438" s="174"/>
      <c r="BA438" s="174"/>
      <c r="BB438" s="95"/>
      <c r="BC438" s="95"/>
      <c r="BD438" s="95"/>
      <c r="BE438" s="95"/>
      <c r="BF438" s="95"/>
      <c r="BG438" s="95"/>
      <c r="BH438" s="95"/>
      <c r="BI438" s="95"/>
      <c r="BJ438" s="95"/>
      <c r="BK438" s="95"/>
    </row>
    <row r="439" ht="13.5" customHeight="1">
      <c r="A439" s="170"/>
      <c r="B439" s="171"/>
      <c r="C439" s="171"/>
      <c r="D439" s="171"/>
      <c r="E439" s="172"/>
      <c r="F439" s="48"/>
      <c r="G439" s="48"/>
      <c r="H439" s="174"/>
      <c r="I439" s="174"/>
      <c r="J439" s="174"/>
      <c r="K439" s="174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174"/>
      <c r="W439" s="174"/>
      <c r="X439" s="174"/>
      <c r="Y439" s="174"/>
      <c r="Z439" s="95"/>
      <c r="AA439" s="95"/>
      <c r="AB439" s="95"/>
      <c r="AC439" s="95"/>
      <c r="AD439" s="95"/>
      <c r="AE439" s="95"/>
      <c r="AF439" s="95"/>
      <c r="AG439" s="95"/>
      <c r="AH439" s="95"/>
      <c r="AI439" s="95"/>
      <c r="AJ439" s="174"/>
      <c r="AK439" s="174"/>
      <c r="AL439" s="174"/>
      <c r="AM439" s="174"/>
      <c r="AN439" s="95"/>
      <c r="AO439" s="95"/>
      <c r="AP439" s="95"/>
      <c r="AQ439" s="95"/>
      <c r="AR439" s="95"/>
      <c r="AS439" s="95"/>
      <c r="AT439" s="95"/>
      <c r="AU439" s="95"/>
      <c r="AV439" s="95"/>
      <c r="AW439" s="95"/>
      <c r="AX439" s="174"/>
      <c r="AY439" s="174"/>
      <c r="AZ439" s="174"/>
      <c r="BA439" s="174"/>
      <c r="BB439" s="95"/>
      <c r="BC439" s="95"/>
      <c r="BD439" s="95"/>
      <c r="BE439" s="95"/>
      <c r="BF439" s="95"/>
      <c r="BG439" s="95"/>
      <c r="BH439" s="95"/>
      <c r="BI439" s="95"/>
      <c r="BJ439" s="95"/>
      <c r="BK439" s="95"/>
    </row>
    <row r="440" ht="13.5" customHeight="1">
      <c r="A440" s="170"/>
      <c r="B440" s="171"/>
      <c r="C440" s="171"/>
      <c r="D440" s="171"/>
      <c r="E440" s="172"/>
      <c r="F440" s="48"/>
      <c r="G440" s="48"/>
      <c r="H440" s="174"/>
      <c r="I440" s="174"/>
      <c r="J440" s="174"/>
      <c r="K440" s="174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174"/>
      <c r="W440" s="174"/>
      <c r="X440" s="174"/>
      <c r="Y440" s="174"/>
      <c r="Z440" s="95"/>
      <c r="AA440" s="95"/>
      <c r="AB440" s="95"/>
      <c r="AC440" s="95"/>
      <c r="AD440" s="95"/>
      <c r="AE440" s="95"/>
      <c r="AF440" s="95"/>
      <c r="AG440" s="95"/>
      <c r="AH440" s="95"/>
      <c r="AI440" s="95"/>
      <c r="AJ440" s="174"/>
      <c r="AK440" s="174"/>
      <c r="AL440" s="174"/>
      <c r="AM440" s="174"/>
      <c r="AN440" s="95"/>
      <c r="AO440" s="95"/>
      <c r="AP440" s="95"/>
      <c r="AQ440" s="95"/>
      <c r="AR440" s="95"/>
      <c r="AS440" s="95"/>
      <c r="AT440" s="95"/>
      <c r="AU440" s="95"/>
      <c r="AV440" s="95"/>
      <c r="AW440" s="95"/>
      <c r="AX440" s="174"/>
      <c r="AY440" s="174"/>
      <c r="AZ440" s="174"/>
      <c r="BA440" s="174"/>
      <c r="BB440" s="95"/>
      <c r="BC440" s="95"/>
      <c r="BD440" s="95"/>
      <c r="BE440" s="95"/>
      <c r="BF440" s="95"/>
      <c r="BG440" s="95"/>
      <c r="BH440" s="95"/>
      <c r="BI440" s="95"/>
      <c r="BJ440" s="95"/>
      <c r="BK440" s="95"/>
    </row>
    <row r="441" ht="13.5" customHeight="1">
      <c r="A441" s="170"/>
      <c r="B441" s="171"/>
      <c r="C441" s="171"/>
      <c r="D441" s="171"/>
      <c r="E441" s="172"/>
      <c r="F441" s="48"/>
      <c r="G441" s="48"/>
      <c r="H441" s="174"/>
      <c r="I441" s="174"/>
      <c r="J441" s="174"/>
      <c r="K441" s="174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174"/>
      <c r="W441" s="174"/>
      <c r="X441" s="174"/>
      <c r="Y441" s="174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174"/>
      <c r="AK441" s="174"/>
      <c r="AL441" s="174"/>
      <c r="AM441" s="174"/>
      <c r="AN441" s="95"/>
      <c r="AO441" s="95"/>
      <c r="AP441" s="95"/>
      <c r="AQ441" s="95"/>
      <c r="AR441" s="95"/>
      <c r="AS441" s="95"/>
      <c r="AT441" s="95"/>
      <c r="AU441" s="95"/>
      <c r="AV441" s="95"/>
      <c r="AW441" s="95"/>
      <c r="AX441" s="174"/>
      <c r="AY441" s="174"/>
      <c r="AZ441" s="174"/>
      <c r="BA441" s="174"/>
      <c r="BB441" s="95"/>
      <c r="BC441" s="95"/>
      <c r="BD441" s="95"/>
      <c r="BE441" s="95"/>
      <c r="BF441" s="95"/>
      <c r="BG441" s="95"/>
      <c r="BH441" s="95"/>
      <c r="BI441" s="95"/>
      <c r="BJ441" s="95"/>
      <c r="BK441" s="95"/>
    </row>
    <row r="442" ht="13.5" customHeight="1">
      <c r="A442" s="170"/>
      <c r="B442" s="171"/>
      <c r="C442" s="171"/>
      <c r="D442" s="171"/>
      <c r="E442" s="172"/>
      <c r="F442" s="48"/>
      <c r="G442" s="48"/>
      <c r="H442" s="174"/>
      <c r="I442" s="174"/>
      <c r="J442" s="174"/>
      <c r="K442" s="174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174"/>
      <c r="W442" s="174"/>
      <c r="X442" s="174"/>
      <c r="Y442" s="174"/>
      <c r="Z442" s="95"/>
      <c r="AA442" s="95"/>
      <c r="AB442" s="95"/>
      <c r="AC442" s="95"/>
      <c r="AD442" s="95"/>
      <c r="AE442" s="95"/>
      <c r="AF442" s="95"/>
      <c r="AG442" s="95"/>
      <c r="AH442" s="95"/>
      <c r="AI442" s="95"/>
      <c r="AJ442" s="174"/>
      <c r="AK442" s="174"/>
      <c r="AL442" s="174"/>
      <c r="AM442" s="174"/>
      <c r="AN442" s="95"/>
      <c r="AO442" s="95"/>
      <c r="AP442" s="95"/>
      <c r="AQ442" s="95"/>
      <c r="AR442" s="95"/>
      <c r="AS442" s="95"/>
      <c r="AT442" s="95"/>
      <c r="AU442" s="95"/>
      <c r="AV442" s="95"/>
      <c r="AW442" s="95"/>
      <c r="AX442" s="174"/>
      <c r="AY442" s="174"/>
      <c r="AZ442" s="174"/>
      <c r="BA442" s="174"/>
      <c r="BB442" s="95"/>
      <c r="BC442" s="95"/>
      <c r="BD442" s="95"/>
      <c r="BE442" s="95"/>
      <c r="BF442" s="95"/>
      <c r="BG442" s="95"/>
      <c r="BH442" s="95"/>
      <c r="BI442" s="95"/>
      <c r="BJ442" s="95"/>
      <c r="BK442" s="95"/>
    </row>
    <row r="443" ht="13.5" customHeight="1">
      <c r="A443" s="170"/>
      <c r="B443" s="171"/>
      <c r="C443" s="171"/>
      <c r="D443" s="171"/>
      <c r="E443" s="172"/>
      <c r="F443" s="48"/>
      <c r="G443" s="48"/>
      <c r="H443" s="174"/>
      <c r="I443" s="174"/>
      <c r="J443" s="174"/>
      <c r="K443" s="174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174"/>
      <c r="W443" s="174"/>
      <c r="X443" s="174"/>
      <c r="Y443" s="174"/>
      <c r="Z443" s="95"/>
      <c r="AA443" s="95"/>
      <c r="AB443" s="95"/>
      <c r="AC443" s="95"/>
      <c r="AD443" s="95"/>
      <c r="AE443" s="95"/>
      <c r="AF443" s="95"/>
      <c r="AG443" s="95"/>
      <c r="AH443" s="95"/>
      <c r="AI443" s="95"/>
      <c r="AJ443" s="174"/>
      <c r="AK443" s="174"/>
      <c r="AL443" s="174"/>
      <c r="AM443" s="174"/>
      <c r="AN443" s="95"/>
      <c r="AO443" s="95"/>
      <c r="AP443" s="95"/>
      <c r="AQ443" s="95"/>
      <c r="AR443" s="95"/>
      <c r="AS443" s="95"/>
      <c r="AT443" s="95"/>
      <c r="AU443" s="95"/>
      <c r="AV443" s="95"/>
      <c r="AW443" s="95"/>
      <c r="AX443" s="174"/>
      <c r="AY443" s="174"/>
      <c r="AZ443" s="174"/>
      <c r="BA443" s="174"/>
      <c r="BB443" s="95"/>
      <c r="BC443" s="95"/>
      <c r="BD443" s="95"/>
      <c r="BE443" s="95"/>
      <c r="BF443" s="95"/>
      <c r="BG443" s="95"/>
      <c r="BH443" s="95"/>
      <c r="BI443" s="95"/>
      <c r="BJ443" s="95"/>
      <c r="BK443" s="95"/>
    </row>
    <row r="444" ht="13.5" customHeight="1">
      <c r="A444" s="170"/>
      <c r="B444" s="171"/>
      <c r="C444" s="171"/>
      <c r="D444" s="171"/>
      <c r="E444" s="172"/>
      <c r="F444" s="48"/>
      <c r="G444" s="48"/>
      <c r="H444" s="174"/>
      <c r="I444" s="174"/>
      <c r="J444" s="174"/>
      <c r="K444" s="174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174"/>
      <c r="W444" s="174"/>
      <c r="X444" s="174"/>
      <c r="Y444" s="174"/>
      <c r="Z444" s="95"/>
      <c r="AA444" s="95"/>
      <c r="AB444" s="95"/>
      <c r="AC444" s="95"/>
      <c r="AD444" s="95"/>
      <c r="AE444" s="95"/>
      <c r="AF444" s="95"/>
      <c r="AG444" s="95"/>
      <c r="AH444" s="95"/>
      <c r="AI444" s="95"/>
      <c r="AJ444" s="174"/>
      <c r="AK444" s="174"/>
      <c r="AL444" s="174"/>
      <c r="AM444" s="174"/>
      <c r="AN444" s="95"/>
      <c r="AO444" s="95"/>
      <c r="AP444" s="95"/>
      <c r="AQ444" s="95"/>
      <c r="AR444" s="95"/>
      <c r="AS444" s="95"/>
      <c r="AT444" s="95"/>
      <c r="AU444" s="95"/>
      <c r="AV444" s="95"/>
      <c r="AW444" s="95"/>
      <c r="AX444" s="174"/>
      <c r="AY444" s="174"/>
      <c r="AZ444" s="174"/>
      <c r="BA444" s="174"/>
      <c r="BB444" s="95"/>
      <c r="BC444" s="95"/>
      <c r="BD444" s="95"/>
      <c r="BE444" s="95"/>
      <c r="BF444" s="95"/>
      <c r="BG444" s="95"/>
      <c r="BH444" s="95"/>
      <c r="BI444" s="95"/>
      <c r="BJ444" s="95"/>
      <c r="BK444" s="95"/>
    </row>
    <row r="445" ht="13.5" customHeight="1">
      <c r="A445" s="170"/>
      <c r="B445" s="171"/>
      <c r="C445" s="171"/>
      <c r="D445" s="171"/>
      <c r="E445" s="172"/>
      <c r="F445" s="48"/>
      <c r="G445" s="48"/>
      <c r="H445" s="174"/>
      <c r="I445" s="174"/>
      <c r="J445" s="174"/>
      <c r="K445" s="174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174"/>
      <c r="W445" s="174"/>
      <c r="X445" s="174"/>
      <c r="Y445" s="174"/>
      <c r="Z445" s="95"/>
      <c r="AA445" s="95"/>
      <c r="AB445" s="95"/>
      <c r="AC445" s="95"/>
      <c r="AD445" s="95"/>
      <c r="AE445" s="95"/>
      <c r="AF445" s="95"/>
      <c r="AG445" s="95"/>
      <c r="AH445" s="95"/>
      <c r="AI445" s="95"/>
      <c r="AJ445" s="174"/>
      <c r="AK445" s="174"/>
      <c r="AL445" s="174"/>
      <c r="AM445" s="174"/>
      <c r="AN445" s="95"/>
      <c r="AO445" s="95"/>
      <c r="AP445" s="95"/>
      <c r="AQ445" s="95"/>
      <c r="AR445" s="95"/>
      <c r="AS445" s="95"/>
      <c r="AT445" s="95"/>
      <c r="AU445" s="95"/>
      <c r="AV445" s="95"/>
      <c r="AW445" s="95"/>
      <c r="AX445" s="174"/>
      <c r="AY445" s="174"/>
      <c r="AZ445" s="174"/>
      <c r="BA445" s="174"/>
      <c r="BB445" s="95"/>
      <c r="BC445" s="95"/>
      <c r="BD445" s="95"/>
      <c r="BE445" s="95"/>
      <c r="BF445" s="95"/>
      <c r="BG445" s="95"/>
      <c r="BH445" s="95"/>
      <c r="BI445" s="95"/>
      <c r="BJ445" s="95"/>
      <c r="BK445" s="95"/>
    </row>
    <row r="446" ht="13.5" customHeight="1">
      <c r="A446" s="170"/>
      <c r="B446" s="171"/>
      <c r="C446" s="171"/>
      <c r="D446" s="171"/>
      <c r="E446" s="172"/>
      <c r="F446" s="48"/>
      <c r="G446" s="48"/>
      <c r="H446" s="174"/>
      <c r="I446" s="174"/>
      <c r="J446" s="174"/>
      <c r="K446" s="174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174"/>
      <c r="W446" s="174"/>
      <c r="X446" s="174"/>
      <c r="Y446" s="174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  <c r="AJ446" s="174"/>
      <c r="AK446" s="174"/>
      <c r="AL446" s="174"/>
      <c r="AM446" s="174"/>
      <c r="AN446" s="95"/>
      <c r="AO446" s="95"/>
      <c r="AP446" s="95"/>
      <c r="AQ446" s="95"/>
      <c r="AR446" s="95"/>
      <c r="AS446" s="95"/>
      <c r="AT446" s="95"/>
      <c r="AU446" s="95"/>
      <c r="AV446" s="95"/>
      <c r="AW446" s="95"/>
      <c r="AX446" s="174"/>
      <c r="AY446" s="174"/>
      <c r="AZ446" s="174"/>
      <c r="BA446" s="174"/>
      <c r="BB446" s="95"/>
      <c r="BC446" s="95"/>
      <c r="BD446" s="95"/>
      <c r="BE446" s="95"/>
      <c r="BF446" s="95"/>
      <c r="BG446" s="95"/>
      <c r="BH446" s="95"/>
      <c r="BI446" s="95"/>
      <c r="BJ446" s="95"/>
      <c r="BK446" s="95"/>
    </row>
    <row r="447" ht="13.5" customHeight="1">
      <c r="A447" s="170"/>
      <c r="B447" s="171"/>
      <c r="C447" s="171"/>
      <c r="D447" s="171"/>
      <c r="E447" s="172"/>
      <c r="F447" s="48"/>
      <c r="G447" s="48"/>
      <c r="H447" s="174"/>
      <c r="I447" s="174"/>
      <c r="J447" s="174"/>
      <c r="K447" s="174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174"/>
      <c r="W447" s="174"/>
      <c r="X447" s="174"/>
      <c r="Y447" s="174"/>
      <c r="Z447" s="95"/>
      <c r="AA447" s="95"/>
      <c r="AB447" s="95"/>
      <c r="AC447" s="95"/>
      <c r="AD447" s="95"/>
      <c r="AE447" s="95"/>
      <c r="AF447" s="95"/>
      <c r="AG447" s="95"/>
      <c r="AH447" s="95"/>
      <c r="AI447" s="95"/>
      <c r="AJ447" s="174"/>
      <c r="AK447" s="174"/>
      <c r="AL447" s="174"/>
      <c r="AM447" s="174"/>
      <c r="AN447" s="95"/>
      <c r="AO447" s="95"/>
      <c r="AP447" s="95"/>
      <c r="AQ447" s="95"/>
      <c r="AR447" s="95"/>
      <c r="AS447" s="95"/>
      <c r="AT447" s="95"/>
      <c r="AU447" s="95"/>
      <c r="AV447" s="95"/>
      <c r="AW447" s="95"/>
      <c r="AX447" s="174"/>
      <c r="AY447" s="174"/>
      <c r="AZ447" s="174"/>
      <c r="BA447" s="174"/>
      <c r="BB447" s="95"/>
      <c r="BC447" s="95"/>
      <c r="BD447" s="95"/>
      <c r="BE447" s="95"/>
      <c r="BF447" s="95"/>
      <c r="BG447" s="95"/>
      <c r="BH447" s="95"/>
      <c r="BI447" s="95"/>
      <c r="BJ447" s="95"/>
      <c r="BK447" s="95"/>
    </row>
    <row r="448" ht="13.5" customHeight="1">
      <c r="A448" s="170"/>
      <c r="B448" s="171"/>
      <c r="C448" s="171"/>
      <c r="D448" s="171"/>
      <c r="E448" s="172"/>
      <c r="F448" s="48"/>
      <c r="G448" s="48"/>
      <c r="H448" s="174"/>
      <c r="I448" s="174"/>
      <c r="J448" s="174"/>
      <c r="K448" s="174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174"/>
      <c r="W448" s="174"/>
      <c r="X448" s="174"/>
      <c r="Y448" s="174"/>
      <c r="Z448" s="95"/>
      <c r="AA448" s="95"/>
      <c r="AB448" s="95"/>
      <c r="AC448" s="95"/>
      <c r="AD448" s="95"/>
      <c r="AE448" s="95"/>
      <c r="AF448" s="95"/>
      <c r="AG448" s="95"/>
      <c r="AH448" s="95"/>
      <c r="AI448" s="95"/>
      <c r="AJ448" s="174"/>
      <c r="AK448" s="174"/>
      <c r="AL448" s="174"/>
      <c r="AM448" s="174"/>
      <c r="AN448" s="95"/>
      <c r="AO448" s="95"/>
      <c r="AP448" s="95"/>
      <c r="AQ448" s="95"/>
      <c r="AR448" s="95"/>
      <c r="AS448" s="95"/>
      <c r="AT448" s="95"/>
      <c r="AU448" s="95"/>
      <c r="AV448" s="95"/>
      <c r="AW448" s="95"/>
      <c r="AX448" s="174"/>
      <c r="AY448" s="174"/>
      <c r="AZ448" s="174"/>
      <c r="BA448" s="174"/>
      <c r="BB448" s="95"/>
      <c r="BC448" s="95"/>
      <c r="BD448" s="95"/>
      <c r="BE448" s="95"/>
      <c r="BF448" s="95"/>
      <c r="BG448" s="95"/>
      <c r="BH448" s="95"/>
      <c r="BI448" s="95"/>
      <c r="BJ448" s="95"/>
      <c r="BK448" s="95"/>
    </row>
    <row r="449" ht="13.5" customHeight="1">
      <c r="A449" s="170"/>
      <c r="B449" s="171"/>
      <c r="C449" s="171"/>
      <c r="D449" s="171"/>
      <c r="E449" s="172"/>
      <c r="F449" s="48"/>
      <c r="G449" s="48"/>
      <c r="H449" s="174"/>
      <c r="I449" s="174"/>
      <c r="J449" s="174"/>
      <c r="K449" s="174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174"/>
      <c r="W449" s="174"/>
      <c r="X449" s="174"/>
      <c r="Y449" s="174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174"/>
      <c r="AK449" s="174"/>
      <c r="AL449" s="174"/>
      <c r="AM449" s="174"/>
      <c r="AN449" s="95"/>
      <c r="AO449" s="95"/>
      <c r="AP449" s="95"/>
      <c r="AQ449" s="95"/>
      <c r="AR449" s="95"/>
      <c r="AS449" s="95"/>
      <c r="AT449" s="95"/>
      <c r="AU449" s="95"/>
      <c r="AV449" s="95"/>
      <c r="AW449" s="95"/>
      <c r="AX449" s="174"/>
      <c r="AY449" s="174"/>
      <c r="AZ449" s="174"/>
      <c r="BA449" s="174"/>
      <c r="BB449" s="95"/>
      <c r="BC449" s="95"/>
      <c r="BD449" s="95"/>
      <c r="BE449" s="95"/>
      <c r="BF449" s="95"/>
      <c r="BG449" s="95"/>
      <c r="BH449" s="95"/>
      <c r="BI449" s="95"/>
      <c r="BJ449" s="95"/>
      <c r="BK449" s="95"/>
    </row>
    <row r="450" ht="13.5" customHeight="1">
      <c r="A450" s="170"/>
      <c r="B450" s="171"/>
      <c r="C450" s="171"/>
      <c r="D450" s="171"/>
      <c r="E450" s="172"/>
      <c r="F450" s="48"/>
      <c r="G450" s="48"/>
      <c r="H450" s="174"/>
      <c r="I450" s="174"/>
      <c r="J450" s="174"/>
      <c r="K450" s="174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174"/>
      <c r="W450" s="174"/>
      <c r="X450" s="174"/>
      <c r="Y450" s="174"/>
      <c r="Z450" s="95"/>
      <c r="AA450" s="95"/>
      <c r="AB450" s="95"/>
      <c r="AC450" s="95"/>
      <c r="AD450" s="95"/>
      <c r="AE450" s="95"/>
      <c r="AF450" s="95"/>
      <c r="AG450" s="95"/>
      <c r="AH450" s="95"/>
      <c r="AI450" s="95"/>
      <c r="AJ450" s="174"/>
      <c r="AK450" s="174"/>
      <c r="AL450" s="174"/>
      <c r="AM450" s="174"/>
      <c r="AN450" s="95"/>
      <c r="AO450" s="95"/>
      <c r="AP450" s="95"/>
      <c r="AQ450" s="95"/>
      <c r="AR450" s="95"/>
      <c r="AS450" s="95"/>
      <c r="AT450" s="95"/>
      <c r="AU450" s="95"/>
      <c r="AV450" s="95"/>
      <c r="AW450" s="95"/>
      <c r="AX450" s="174"/>
      <c r="AY450" s="174"/>
      <c r="AZ450" s="174"/>
      <c r="BA450" s="174"/>
      <c r="BB450" s="95"/>
      <c r="BC450" s="95"/>
      <c r="BD450" s="95"/>
      <c r="BE450" s="95"/>
      <c r="BF450" s="95"/>
      <c r="BG450" s="95"/>
      <c r="BH450" s="95"/>
      <c r="BI450" s="95"/>
      <c r="BJ450" s="95"/>
      <c r="BK450" s="95"/>
    </row>
    <row r="451" ht="13.5" customHeight="1">
      <c r="A451" s="170"/>
      <c r="B451" s="171"/>
      <c r="C451" s="171"/>
      <c r="D451" s="171"/>
      <c r="E451" s="172"/>
      <c r="F451" s="48"/>
      <c r="G451" s="48"/>
      <c r="H451" s="174"/>
      <c r="I451" s="174"/>
      <c r="J451" s="174"/>
      <c r="K451" s="174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174"/>
      <c r="W451" s="174"/>
      <c r="X451" s="174"/>
      <c r="Y451" s="174"/>
      <c r="Z451" s="95"/>
      <c r="AA451" s="95"/>
      <c r="AB451" s="95"/>
      <c r="AC451" s="95"/>
      <c r="AD451" s="95"/>
      <c r="AE451" s="95"/>
      <c r="AF451" s="95"/>
      <c r="AG451" s="95"/>
      <c r="AH451" s="95"/>
      <c r="AI451" s="95"/>
      <c r="AJ451" s="174"/>
      <c r="AK451" s="174"/>
      <c r="AL451" s="174"/>
      <c r="AM451" s="174"/>
      <c r="AN451" s="95"/>
      <c r="AO451" s="95"/>
      <c r="AP451" s="95"/>
      <c r="AQ451" s="95"/>
      <c r="AR451" s="95"/>
      <c r="AS451" s="95"/>
      <c r="AT451" s="95"/>
      <c r="AU451" s="95"/>
      <c r="AV451" s="95"/>
      <c r="AW451" s="95"/>
      <c r="AX451" s="174"/>
      <c r="AY451" s="174"/>
      <c r="AZ451" s="174"/>
      <c r="BA451" s="174"/>
      <c r="BB451" s="95"/>
      <c r="BC451" s="95"/>
      <c r="BD451" s="95"/>
      <c r="BE451" s="95"/>
      <c r="BF451" s="95"/>
      <c r="BG451" s="95"/>
      <c r="BH451" s="95"/>
      <c r="BI451" s="95"/>
      <c r="BJ451" s="95"/>
      <c r="BK451" s="95"/>
    </row>
    <row r="452" ht="13.5" customHeight="1">
      <c r="A452" s="170"/>
      <c r="B452" s="171"/>
      <c r="C452" s="171"/>
      <c r="D452" s="171"/>
      <c r="E452" s="172"/>
      <c r="F452" s="48"/>
      <c r="G452" s="48"/>
      <c r="H452" s="174"/>
      <c r="I452" s="174"/>
      <c r="J452" s="174"/>
      <c r="K452" s="174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174"/>
      <c r="W452" s="174"/>
      <c r="X452" s="174"/>
      <c r="Y452" s="174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174"/>
      <c r="AK452" s="174"/>
      <c r="AL452" s="174"/>
      <c r="AM452" s="174"/>
      <c r="AN452" s="95"/>
      <c r="AO452" s="95"/>
      <c r="AP452" s="95"/>
      <c r="AQ452" s="95"/>
      <c r="AR452" s="95"/>
      <c r="AS452" s="95"/>
      <c r="AT452" s="95"/>
      <c r="AU452" s="95"/>
      <c r="AV452" s="95"/>
      <c r="AW452" s="95"/>
      <c r="AX452" s="174"/>
      <c r="AY452" s="174"/>
      <c r="AZ452" s="174"/>
      <c r="BA452" s="174"/>
      <c r="BB452" s="95"/>
      <c r="BC452" s="95"/>
      <c r="BD452" s="95"/>
      <c r="BE452" s="95"/>
      <c r="BF452" s="95"/>
      <c r="BG452" s="95"/>
      <c r="BH452" s="95"/>
      <c r="BI452" s="95"/>
      <c r="BJ452" s="95"/>
      <c r="BK452" s="95"/>
    </row>
    <row r="453" ht="13.5" customHeight="1">
      <c r="A453" s="170"/>
      <c r="B453" s="171"/>
      <c r="C453" s="171"/>
      <c r="D453" s="171"/>
      <c r="E453" s="172"/>
      <c r="F453" s="48"/>
      <c r="G453" s="48"/>
      <c r="H453" s="174"/>
      <c r="I453" s="174"/>
      <c r="J453" s="174"/>
      <c r="K453" s="174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174"/>
      <c r="W453" s="174"/>
      <c r="X453" s="174"/>
      <c r="Y453" s="174"/>
      <c r="Z453" s="95"/>
      <c r="AA453" s="95"/>
      <c r="AB453" s="95"/>
      <c r="AC453" s="95"/>
      <c r="AD453" s="95"/>
      <c r="AE453" s="95"/>
      <c r="AF453" s="95"/>
      <c r="AG453" s="95"/>
      <c r="AH453" s="95"/>
      <c r="AI453" s="95"/>
      <c r="AJ453" s="174"/>
      <c r="AK453" s="174"/>
      <c r="AL453" s="174"/>
      <c r="AM453" s="174"/>
      <c r="AN453" s="95"/>
      <c r="AO453" s="95"/>
      <c r="AP453" s="95"/>
      <c r="AQ453" s="95"/>
      <c r="AR453" s="95"/>
      <c r="AS453" s="95"/>
      <c r="AT453" s="95"/>
      <c r="AU453" s="95"/>
      <c r="AV453" s="95"/>
      <c r="AW453" s="95"/>
      <c r="AX453" s="174"/>
      <c r="AY453" s="174"/>
      <c r="AZ453" s="174"/>
      <c r="BA453" s="174"/>
      <c r="BB453" s="95"/>
      <c r="BC453" s="95"/>
      <c r="BD453" s="95"/>
      <c r="BE453" s="95"/>
      <c r="BF453" s="95"/>
      <c r="BG453" s="95"/>
      <c r="BH453" s="95"/>
      <c r="BI453" s="95"/>
      <c r="BJ453" s="95"/>
      <c r="BK453" s="95"/>
    </row>
    <row r="454" ht="13.5" customHeight="1">
      <c r="A454" s="170"/>
      <c r="B454" s="171"/>
      <c r="C454" s="171"/>
      <c r="D454" s="171"/>
      <c r="E454" s="172"/>
      <c r="F454" s="48"/>
      <c r="G454" s="48"/>
      <c r="H454" s="174"/>
      <c r="I454" s="174"/>
      <c r="J454" s="174"/>
      <c r="K454" s="174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174"/>
      <c r="W454" s="174"/>
      <c r="X454" s="174"/>
      <c r="Y454" s="174"/>
      <c r="Z454" s="95"/>
      <c r="AA454" s="95"/>
      <c r="AB454" s="95"/>
      <c r="AC454" s="95"/>
      <c r="AD454" s="95"/>
      <c r="AE454" s="95"/>
      <c r="AF454" s="95"/>
      <c r="AG454" s="95"/>
      <c r="AH454" s="95"/>
      <c r="AI454" s="95"/>
      <c r="AJ454" s="174"/>
      <c r="AK454" s="174"/>
      <c r="AL454" s="174"/>
      <c r="AM454" s="174"/>
      <c r="AN454" s="95"/>
      <c r="AO454" s="95"/>
      <c r="AP454" s="95"/>
      <c r="AQ454" s="95"/>
      <c r="AR454" s="95"/>
      <c r="AS454" s="95"/>
      <c r="AT454" s="95"/>
      <c r="AU454" s="95"/>
      <c r="AV454" s="95"/>
      <c r="AW454" s="95"/>
      <c r="AX454" s="174"/>
      <c r="AY454" s="174"/>
      <c r="AZ454" s="174"/>
      <c r="BA454" s="174"/>
      <c r="BB454" s="95"/>
      <c r="BC454" s="95"/>
      <c r="BD454" s="95"/>
      <c r="BE454" s="95"/>
      <c r="BF454" s="95"/>
      <c r="BG454" s="95"/>
      <c r="BH454" s="95"/>
      <c r="BI454" s="95"/>
      <c r="BJ454" s="95"/>
      <c r="BK454" s="95"/>
    </row>
    <row r="455" ht="13.5" customHeight="1">
      <c r="A455" s="170"/>
      <c r="B455" s="171"/>
      <c r="C455" s="171"/>
      <c r="D455" s="171"/>
      <c r="E455" s="172"/>
      <c r="F455" s="48"/>
      <c r="G455" s="48"/>
      <c r="H455" s="174"/>
      <c r="I455" s="174"/>
      <c r="J455" s="174"/>
      <c r="K455" s="174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174"/>
      <c r="W455" s="174"/>
      <c r="X455" s="174"/>
      <c r="Y455" s="174"/>
      <c r="Z455" s="95"/>
      <c r="AA455" s="95"/>
      <c r="AB455" s="95"/>
      <c r="AC455" s="95"/>
      <c r="AD455" s="95"/>
      <c r="AE455" s="95"/>
      <c r="AF455" s="95"/>
      <c r="AG455" s="95"/>
      <c r="AH455" s="95"/>
      <c r="AI455" s="95"/>
      <c r="AJ455" s="174"/>
      <c r="AK455" s="174"/>
      <c r="AL455" s="174"/>
      <c r="AM455" s="174"/>
      <c r="AN455" s="95"/>
      <c r="AO455" s="95"/>
      <c r="AP455" s="95"/>
      <c r="AQ455" s="95"/>
      <c r="AR455" s="95"/>
      <c r="AS455" s="95"/>
      <c r="AT455" s="95"/>
      <c r="AU455" s="95"/>
      <c r="AV455" s="95"/>
      <c r="AW455" s="95"/>
      <c r="AX455" s="174"/>
      <c r="AY455" s="174"/>
      <c r="AZ455" s="174"/>
      <c r="BA455" s="174"/>
      <c r="BB455" s="95"/>
      <c r="BC455" s="95"/>
      <c r="BD455" s="95"/>
      <c r="BE455" s="95"/>
      <c r="BF455" s="95"/>
      <c r="BG455" s="95"/>
      <c r="BH455" s="95"/>
      <c r="BI455" s="95"/>
      <c r="BJ455" s="95"/>
      <c r="BK455" s="95"/>
    </row>
    <row r="456" ht="13.5" customHeight="1">
      <c r="A456" s="170"/>
      <c r="B456" s="171"/>
      <c r="C456" s="171"/>
      <c r="D456" s="171"/>
      <c r="E456" s="172"/>
      <c r="F456" s="48"/>
      <c r="G456" s="48"/>
      <c r="H456" s="174"/>
      <c r="I456" s="174"/>
      <c r="J456" s="174"/>
      <c r="K456" s="174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174"/>
      <c r="W456" s="174"/>
      <c r="X456" s="174"/>
      <c r="Y456" s="174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174"/>
      <c r="AK456" s="174"/>
      <c r="AL456" s="174"/>
      <c r="AM456" s="174"/>
      <c r="AN456" s="95"/>
      <c r="AO456" s="95"/>
      <c r="AP456" s="95"/>
      <c r="AQ456" s="95"/>
      <c r="AR456" s="95"/>
      <c r="AS456" s="95"/>
      <c r="AT456" s="95"/>
      <c r="AU456" s="95"/>
      <c r="AV456" s="95"/>
      <c r="AW456" s="95"/>
      <c r="AX456" s="174"/>
      <c r="AY456" s="174"/>
      <c r="AZ456" s="174"/>
      <c r="BA456" s="174"/>
      <c r="BB456" s="95"/>
      <c r="BC456" s="95"/>
      <c r="BD456" s="95"/>
      <c r="BE456" s="95"/>
      <c r="BF456" s="95"/>
      <c r="BG456" s="95"/>
      <c r="BH456" s="95"/>
      <c r="BI456" s="95"/>
      <c r="BJ456" s="95"/>
      <c r="BK456" s="95"/>
    </row>
    <row r="457" ht="13.5" customHeight="1">
      <c r="A457" s="170"/>
      <c r="B457" s="171"/>
      <c r="C457" s="171"/>
      <c r="D457" s="171"/>
      <c r="E457" s="172"/>
      <c r="F457" s="48"/>
      <c r="G457" s="48"/>
      <c r="H457" s="174"/>
      <c r="I457" s="174"/>
      <c r="J457" s="174"/>
      <c r="K457" s="174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174"/>
      <c r="W457" s="174"/>
      <c r="X457" s="174"/>
      <c r="Y457" s="174"/>
      <c r="Z457" s="95"/>
      <c r="AA457" s="95"/>
      <c r="AB457" s="95"/>
      <c r="AC457" s="95"/>
      <c r="AD457" s="95"/>
      <c r="AE457" s="95"/>
      <c r="AF457" s="95"/>
      <c r="AG457" s="95"/>
      <c r="AH457" s="95"/>
      <c r="AI457" s="95"/>
      <c r="AJ457" s="174"/>
      <c r="AK457" s="174"/>
      <c r="AL457" s="174"/>
      <c r="AM457" s="174"/>
      <c r="AN457" s="95"/>
      <c r="AO457" s="95"/>
      <c r="AP457" s="95"/>
      <c r="AQ457" s="95"/>
      <c r="AR457" s="95"/>
      <c r="AS457" s="95"/>
      <c r="AT457" s="95"/>
      <c r="AU457" s="95"/>
      <c r="AV457" s="95"/>
      <c r="AW457" s="95"/>
      <c r="AX457" s="174"/>
      <c r="AY457" s="174"/>
      <c r="AZ457" s="174"/>
      <c r="BA457" s="174"/>
      <c r="BB457" s="95"/>
      <c r="BC457" s="95"/>
      <c r="BD457" s="95"/>
      <c r="BE457" s="95"/>
      <c r="BF457" s="95"/>
      <c r="BG457" s="95"/>
      <c r="BH457" s="95"/>
      <c r="BI457" s="95"/>
      <c r="BJ457" s="95"/>
      <c r="BK457" s="95"/>
    </row>
    <row r="458" ht="13.5" customHeight="1">
      <c r="A458" s="170"/>
      <c r="B458" s="171"/>
      <c r="C458" s="171"/>
      <c r="D458" s="171"/>
      <c r="E458" s="172"/>
      <c r="F458" s="48"/>
      <c r="G458" s="48"/>
      <c r="H458" s="174"/>
      <c r="I458" s="174"/>
      <c r="J458" s="174"/>
      <c r="K458" s="174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174"/>
      <c r="W458" s="174"/>
      <c r="X458" s="174"/>
      <c r="Y458" s="174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174"/>
      <c r="AK458" s="174"/>
      <c r="AL458" s="174"/>
      <c r="AM458" s="174"/>
      <c r="AN458" s="95"/>
      <c r="AO458" s="95"/>
      <c r="AP458" s="95"/>
      <c r="AQ458" s="95"/>
      <c r="AR458" s="95"/>
      <c r="AS458" s="95"/>
      <c r="AT458" s="95"/>
      <c r="AU458" s="95"/>
      <c r="AV458" s="95"/>
      <c r="AW458" s="95"/>
      <c r="AX458" s="174"/>
      <c r="AY458" s="174"/>
      <c r="AZ458" s="174"/>
      <c r="BA458" s="174"/>
      <c r="BB458" s="95"/>
      <c r="BC458" s="95"/>
      <c r="BD458" s="95"/>
      <c r="BE458" s="95"/>
      <c r="BF458" s="95"/>
      <c r="BG458" s="95"/>
      <c r="BH458" s="95"/>
      <c r="BI458" s="95"/>
      <c r="BJ458" s="95"/>
      <c r="BK458" s="95"/>
    </row>
    <row r="459" ht="13.5" customHeight="1">
      <c r="A459" s="170"/>
      <c r="B459" s="171"/>
      <c r="C459" s="171"/>
      <c r="D459" s="171"/>
      <c r="E459" s="172"/>
      <c r="F459" s="48"/>
      <c r="G459" s="48"/>
      <c r="H459" s="174"/>
      <c r="I459" s="174"/>
      <c r="J459" s="174"/>
      <c r="K459" s="174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174"/>
      <c r="W459" s="174"/>
      <c r="X459" s="174"/>
      <c r="Y459" s="174"/>
      <c r="Z459" s="95"/>
      <c r="AA459" s="95"/>
      <c r="AB459" s="95"/>
      <c r="AC459" s="95"/>
      <c r="AD459" s="95"/>
      <c r="AE459" s="95"/>
      <c r="AF459" s="95"/>
      <c r="AG459" s="95"/>
      <c r="AH459" s="95"/>
      <c r="AI459" s="95"/>
      <c r="AJ459" s="174"/>
      <c r="AK459" s="174"/>
      <c r="AL459" s="174"/>
      <c r="AM459" s="174"/>
      <c r="AN459" s="95"/>
      <c r="AO459" s="95"/>
      <c r="AP459" s="95"/>
      <c r="AQ459" s="95"/>
      <c r="AR459" s="95"/>
      <c r="AS459" s="95"/>
      <c r="AT459" s="95"/>
      <c r="AU459" s="95"/>
      <c r="AV459" s="95"/>
      <c r="AW459" s="95"/>
      <c r="AX459" s="174"/>
      <c r="AY459" s="174"/>
      <c r="AZ459" s="174"/>
      <c r="BA459" s="174"/>
      <c r="BB459" s="95"/>
      <c r="BC459" s="95"/>
      <c r="BD459" s="95"/>
      <c r="BE459" s="95"/>
      <c r="BF459" s="95"/>
      <c r="BG459" s="95"/>
      <c r="BH459" s="95"/>
      <c r="BI459" s="95"/>
      <c r="BJ459" s="95"/>
      <c r="BK459" s="95"/>
    </row>
    <row r="460" ht="13.5" customHeight="1">
      <c r="A460" s="170"/>
      <c r="B460" s="171"/>
      <c r="C460" s="171"/>
      <c r="D460" s="171"/>
      <c r="E460" s="172"/>
      <c r="F460" s="48"/>
      <c r="G460" s="48"/>
      <c r="H460" s="174"/>
      <c r="I460" s="174"/>
      <c r="J460" s="174"/>
      <c r="K460" s="174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174"/>
      <c r="W460" s="174"/>
      <c r="X460" s="174"/>
      <c r="Y460" s="174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174"/>
      <c r="AK460" s="174"/>
      <c r="AL460" s="174"/>
      <c r="AM460" s="174"/>
      <c r="AN460" s="95"/>
      <c r="AO460" s="95"/>
      <c r="AP460" s="95"/>
      <c r="AQ460" s="95"/>
      <c r="AR460" s="95"/>
      <c r="AS460" s="95"/>
      <c r="AT460" s="95"/>
      <c r="AU460" s="95"/>
      <c r="AV460" s="95"/>
      <c r="AW460" s="95"/>
      <c r="AX460" s="174"/>
      <c r="AY460" s="174"/>
      <c r="AZ460" s="174"/>
      <c r="BA460" s="174"/>
      <c r="BB460" s="95"/>
      <c r="BC460" s="95"/>
      <c r="BD460" s="95"/>
      <c r="BE460" s="95"/>
      <c r="BF460" s="95"/>
      <c r="BG460" s="95"/>
      <c r="BH460" s="95"/>
      <c r="BI460" s="95"/>
      <c r="BJ460" s="95"/>
      <c r="BK460" s="95"/>
    </row>
    <row r="461" ht="13.5" customHeight="1">
      <c r="A461" s="170"/>
      <c r="B461" s="171"/>
      <c r="C461" s="171"/>
      <c r="D461" s="171"/>
      <c r="E461" s="172"/>
      <c r="F461" s="48"/>
      <c r="G461" s="48"/>
      <c r="H461" s="174"/>
      <c r="I461" s="174"/>
      <c r="J461" s="174"/>
      <c r="K461" s="174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174"/>
      <c r="W461" s="174"/>
      <c r="X461" s="174"/>
      <c r="Y461" s="174"/>
      <c r="Z461" s="95"/>
      <c r="AA461" s="95"/>
      <c r="AB461" s="95"/>
      <c r="AC461" s="95"/>
      <c r="AD461" s="95"/>
      <c r="AE461" s="95"/>
      <c r="AF461" s="95"/>
      <c r="AG461" s="95"/>
      <c r="AH461" s="95"/>
      <c r="AI461" s="95"/>
      <c r="AJ461" s="174"/>
      <c r="AK461" s="174"/>
      <c r="AL461" s="174"/>
      <c r="AM461" s="174"/>
      <c r="AN461" s="95"/>
      <c r="AO461" s="95"/>
      <c r="AP461" s="95"/>
      <c r="AQ461" s="95"/>
      <c r="AR461" s="95"/>
      <c r="AS461" s="95"/>
      <c r="AT461" s="95"/>
      <c r="AU461" s="95"/>
      <c r="AV461" s="95"/>
      <c r="AW461" s="95"/>
      <c r="AX461" s="174"/>
      <c r="AY461" s="174"/>
      <c r="AZ461" s="174"/>
      <c r="BA461" s="174"/>
      <c r="BB461" s="95"/>
      <c r="BC461" s="95"/>
      <c r="BD461" s="95"/>
      <c r="BE461" s="95"/>
      <c r="BF461" s="95"/>
      <c r="BG461" s="95"/>
      <c r="BH461" s="95"/>
      <c r="BI461" s="95"/>
      <c r="BJ461" s="95"/>
      <c r="BK461" s="95"/>
    </row>
    <row r="462" ht="13.5" customHeight="1">
      <c r="A462" s="170"/>
      <c r="B462" s="171"/>
      <c r="C462" s="171"/>
      <c r="D462" s="171"/>
      <c r="E462" s="172"/>
      <c r="F462" s="48"/>
      <c r="G462" s="48"/>
      <c r="H462" s="174"/>
      <c r="I462" s="174"/>
      <c r="J462" s="174"/>
      <c r="K462" s="174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174"/>
      <c r="W462" s="174"/>
      <c r="X462" s="174"/>
      <c r="Y462" s="174"/>
      <c r="Z462" s="95"/>
      <c r="AA462" s="95"/>
      <c r="AB462" s="95"/>
      <c r="AC462" s="95"/>
      <c r="AD462" s="95"/>
      <c r="AE462" s="95"/>
      <c r="AF462" s="95"/>
      <c r="AG462" s="95"/>
      <c r="AH462" s="95"/>
      <c r="AI462" s="95"/>
      <c r="AJ462" s="174"/>
      <c r="AK462" s="174"/>
      <c r="AL462" s="174"/>
      <c r="AM462" s="174"/>
      <c r="AN462" s="95"/>
      <c r="AO462" s="95"/>
      <c r="AP462" s="95"/>
      <c r="AQ462" s="95"/>
      <c r="AR462" s="95"/>
      <c r="AS462" s="95"/>
      <c r="AT462" s="95"/>
      <c r="AU462" s="95"/>
      <c r="AV462" s="95"/>
      <c r="AW462" s="95"/>
      <c r="AX462" s="174"/>
      <c r="AY462" s="174"/>
      <c r="AZ462" s="174"/>
      <c r="BA462" s="174"/>
      <c r="BB462" s="95"/>
      <c r="BC462" s="95"/>
      <c r="BD462" s="95"/>
      <c r="BE462" s="95"/>
      <c r="BF462" s="95"/>
      <c r="BG462" s="95"/>
      <c r="BH462" s="95"/>
      <c r="BI462" s="95"/>
      <c r="BJ462" s="95"/>
      <c r="BK462" s="95"/>
    </row>
    <row r="463" ht="13.5" customHeight="1">
      <c r="A463" s="170"/>
      <c r="B463" s="171"/>
      <c r="C463" s="171"/>
      <c r="D463" s="171"/>
      <c r="E463" s="172"/>
      <c r="F463" s="48"/>
      <c r="G463" s="48"/>
      <c r="H463" s="174"/>
      <c r="I463" s="174"/>
      <c r="J463" s="174"/>
      <c r="K463" s="174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174"/>
      <c r="W463" s="174"/>
      <c r="X463" s="174"/>
      <c r="Y463" s="174"/>
      <c r="Z463" s="95"/>
      <c r="AA463" s="95"/>
      <c r="AB463" s="95"/>
      <c r="AC463" s="95"/>
      <c r="AD463" s="95"/>
      <c r="AE463" s="95"/>
      <c r="AF463" s="95"/>
      <c r="AG463" s="95"/>
      <c r="AH463" s="95"/>
      <c r="AI463" s="95"/>
      <c r="AJ463" s="174"/>
      <c r="AK463" s="174"/>
      <c r="AL463" s="174"/>
      <c r="AM463" s="174"/>
      <c r="AN463" s="95"/>
      <c r="AO463" s="95"/>
      <c r="AP463" s="95"/>
      <c r="AQ463" s="95"/>
      <c r="AR463" s="95"/>
      <c r="AS463" s="95"/>
      <c r="AT463" s="95"/>
      <c r="AU463" s="95"/>
      <c r="AV463" s="95"/>
      <c r="AW463" s="95"/>
      <c r="AX463" s="174"/>
      <c r="AY463" s="174"/>
      <c r="AZ463" s="174"/>
      <c r="BA463" s="174"/>
      <c r="BB463" s="95"/>
      <c r="BC463" s="95"/>
      <c r="BD463" s="95"/>
      <c r="BE463" s="95"/>
      <c r="BF463" s="95"/>
      <c r="BG463" s="95"/>
      <c r="BH463" s="95"/>
      <c r="BI463" s="95"/>
      <c r="BJ463" s="95"/>
      <c r="BK463" s="95"/>
    </row>
    <row r="464" ht="13.5" customHeight="1">
      <c r="A464" s="170"/>
      <c r="B464" s="171"/>
      <c r="C464" s="171"/>
      <c r="D464" s="171"/>
      <c r="E464" s="172"/>
      <c r="F464" s="48"/>
      <c r="G464" s="48"/>
      <c r="H464" s="174"/>
      <c r="I464" s="174"/>
      <c r="J464" s="174"/>
      <c r="K464" s="174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174"/>
      <c r="W464" s="174"/>
      <c r="X464" s="174"/>
      <c r="Y464" s="174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174"/>
      <c r="AK464" s="174"/>
      <c r="AL464" s="174"/>
      <c r="AM464" s="174"/>
      <c r="AN464" s="95"/>
      <c r="AO464" s="95"/>
      <c r="AP464" s="95"/>
      <c r="AQ464" s="95"/>
      <c r="AR464" s="95"/>
      <c r="AS464" s="95"/>
      <c r="AT464" s="95"/>
      <c r="AU464" s="95"/>
      <c r="AV464" s="95"/>
      <c r="AW464" s="95"/>
      <c r="AX464" s="174"/>
      <c r="AY464" s="174"/>
      <c r="AZ464" s="174"/>
      <c r="BA464" s="174"/>
      <c r="BB464" s="95"/>
      <c r="BC464" s="95"/>
      <c r="BD464" s="95"/>
      <c r="BE464" s="95"/>
      <c r="BF464" s="95"/>
      <c r="BG464" s="95"/>
      <c r="BH464" s="95"/>
      <c r="BI464" s="95"/>
      <c r="BJ464" s="95"/>
      <c r="BK464" s="95"/>
    </row>
    <row r="465" ht="13.5" customHeight="1">
      <c r="A465" s="170"/>
      <c r="B465" s="171"/>
      <c r="C465" s="171"/>
      <c r="D465" s="171"/>
      <c r="E465" s="172"/>
      <c r="F465" s="48"/>
      <c r="G465" s="48"/>
      <c r="H465" s="174"/>
      <c r="I465" s="174"/>
      <c r="J465" s="174"/>
      <c r="K465" s="174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174"/>
      <c r="W465" s="174"/>
      <c r="X465" s="174"/>
      <c r="Y465" s="174"/>
      <c r="Z465" s="95"/>
      <c r="AA465" s="95"/>
      <c r="AB465" s="95"/>
      <c r="AC465" s="95"/>
      <c r="AD465" s="95"/>
      <c r="AE465" s="95"/>
      <c r="AF465" s="95"/>
      <c r="AG465" s="95"/>
      <c r="AH465" s="95"/>
      <c r="AI465" s="95"/>
      <c r="AJ465" s="174"/>
      <c r="AK465" s="174"/>
      <c r="AL465" s="174"/>
      <c r="AM465" s="174"/>
      <c r="AN465" s="95"/>
      <c r="AO465" s="95"/>
      <c r="AP465" s="95"/>
      <c r="AQ465" s="95"/>
      <c r="AR465" s="95"/>
      <c r="AS465" s="95"/>
      <c r="AT465" s="95"/>
      <c r="AU465" s="95"/>
      <c r="AV465" s="95"/>
      <c r="AW465" s="95"/>
      <c r="AX465" s="174"/>
      <c r="AY465" s="174"/>
      <c r="AZ465" s="174"/>
      <c r="BA465" s="174"/>
      <c r="BB465" s="95"/>
      <c r="BC465" s="95"/>
      <c r="BD465" s="95"/>
      <c r="BE465" s="95"/>
      <c r="BF465" s="95"/>
      <c r="BG465" s="95"/>
      <c r="BH465" s="95"/>
      <c r="BI465" s="95"/>
      <c r="BJ465" s="95"/>
      <c r="BK465" s="95"/>
    </row>
    <row r="466" ht="13.5" customHeight="1">
      <c r="A466" s="170"/>
      <c r="B466" s="171"/>
      <c r="C466" s="171"/>
      <c r="D466" s="171"/>
      <c r="E466" s="172"/>
      <c r="F466" s="48"/>
      <c r="G466" s="48"/>
      <c r="H466" s="174"/>
      <c r="I466" s="174"/>
      <c r="J466" s="174"/>
      <c r="K466" s="174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174"/>
      <c r="W466" s="174"/>
      <c r="X466" s="174"/>
      <c r="Y466" s="174"/>
      <c r="Z466" s="95"/>
      <c r="AA466" s="95"/>
      <c r="AB466" s="95"/>
      <c r="AC466" s="95"/>
      <c r="AD466" s="95"/>
      <c r="AE466" s="95"/>
      <c r="AF466" s="95"/>
      <c r="AG466" s="95"/>
      <c r="AH466" s="95"/>
      <c r="AI466" s="95"/>
      <c r="AJ466" s="174"/>
      <c r="AK466" s="174"/>
      <c r="AL466" s="174"/>
      <c r="AM466" s="174"/>
      <c r="AN466" s="95"/>
      <c r="AO466" s="95"/>
      <c r="AP466" s="95"/>
      <c r="AQ466" s="95"/>
      <c r="AR466" s="95"/>
      <c r="AS466" s="95"/>
      <c r="AT466" s="95"/>
      <c r="AU466" s="95"/>
      <c r="AV466" s="95"/>
      <c r="AW466" s="95"/>
      <c r="AX466" s="174"/>
      <c r="AY466" s="174"/>
      <c r="AZ466" s="174"/>
      <c r="BA466" s="174"/>
      <c r="BB466" s="95"/>
      <c r="BC466" s="95"/>
      <c r="BD466" s="95"/>
      <c r="BE466" s="95"/>
      <c r="BF466" s="95"/>
      <c r="BG466" s="95"/>
      <c r="BH466" s="95"/>
      <c r="BI466" s="95"/>
      <c r="BJ466" s="95"/>
      <c r="BK466" s="95"/>
    </row>
    <row r="467" ht="13.5" customHeight="1">
      <c r="A467" s="170"/>
      <c r="B467" s="171"/>
      <c r="C467" s="171"/>
      <c r="D467" s="171"/>
      <c r="E467" s="172"/>
      <c r="F467" s="48"/>
      <c r="G467" s="48"/>
      <c r="H467" s="174"/>
      <c r="I467" s="174"/>
      <c r="J467" s="174"/>
      <c r="K467" s="174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4"/>
      <c r="W467" s="174"/>
      <c r="X467" s="174"/>
      <c r="Y467" s="174"/>
      <c r="Z467" s="175"/>
      <c r="AA467" s="175"/>
      <c r="AB467" s="175"/>
      <c r="AC467" s="175"/>
      <c r="AD467" s="175"/>
      <c r="AE467" s="175"/>
      <c r="AF467" s="175"/>
      <c r="AG467" s="175"/>
      <c r="AH467" s="175"/>
      <c r="AI467" s="175"/>
      <c r="AJ467" s="174"/>
      <c r="AK467" s="174"/>
      <c r="AL467" s="174"/>
      <c r="AM467" s="174"/>
      <c r="AN467" s="175"/>
      <c r="AO467" s="175"/>
      <c r="AP467" s="175"/>
      <c r="AQ467" s="175"/>
      <c r="AR467" s="175"/>
      <c r="AS467" s="175"/>
      <c r="AT467" s="175"/>
      <c r="AU467" s="175"/>
      <c r="AV467" s="175"/>
      <c r="AW467" s="175"/>
      <c r="AX467" s="174"/>
      <c r="AY467" s="174"/>
      <c r="AZ467" s="174"/>
      <c r="BA467" s="174"/>
      <c r="BB467" s="175"/>
      <c r="BC467" s="175"/>
      <c r="BD467" s="175"/>
      <c r="BE467" s="175"/>
      <c r="BF467" s="175"/>
      <c r="BG467" s="175"/>
      <c r="BH467" s="175"/>
      <c r="BI467" s="175"/>
      <c r="BJ467" s="175"/>
      <c r="BK467" s="175"/>
    </row>
    <row r="468" ht="13.5" customHeight="1">
      <c r="A468" s="170"/>
      <c r="B468" s="171"/>
      <c r="C468" s="171"/>
      <c r="D468" s="171"/>
      <c r="E468" s="172"/>
      <c r="F468" s="48"/>
      <c r="G468" s="48"/>
      <c r="H468" s="174"/>
      <c r="I468" s="174"/>
      <c r="J468" s="174"/>
      <c r="K468" s="174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4"/>
      <c r="W468" s="174"/>
      <c r="X468" s="174"/>
      <c r="Y468" s="174"/>
      <c r="Z468" s="175"/>
      <c r="AA468" s="175"/>
      <c r="AB468" s="175"/>
      <c r="AC468" s="175"/>
      <c r="AD468" s="175"/>
      <c r="AE468" s="175"/>
      <c r="AF468" s="175"/>
      <c r="AG468" s="175"/>
      <c r="AH468" s="175"/>
      <c r="AI468" s="175"/>
      <c r="AJ468" s="174"/>
      <c r="AK468" s="174"/>
      <c r="AL468" s="174"/>
      <c r="AM468" s="174"/>
      <c r="AN468" s="175"/>
      <c r="AO468" s="175"/>
      <c r="AP468" s="175"/>
      <c r="AQ468" s="175"/>
      <c r="AR468" s="175"/>
      <c r="AS468" s="175"/>
      <c r="AT468" s="175"/>
      <c r="AU468" s="175"/>
      <c r="AV468" s="175"/>
      <c r="AW468" s="175"/>
      <c r="AX468" s="174"/>
      <c r="AY468" s="174"/>
      <c r="AZ468" s="174"/>
      <c r="BA468" s="174"/>
      <c r="BB468" s="175"/>
      <c r="BC468" s="175"/>
      <c r="BD468" s="175"/>
      <c r="BE468" s="175"/>
      <c r="BF468" s="175"/>
      <c r="BG468" s="175"/>
      <c r="BH468" s="175"/>
      <c r="BI468" s="175"/>
      <c r="BJ468" s="175"/>
      <c r="BK468" s="175"/>
    </row>
    <row r="469" ht="13.5" customHeight="1">
      <c r="A469" s="170"/>
      <c r="B469" s="171"/>
      <c r="C469" s="171"/>
      <c r="D469" s="171"/>
      <c r="E469" s="172"/>
      <c r="F469" s="48"/>
      <c r="G469" s="48"/>
      <c r="H469" s="174"/>
      <c r="I469" s="174"/>
      <c r="J469" s="174"/>
      <c r="K469" s="174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4"/>
      <c r="W469" s="174"/>
      <c r="X469" s="174"/>
      <c r="Y469" s="174"/>
      <c r="Z469" s="175"/>
      <c r="AA469" s="175"/>
      <c r="AB469" s="175"/>
      <c r="AC469" s="175"/>
      <c r="AD469" s="175"/>
      <c r="AE469" s="175"/>
      <c r="AF469" s="175"/>
      <c r="AG469" s="175"/>
      <c r="AH469" s="175"/>
      <c r="AI469" s="175"/>
      <c r="AJ469" s="174"/>
      <c r="AK469" s="174"/>
      <c r="AL469" s="174"/>
      <c r="AM469" s="174"/>
      <c r="AN469" s="175"/>
      <c r="AO469" s="175"/>
      <c r="AP469" s="175"/>
      <c r="AQ469" s="175"/>
      <c r="AR469" s="175"/>
      <c r="AS469" s="175"/>
      <c r="AT469" s="175"/>
      <c r="AU469" s="175"/>
      <c r="AV469" s="175"/>
      <c r="AW469" s="175"/>
      <c r="AX469" s="174"/>
      <c r="AY469" s="174"/>
      <c r="AZ469" s="174"/>
      <c r="BA469" s="174"/>
      <c r="BB469" s="175"/>
      <c r="BC469" s="175"/>
      <c r="BD469" s="175"/>
      <c r="BE469" s="175"/>
      <c r="BF469" s="175"/>
      <c r="BG469" s="175"/>
      <c r="BH469" s="175"/>
      <c r="BI469" s="175"/>
      <c r="BJ469" s="175"/>
      <c r="BK469" s="175"/>
    </row>
    <row r="470" ht="13.5" customHeight="1">
      <c r="A470" s="170"/>
      <c r="B470" s="171"/>
      <c r="C470" s="171"/>
      <c r="D470" s="171"/>
      <c r="E470" s="172"/>
      <c r="F470" s="48"/>
      <c r="G470" s="48"/>
      <c r="H470" s="174"/>
      <c r="I470" s="174"/>
      <c r="J470" s="174"/>
      <c r="K470" s="174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4"/>
      <c r="W470" s="174"/>
      <c r="X470" s="174"/>
      <c r="Y470" s="174"/>
      <c r="Z470" s="175"/>
      <c r="AA470" s="175"/>
      <c r="AB470" s="175"/>
      <c r="AC470" s="175"/>
      <c r="AD470" s="175"/>
      <c r="AE470" s="175"/>
      <c r="AF470" s="175"/>
      <c r="AG470" s="175"/>
      <c r="AH470" s="175"/>
      <c r="AI470" s="175"/>
      <c r="AJ470" s="174"/>
      <c r="AK470" s="174"/>
      <c r="AL470" s="174"/>
      <c r="AM470" s="174"/>
      <c r="AN470" s="175"/>
      <c r="AO470" s="175"/>
      <c r="AP470" s="175"/>
      <c r="AQ470" s="175"/>
      <c r="AR470" s="175"/>
      <c r="AS470" s="175"/>
      <c r="AT470" s="175"/>
      <c r="AU470" s="175"/>
      <c r="AV470" s="175"/>
      <c r="AW470" s="175"/>
      <c r="AX470" s="174"/>
      <c r="AY470" s="174"/>
      <c r="AZ470" s="174"/>
      <c r="BA470" s="174"/>
      <c r="BB470" s="175"/>
      <c r="BC470" s="175"/>
      <c r="BD470" s="175"/>
      <c r="BE470" s="175"/>
      <c r="BF470" s="175"/>
      <c r="BG470" s="175"/>
      <c r="BH470" s="175"/>
      <c r="BI470" s="175"/>
      <c r="BJ470" s="175"/>
      <c r="BK470" s="175"/>
    </row>
    <row r="471" ht="13.5" customHeight="1">
      <c r="A471" s="170"/>
      <c r="B471" s="171"/>
      <c r="C471" s="171"/>
      <c r="D471" s="171"/>
      <c r="E471" s="172"/>
      <c r="F471" s="48"/>
      <c r="G471" s="48"/>
      <c r="H471" s="174"/>
      <c r="I471" s="174"/>
      <c r="J471" s="174"/>
      <c r="K471" s="174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4"/>
      <c r="W471" s="174"/>
      <c r="X471" s="174"/>
      <c r="Y471" s="174"/>
      <c r="Z471" s="175"/>
      <c r="AA471" s="175"/>
      <c r="AB471" s="175"/>
      <c r="AC471" s="175"/>
      <c r="AD471" s="175"/>
      <c r="AE471" s="175"/>
      <c r="AF471" s="175"/>
      <c r="AG471" s="175"/>
      <c r="AH471" s="175"/>
      <c r="AI471" s="175"/>
      <c r="AJ471" s="174"/>
      <c r="AK471" s="174"/>
      <c r="AL471" s="174"/>
      <c r="AM471" s="174"/>
      <c r="AN471" s="175"/>
      <c r="AO471" s="175"/>
      <c r="AP471" s="175"/>
      <c r="AQ471" s="175"/>
      <c r="AR471" s="175"/>
      <c r="AS471" s="175"/>
      <c r="AT471" s="175"/>
      <c r="AU471" s="175"/>
      <c r="AV471" s="175"/>
      <c r="AW471" s="175"/>
      <c r="AX471" s="174"/>
      <c r="AY471" s="174"/>
      <c r="AZ471" s="174"/>
      <c r="BA471" s="174"/>
      <c r="BB471" s="175"/>
      <c r="BC471" s="175"/>
      <c r="BD471" s="175"/>
      <c r="BE471" s="175"/>
      <c r="BF471" s="175"/>
      <c r="BG471" s="175"/>
      <c r="BH471" s="175"/>
      <c r="BI471" s="175"/>
      <c r="BJ471" s="175"/>
      <c r="BK471" s="175"/>
    </row>
  </sheetData>
  <mergeCells count="74">
    <mergeCell ref="AX3:AY3"/>
    <mergeCell ref="AZ3:BA3"/>
    <mergeCell ref="AJ3:AK3"/>
    <mergeCell ref="AL3:AM3"/>
    <mergeCell ref="AN3:AO3"/>
    <mergeCell ref="AP3:AQ3"/>
    <mergeCell ref="AR3:AS3"/>
    <mergeCell ref="AT3:AU3"/>
    <mergeCell ref="AV3:AW3"/>
    <mergeCell ref="A269:D269"/>
    <mergeCell ref="A270:D270"/>
    <mergeCell ref="A272:D272"/>
    <mergeCell ref="A258:D258"/>
    <mergeCell ref="A261:D261"/>
    <mergeCell ref="A262:D262"/>
    <mergeCell ref="A263:D263"/>
    <mergeCell ref="A266:D266"/>
    <mergeCell ref="A267:D267"/>
    <mergeCell ref="A268:D268"/>
    <mergeCell ref="V1:W1"/>
    <mergeCell ref="X1:Y1"/>
    <mergeCell ref="Z1:AA1"/>
    <mergeCell ref="AB1:AC1"/>
    <mergeCell ref="AD1:AE1"/>
    <mergeCell ref="AF1:AG1"/>
    <mergeCell ref="AH1:AI1"/>
    <mergeCell ref="AX1:AY1"/>
    <mergeCell ref="AZ1:BA1"/>
    <mergeCell ref="BB1:BC1"/>
    <mergeCell ref="BD1:BE1"/>
    <mergeCell ref="BF1:BG1"/>
    <mergeCell ref="BH1:BI1"/>
    <mergeCell ref="BJ1:BK1"/>
    <mergeCell ref="AJ1:AK1"/>
    <mergeCell ref="AL1:AM1"/>
    <mergeCell ref="AN1:AO1"/>
    <mergeCell ref="AP1:AQ1"/>
    <mergeCell ref="AR1:AS1"/>
    <mergeCell ref="AT1:AU1"/>
    <mergeCell ref="AV1:AW1"/>
    <mergeCell ref="H2:K2"/>
    <mergeCell ref="L2:U2"/>
    <mergeCell ref="V2:Y2"/>
    <mergeCell ref="Z2:AI2"/>
    <mergeCell ref="AJ2:AM2"/>
    <mergeCell ref="AN2:AW2"/>
    <mergeCell ref="AX2:BA2"/>
    <mergeCell ref="BB2:BK2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BB3:BC3"/>
    <mergeCell ref="BD3:BE3"/>
    <mergeCell ref="BF3:BG3"/>
    <mergeCell ref="BH3:BI3"/>
    <mergeCell ref="BJ3:BK3"/>
    <mergeCell ref="V3:W3"/>
    <mergeCell ref="X3:Y3"/>
    <mergeCell ref="Z3:AA3"/>
    <mergeCell ref="AB3:AC3"/>
    <mergeCell ref="AD3:AE3"/>
    <mergeCell ref="AF3:AG3"/>
    <mergeCell ref="AH3:AI3"/>
  </mergeCells>
  <conditionalFormatting sqref="A1:A471">
    <cfRule type="notContainsBlanks" dxfId="0" priority="1">
      <formula>LEN(TRIM(A1))&gt;0</formula>
    </cfRule>
  </conditionalFormatting>
  <hyperlinks>
    <hyperlink r:id="rId1" ref="A4"/>
    <hyperlink r:id="rId2" ref="A5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6" t="s">
        <v>658</v>
      </c>
      <c r="B1" s="176" t="s">
        <v>659</v>
      </c>
      <c r="C1" s="176" t="s">
        <v>660</v>
      </c>
      <c r="D1" s="176" t="s">
        <v>661</v>
      </c>
      <c r="E1" s="176" t="s">
        <v>662</v>
      </c>
      <c r="F1" s="177" t="s">
        <v>663</v>
      </c>
      <c r="G1" s="176" t="s">
        <v>664</v>
      </c>
      <c r="H1" s="176" t="s">
        <v>665</v>
      </c>
      <c r="I1" s="176" t="s">
        <v>666</v>
      </c>
      <c r="J1" s="176" t="s">
        <v>667</v>
      </c>
      <c r="K1" s="176" t="s">
        <v>5</v>
      </c>
      <c r="L1" s="176" t="s">
        <v>668</v>
      </c>
      <c r="M1" s="176" t="s">
        <v>669</v>
      </c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</row>
    <row r="2">
      <c r="A2" s="176" t="s">
        <v>670</v>
      </c>
      <c r="B2" s="179">
        <v>44927.0</v>
      </c>
      <c r="C2" s="176"/>
      <c r="D2" s="176"/>
      <c r="E2" s="176" t="s">
        <v>671</v>
      </c>
      <c r="F2" s="177" t="s">
        <v>10</v>
      </c>
      <c r="G2" s="176"/>
      <c r="H2" s="176"/>
      <c r="I2" s="176"/>
      <c r="J2" s="176"/>
      <c r="K2" s="176" t="s">
        <v>4</v>
      </c>
      <c r="L2" s="176"/>
      <c r="M2" s="176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</row>
    <row r="3">
      <c r="A3" s="176"/>
      <c r="B3" s="179"/>
      <c r="C3" s="176"/>
      <c r="D3" s="176"/>
      <c r="E3" s="176"/>
      <c r="F3" s="177"/>
      <c r="G3" s="176"/>
      <c r="H3" s="176"/>
      <c r="I3" s="176"/>
      <c r="J3" s="176"/>
      <c r="K3" s="176"/>
      <c r="L3" s="176"/>
      <c r="M3" s="176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</row>
    <row r="4">
      <c r="A4" s="180" t="s">
        <v>672</v>
      </c>
      <c r="B4" s="181">
        <v>44972.0</v>
      </c>
      <c r="C4" s="180" t="s">
        <v>673</v>
      </c>
      <c r="D4" s="180" t="s">
        <v>674</v>
      </c>
      <c r="E4" s="180" t="s">
        <v>675</v>
      </c>
      <c r="F4" s="182">
        <v>672250.0</v>
      </c>
      <c r="G4" s="180" t="s">
        <v>676</v>
      </c>
      <c r="H4" s="180" t="s">
        <v>677</v>
      </c>
      <c r="I4" s="180" t="s">
        <v>678</v>
      </c>
      <c r="J4" s="180" t="s">
        <v>679</v>
      </c>
      <c r="K4" s="180" t="s">
        <v>680</v>
      </c>
      <c r="L4" s="180" t="s">
        <v>599</v>
      </c>
      <c r="M4" s="183" t="s">
        <v>681</v>
      </c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>
      <c r="A5" s="180" t="s">
        <v>672</v>
      </c>
      <c r="B5" s="181">
        <v>44977.0</v>
      </c>
      <c r="C5" s="180" t="s">
        <v>673</v>
      </c>
      <c r="D5" s="180" t="s">
        <v>674</v>
      </c>
      <c r="E5" s="180" t="s">
        <v>675</v>
      </c>
      <c r="F5" s="182">
        <v>171750.0</v>
      </c>
      <c r="G5" s="180" t="s">
        <v>676</v>
      </c>
      <c r="H5" s="180" t="s">
        <v>677</v>
      </c>
      <c r="I5" s="180" t="s">
        <v>678</v>
      </c>
      <c r="J5" s="180" t="s">
        <v>682</v>
      </c>
      <c r="K5" s="180" t="s">
        <v>680</v>
      </c>
      <c r="L5" s="180" t="s">
        <v>599</v>
      </c>
      <c r="M5" s="183" t="s">
        <v>683</v>
      </c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>
      <c r="A6" s="180" t="s">
        <v>672</v>
      </c>
      <c r="B6" s="181">
        <v>44979.0</v>
      </c>
      <c r="C6" s="180" t="s">
        <v>673</v>
      </c>
      <c r="D6" s="180" t="s">
        <v>674</v>
      </c>
      <c r="E6" s="180" t="s">
        <v>675</v>
      </c>
      <c r="F6" s="182">
        <v>119000.0</v>
      </c>
      <c r="G6" s="180" t="s">
        <v>676</v>
      </c>
      <c r="H6" s="180" t="s">
        <v>677</v>
      </c>
      <c r="I6" s="180" t="s">
        <v>678</v>
      </c>
      <c r="J6" s="180" t="s">
        <v>682</v>
      </c>
      <c r="K6" s="180" t="s">
        <v>680</v>
      </c>
      <c r="L6" s="180" t="s">
        <v>599</v>
      </c>
      <c r="M6" s="185" t="s">
        <v>684</v>
      </c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>
      <c r="A7" s="180" t="s">
        <v>672</v>
      </c>
      <c r="B7" s="181">
        <v>45113.0</v>
      </c>
      <c r="C7" s="180" t="s">
        <v>673</v>
      </c>
      <c r="D7" s="180" t="s">
        <v>674</v>
      </c>
      <c r="E7" s="180" t="s">
        <v>685</v>
      </c>
      <c r="F7" s="182">
        <v>194251.0</v>
      </c>
      <c r="G7" s="180" t="s">
        <v>676</v>
      </c>
      <c r="H7" s="180" t="s">
        <v>677</v>
      </c>
      <c r="I7" s="180" t="s">
        <v>678</v>
      </c>
      <c r="J7" s="180" t="s">
        <v>686</v>
      </c>
      <c r="K7" s="180" t="s">
        <v>680</v>
      </c>
      <c r="L7" s="180" t="s">
        <v>599</v>
      </c>
      <c r="M7" s="186" t="s">
        <v>687</v>
      </c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</row>
    <row r="8">
      <c r="A8" s="180" t="s">
        <v>672</v>
      </c>
      <c r="B8" s="187">
        <v>45160.0</v>
      </c>
      <c r="C8" s="180" t="s">
        <v>673</v>
      </c>
      <c r="D8" s="180" t="s">
        <v>674</v>
      </c>
      <c r="E8" s="180" t="s">
        <v>685</v>
      </c>
      <c r="F8" s="182">
        <v>15000.0</v>
      </c>
      <c r="G8" s="180" t="s">
        <v>676</v>
      </c>
      <c r="H8" s="180" t="s">
        <v>677</v>
      </c>
      <c r="I8" s="180" t="s">
        <v>678</v>
      </c>
      <c r="J8" s="180" t="s">
        <v>688</v>
      </c>
      <c r="K8" s="180" t="s">
        <v>680</v>
      </c>
      <c r="L8" s="180" t="s">
        <v>599</v>
      </c>
      <c r="M8" s="183" t="s">
        <v>689</v>
      </c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</row>
    <row r="9">
      <c r="A9" s="176" t="s">
        <v>599</v>
      </c>
      <c r="B9" s="180">
        <v>2023.0</v>
      </c>
      <c r="C9" s="180" t="s">
        <v>673</v>
      </c>
      <c r="D9" s="180" t="s">
        <v>674</v>
      </c>
      <c r="E9" s="180" t="s">
        <v>685</v>
      </c>
      <c r="F9" s="188">
        <f>SUM(F4:F8)</f>
        <v>1172251</v>
      </c>
      <c r="G9" s="180" t="s">
        <v>676</v>
      </c>
      <c r="H9" s="180" t="s">
        <v>677</v>
      </c>
      <c r="I9" s="180" t="s">
        <v>678</v>
      </c>
      <c r="J9" s="180" t="s">
        <v>688</v>
      </c>
      <c r="K9" s="180" t="s">
        <v>680</v>
      </c>
      <c r="L9" s="180" t="s">
        <v>599</v>
      </c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</row>
    <row r="10">
      <c r="A10" s="184"/>
      <c r="B10" s="184"/>
      <c r="C10" s="184"/>
      <c r="D10" s="184"/>
      <c r="E10" s="184"/>
      <c r="F10" s="189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</row>
    <row r="11">
      <c r="A11" s="190" t="s">
        <v>690</v>
      </c>
      <c r="B11" s="191">
        <v>44965.0</v>
      </c>
      <c r="C11" s="190" t="s">
        <v>673</v>
      </c>
      <c r="D11" s="190" t="s">
        <v>691</v>
      </c>
      <c r="E11" s="190" t="s">
        <v>692</v>
      </c>
      <c r="F11" s="192">
        <v>1170.0</v>
      </c>
      <c r="G11" s="190" t="s">
        <v>676</v>
      </c>
      <c r="H11" s="190" t="s">
        <v>677</v>
      </c>
      <c r="I11" s="190" t="s">
        <v>678</v>
      </c>
      <c r="J11" s="190" t="s">
        <v>679</v>
      </c>
      <c r="K11" s="190" t="s">
        <v>693</v>
      </c>
      <c r="L11" s="190" t="s">
        <v>181</v>
      </c>
      <c r="M11" s="193" t="s">
        <v>694</v>
      </c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</row>
    <row r="12">
      <c r="A12" s="190" t="s">
        <v>690</v>
      </c>
      <c r="B12" s="191">
        <v>45124.0</v>
      </c>
      <c r="C12" s="190" t="s">
        <v>673</v>
      </c>
      <c r="D12" s="190" t="s">
        <v>691</v>
      </c>
      <c r="E12" s="190" t="s">
        <v>695</v>
      </c>
      <c r="F12" s="192">
        <v>6000.0</v>
      </c>
      <c r="G12" s="190" t="s">
        <v>676</v>
      </c>
      <c r="H12" s="190" t="s">
        <v>677</v>
      </c>
      <c r="I12" s="190" t="s">
        <v>678</v>
      </c>
      <c r="J12" s="190" t="s">
        <v>679</v>
      </c>
      <c r="K12" s="190" t="s">
        <v>693</v>
      </c>
      <c r="L12" s="190" t="s">
        <v>696</v>
      </c>
      <c r="M12" s="193" t="s">
        <v>697</v>
      </c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</row>
    <row r="13">
      <c r="A13" s="194" t="s">
        <v>181</v>
      </c>
      <c r="B13" s="191">
        <v>44965.0</v>
      </c>
      <c r="C13" s="190" t="s">
        <v>673</v>
      </c>
      <c r="D13" s="190" t="s">
        <v>691</v>
      </c>
      <c r="E13" s="190" t="s">
        <v>692</v>
      </c>
      <c r="F13" s="188">
        <f>SUM(F11:F12)</f>
        <v>7170</v>
      </c>
      <c r="G13" s="190" t="s">
        <v>676</v>
      </c>
      <c r="H13" s="190" t="s">
        <v>677</v>
      </c>
      <c r="I13" s="190" t="s">
        <v>678</v>
      </c>
      <c r="J13" s="190" t="s">
        <v>679</v>
      </c>
      <c r="K13" s="190" t="s">
        <v>693</v>
      </c>
      <c r="L13" s="190" t="s">
        <v>181</v>
      </c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</row>
    <row r="14">
      <c r="A14" s="184"/>
      <c r="B14" s="184"/>
      <c r="C14" s="184"/>
      <c r="D14" s="184"/>
      <c r="E14" s="184"/>
      <c r="F14" s="189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</row>
    <row r="15">
      <c r="A15" s="190" t="s">
        <v>690</v>
      </c>
      <c r="B15" s="191">
        <v>45098.0</v>
      </c>
      <c r="C15" s="190" t="s">
        <v>673</v>
      </c>
      <c r="D15" s="190" t="s">
        <v>691</v>
      </c>
      <c r="E15" s="190" t="s">
        <v>698</v>
      </c>
      <c r="F15" s="192">
        <v>0.0</v>
      </c>
      <c r="G15" s="190" t="s">
        <v>676</v>
      </c>
      <c r="H15" s="190" t="s">
        <v>677</v>
      </c>
      <c r="I15" s="190" t="s">
        <v>678</v>
      </c>
      <c r="J15" s="190" t="s">
        <v>699</v>
      </c>
      <c r="K15" s="190" t="s">
        <v>693</v>
      </c>
      <c r="L15" s="190" t="s">
        <v>700</v>
      </c>
      <c r="M15" s="193" t="s">
        <v>701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</row>
    <row r="16">
      <c r="A16" s="194" t="s">
        <v>136</v>
      </c>
      <c r="B16" s="195">
        <v>2023.0</v>
      </c>
      <c r="C16" s="190" t="s">
        <v>673</v>
      </c>
      <c r="D16" s="190" t="s">
        <v>691</v>
      </c>
      <c r="E16" s="190" t="s">
        <v>698</v>
      </c>
      <c r="F16" s="188">
        <f>F15</f>
        <v>0</v>
      </c>
      <c r="G16" s="184"/>
      <c r="H16" s="190" t="s">
        <v>677</v>
      </c>
      <c r="I16" s="190" t="s">
        <v>678</v>
      </c>
      <c r="J16" s="190" t="s">
        <v>699</v>
      </c>
      <c r="K16" s="190" t="s">
        <v>693</v>
      </c>
      <c r="L16" s="190" t="s">
        <v>700</v>
      </c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</row>
    <row r="17">
      <c r="A17" s="184"/>
      <c r="B17" s="184"/>
      <c r="C17" s="184"/>
      <c r="D17" s="184"/>
      <c r="E17" s="184"/>
      <c r="F17" s="189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</row>
    <row r="18">
      <c r="A18" s="190" t="s">
        <v>690</v>
      </c>
      <c r="B18" s="191">
        <v>44968.0</v>
      </c>
      <c r="C18" s="190" t="s">
        <v>673</v>
      </c>
      <c r="D18" s="190" t="s">
        <v>691</v>
      </c>
      <c r="E18" s="180" t="s">
        <v>702</v>
      </c>
      <c r="F18" s="182">
        <v>2800.0</v>
      </c>
      <c r="G18" s="180" t="s">
        <v>676</v>
      </c>
      <c r="H18" s="190" t="s">
        <v>677</v>
      </c>
      <c r="I18" s="190" t="s">
        <v>678</v>
      </c>
      <c r="J18" s="190" t="s">
        <v>699</v>
      </c>
      <c r="K18" s="190" t="s">
        <v>693</v>
      </c>
      <c r="L18" s="180" t="s">
        <v>101</v>
      </c>
      <c r="M18" s="196" t="s">
        <v>703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</row>
    <row r="19">
      <c r="A19" s="194" t="s">
        <v>101</v>
      </c>
      <c r="B19" s="191">
        <v>44968.0</v>
      </c>
      <c r="C19" s="190" t="s">
        <v>673</v>
      </c>
      <c r="D19" s="190" t="s">
        <v>691</v>
      </c>
      <c r="E19" s="180" t="s">
        <v>702</v>
      </c>
      <c r="F19" s="177">
        <f>F18</f>
        <v>2800</v>
      </c>
      <c r="G19" s="180" t="s">
        <v>676</v>
      </c>
      <c r="H19" s="190" t="s">
        <v>677</v>
      </c>
      <c r="I19" s="190" t="s">
        <v>678</v>
      </c>
      <c r="J19" s="190" t="s">
        <v>699</v>
      </c>
      <c r="K19" s="190" t="s">
        <v>693</v>
      </c>
      <c r="L19" s="180" t="s">
        <v>101</v>
      </c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</row>
    <row r="20">
      <c r="A20" s="184"/>
      <c r="B20" s="184"/>
      <c r="C20" s="184"/>
      <c r="D20" s="184"/>
      <c r="E20" s="184"/>
      <c r="F20" s="189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</row>
    <row r="21">
      <c r="A21" s="176" t="s">
        <v>691</v>
      </c>
      <c r="B21" s="195">
        <v>2023.0</v>
      </c>
      <c r="C21" s="180" t="s">
        <v>673</v>
      </c>
      <c r="D21" s="180" t="s">
        <v>691</v>
      </c>
      <c r="E21" s="184"/>
      <c r="F21" s="188">
        <f>F9+F13+F16+F19</f>
        <v>1182221</v>
      </c>
      <c r="G21" s="180" t="s">
        <v>676</v>
      </c>
      <c r="H21" s="190" t="s">
        <v>677</v>
      </c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</row>
    <row r="22">
      <c r="A22" s="184"/>
      <c r="B22" s="184"/>
      <c r="C22" s="184"/>
      <c r="D22" s="184"/>
      <c r="E22" s="184"/>
      <c r="F22" s="197">
        <f>F21/F59</f>
        <v>0.6192975168</v>
      </c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</row>
    <row r="23">
      <c r="A23" s="184"/>
      <c r="B23" s="184"/>
      <c r="C23" s="184"/>
      <c r="D23" s="184"/>
      <c r="E23" s="184"/>
      <c r="F23" s="189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</row>
    <row r="24">
      <c r="A24" s="190" t="s">
        <v>704</v>
      </c>
      <c r="B24" s="191">
        <v>44951.0</v>
      </c>
      <c r="C24" s="190" t="s">
        <v>705</v>
      </c>
      <c r="D24" s="190" t="s">
        <v>706</v>
      </c>
      <c r="E24" s="190" t="s">
        <v>707</v>
      </c>
      <c r="F24" s="192">
        <v>40000.0</v>
      </c>
      <c r="G24" s="190" t="s">
        <v>676</v>
      </c>
      <c r="H24" s="190" t="s">
        <v>708</v>
      </c>
      <c r="I24" s="190" t="s">
        <v>678</v>
      </c>
      <c r="J24" s="190" t="s">
        <v>709</v>
      </c>
      <c r="K24" s="190" t="s">
        <v>710</v>
      </c>
      <c r="L24" s="190" t="s">
        <v>711</v>
      </c>
      <c r="M24" s="198" t="s">
        <v>712</v>
      </c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</row>
    <row r="25">
      <c r="A25" s="190" t="s">
        <v>704</v>
      </c>
      <c r="B25" s="191">
        <v>44957.0</v>
      </c>
      <c r="C25" s="190" t="s">
        <v>705</v>
      </c>
      <c r="D25" s="190" t="s">
        <v>706</v>
      </c>
      <c r="E25" s="190" t="s">
        <v>713</v>
      </c>
      <c r="F25" s="192">
        <v>120000.0</v>
      </c>
      <c r="G25" s="190" t="s">
        <v>676</v>
      </c>
      <c r="H25" s="190" t="s">
        <v>708</v>
      </c>
      <c r="I25" s="190" t="s">
        <v>678</v>
      </c>
      <c r="J25" s="190" t="s">
        <v>709</v>
      </c>
      <c r="K25" s="190" t="s">
        <v>710</v>
      </c>
      <c r="L25" s="190" t="s">
        <v>711</v>
      </c>
      <c r="M25" s="198" t="s">
        <v>712</v>
      </c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</row>
    <row r="26">
      <c r="A26" s="190" t="s">
        <v>704</v>
      </c>
      <c r="B26" s="191">
        <v>44968.0</v>
      </c>
      <c r="C26" s="190" t="s">
        <v>705</v>
      </c>
      <c r="D26" s="190" t="s">
        <v>706</v>
      </c>
      <c r="E26" s="190" t="s">
        <v>714</v>
      </c>
      <c r="F26" s="192">
        <v>200000.0</v>
      </c>
      <c r="G26" s="190" t="s">
        <v>676</v>
      </c>
      <c r="H26" s="190" t="s">
        <v>708</v>
      </c>
      <c r="I26" s="190" t="s">
        <v>678</v>
      </c>
      <c r="J26" s="190" t="s">
        <v>709</v>
      </c>
      <c r="K26" s="190" t="s">
        <v>710</v>
      </c>
      <c r="L26" s="190" t="s">
        <v>711</v>
      </c>
      <c r="M26" s="198" t="s">
        <v>712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</row>
    <row r="27">
      <c r="A27" s="190" t="s">
        <v>704</v>
      </c>
      <c r="B27" s="191">
        <v>45098.0</v>
      </c>
      <c r="C27" s="190" t="s">
        <v>705</v>
      </c>
      <c r="D27" s="190" t="s">
        <v>706</v>
      </c>
      <c r="E27" s="190" t="s">
        <v>707</v>
      </c>
      <c r="F27" s="192">
        <v>300000.0</v>
      </c>
      <c r="G27" s="190" t="s">
        <v>676</v>
      </c>
      <c r="H27" s="190" t="s">
        <v>708</v>
      </c>
      <c r="I27" s="190" t="s">
        <v>678</v>
      </c>
      <c r="J27" s="190" t="s">
        <v>709</v>
      </c>
      <c r="K27" s="190" t="s">
        <v>710</v>
      </c>
      <c r="L27" s="190" t="s">
        <v>711</v>
      </c>
      <c r="M27" s="198" t="s">
        <v>715</v>
      </c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</row>
    <row r="28">
      <c r="A28" s="194" t="s">
        <v>716</v>
      </c>
      <c r="B28" s="195">
        <v>2023.0</v>
      </c>
      <c r="C28" s="190" t="s">
        <v>705</v>
      </c>
      <c r="D28" s="190" t="s">
        <v>706</v>
      </c>
      <c r="E28" s="190" t="s">
        <v>707</v>
      </c>
      <c r="F28" s="199">
        <f>SUM(F24:F27)</f>
        <v>660000</v>
      </c>
      <c r="G28" s="190" t="s">
        <v>676</v>
      </c>
      <c r="H28" s="190" t="s">
        <v>708</v>
      </c>
      <c r="I28" s="190" t="s">
        <v>678</v>
      </c>
      <c r="J28" s="190" t="s">
        <v>709</v>
      </c>
      <c r="K28" s="190" t="s">
        <v>710</v>
      </c>
      <c r="L28" s="190" t="s">
        <v>711</v>
      </c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</row>
    <row r="29">
      <c r="A29" s="190"/>
      <c r="B29" s="191"/>
      <c r="C29" s="190"/>
      <c r="D29" s="190"/>
      <c r="E29" s="190"/>
      <c r="F29" s="192"/>
      <c r="G29" s="190"/>
      <c r="H29" s="190"/>
      <c r="I29" s="190"/>
      <c r="J29" s="190"/>
      <c r="K29" s="190"/>
      <c r="L29" s="190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</row>
    <row r="30">
      <c r="A30" s="190" t="s">
        <v>704</v>
      </c>
      <c r="B30" s="191">
        <v>44952.0</v>
      </c>
      <c r="C30" s="190" t="s">
        <v>705</v>
      </c>
      <c r="D30" s="190" t="s">
        <v>706</v>
      </c>
      <c r="E30" s="190" t="s">
        <v>717</v>
      </c>
      <c r="F30" s="192">
        <v>3000.0</v>
      </c>
      <c r="G30" s="190" t="s">
        <v>676</v>
      </c>
      <c r="H30" s="190" t="s">
        <v>708</v>
      </c>
      <c r="I30" s="190" t="s">
        <v>678</v>
      </c>
      <c r="J30" s="190" t="s">
        <v>718</v>
      </c>
      <c r="K30" s="190" t="s">
        <v>719</v>
      </c>
      <c r="L30" s="190" t="s">
        <v>720</v>
      </c>
      <c r="M30" s="193" t="s">
        <v>712</v>
      </c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</row>
    <row r="31">
      <c r="A31" s="190" t="s">
        <v>704</v>
      </c>
      <c r="B31" s="191">
        <v>44968.0</v>
      </c>
      <c r="C31" s="190" t="s">
        <v>705</v>
      </c>
      <c r="D31" s="190" t="s">
        <v>706</v>
      </c>
      <c r="E31" s="190" t="s">
        <v>721</v>
      </c>
      <c r="F31" s="192">
        <v>3000.0</v>
      </c>
      <c r="G31" s="190" t="s">
        <v>676</v>
      </c>
      <c r="H31" s="190" t="s">
        <v>708</v>
      </c>
      <c r="I31" s="190" t="s">
        <v>678</v>
      </c>
      <c r="J31" s="190" t="s">
        <v>709</v>
      </c>
      <c r="K31" s="190" t="s">
        <v>719</v>
      </c>
      <c r="L31" s="190" t="s">
        <v>720</v>
      </c>
      <c r="M31" s="193" t="s">
        <v>712</v>
      </c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</row>
    <row r="32">
      <c r="A32" s="190" t="s">
        <v>704</v>
      </c>
      <c r="B32" s="191">
        <v>45099.0</v>
      </c>
      <c r="C32" s="190" t="s">
        <v>705</v>
      </c>
      <c r="D32" s="190" t="s">
        <v>706</v>
      </c>
      <c r="E32" s="190" t="s">
        <v>717</v>
      </c>
      <c r="F32" s="192">
        <v>3000.0</v>
      </c>
      <c r="G32" s="190" t="s">
        <v>676</v>
      </c>
      <c r="H32" s="190" t="s">
        <v>708</v>
      </c>
      <c r="I32" s="190" t="s">
        <v>678</v>
      </c>
      <c r="J32" s="190" t="s">
        <v>718</v>
      </c>
      <c r="K32" s="190" t="s">
        <v>719</v>
      </c>
      <c r="L32" s="190" t="s">
        <v>720</v>
      </c>
      <c r="M32" s="200" t="s">
        <v>715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</row>
    <row r="33">
      <c r="A33" s="190" t="s">
        <v>704</v>
      </c>
      <c r="B33" s="191">
        <v>45110.0</v>
      </c>
      <c r="C33" s="190" t="s">
        <v>705</v>
      </c>
      <c r="D33" s="190" t="s">
        <v>706</v>
      </c>
      <c r="E33" s="190" t="s">
        <v>717</v>
      </c>
      <c r="F33" s="192">
        <v>3000.0</v>
      </c>
      <c r="G33" s="190" t="s">
        <v>676</v>
      </c>
      <c r="H33" s="190" t="s">
        <v>708</v>
      </c>
      <c r="I33" s="190" t="s">
        <v>678</v>
      </c>
      <c r="J33" s="190" t="s">
        <v>722</v>
      </c>
      <c r="K33" s="190" t="s">
        <v>719</v>
      </c>
      <c r="L33" s="190" t="s">
        <v>720</v>
      </c>
      <c r="M33" s="200" t="s">
        <v>715</v>
      </c>
      <c r="N33" s="184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</row>
    <row r="34">
      <c r="A34" s="190" t="s">
        <v>704</v>
      </c>
      <c r="B34" s="191">
        <v>45113.0</v>
      </c>
      <c r="C34" s="190" t="s">
        <v>723</v>
      </c>
      <c r="D34" s="190" t="s">
        <v>706</v>
      </c>
      <c r="E34" s="190" t="s">
        <v>717</v>
      </c>
      <c r="F34" s="192">
        <v>1400.0</v>
      </c>
      <c r="G34" s="190" t="s">
        <v>676</v>
      </c>
      <c r="H34" s="190" t="s">
        <v>708</v>
      </c>
      <c r="I34" s="190" t="s">
        <v>678</v>
      </c>
      <c r="J34" s="190" t="s">
        <v>682</v>
      </c>
      <c r="K34" s="190" t="s">
        <v>719</v>
      </c>
      <c r="L34" s="190" t="s">
        <v>720</v>
      </c>
      <c r="M34" s="200" t="s">
        <v>715</v>
      </c>
      <c r="N34" s="184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</row>
    <row r="35">
      <c r="A35" s="194" t="s">
        <v>724</v>
      </c>
      <c r="B35" s="195">
        <v>2023.0</v>
      </c>
      <c r="C35" s="190" t="s">
        <v>705</v>
      </c>
      <c r="D35" s="190" t="s">
        <v>706</v>
      </c>
      <c r="E35" s="190" t="s">
        <v>717</v>
      </c>
      <c r="F35" s="199">
        <f>SUM(F30:F34)</f>
        <v>13400</v>
      </c>
      <c r="G35" s="190" t="s">
        <v>676</v>
      </c>
      <c r="H35" s="190" t="s">
        <v>708</v>
      </c>
      <c r="I35" s="190" t="s">
        <v>678</v>
      </c>
      <c r="J35" s="190"/>
      <c r="K35" s="190" t="s">
        <v>719</v>
      </c>
      <c r="L35" s="190" t="s">
        <v>720</v>
      </c>
      <c r="M35" s="184"/>
      <c r="N35" s="184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</row>
    <row r="36">
      <c r="A36" s="184"/>
      <c r="B36" s="184"/>
      <c r="C36" s="184"/>
      <c r="D36" s="184"/>
      <c r="E36" s="184"/>
      <c r="F36" s="189"/>
      <c r="G36" s="184"/>
      <c r="H36" s="184"/>
      <c r="I36" s="184"/>
      <c r="J36" s="184"/>
      <c r="K36" s="184"/>
      <c r="L36" s="184"/>
      <c r="M36" s="184"/>
      <c r="N36" s="184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</row>
    <row r="37">
      <c r="A37" s="180" t="s">
        <v>725</v>
      </c>
      <c r="B37" s="195">
        <v>2023.0</v>
      </c>
      <c r="C37" s="190" t="s">
        <v>705</v>
      </c>
      <c r="D37" s="190" t="s">
        <v>706</v>
      </c>
      <c r="E37" s="184"/>
      <c r="F37" s="188">
        <f>F28+F35</f>
        <v>673400</v>
      </c>
      <c r="G37" s="190" t="s">
        <v>676</v>
      </c>
      <c r="H37" s="190" t="s">
        <v>708</v>
      </c>
      <c r="I37" s="190" t="s">
        <v>678</v>
      </c>
      <c r="J37" s="184"/>
      <c r="K37" s="184"/>
      <c r="L37" s="184"/>
      <c r="M37" s="184"/>
      <c r="N37" s="184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</row>
    <row r="38">
      <c r="A38" s="180"/>
      <c r="B38" s="195"/>
      <c r="C38" s="190"/>
      <c r="D38" s="190"/>
      <c r="E38" s="184"/>
      <c r="F38" s="202">
        <f>F37/F59</f>
        <v>0.3527554897</v>
      </c>
      <c r="G38" s="190"/>
      <c r="H38" s="190"/>
      <c r="I38" s="190"/>
      <c r="J38" s="184"/>
      <c r="K38" s="184"/>
      <c r="L38" s="184"/>
      <c r="M38" s="184"/>
      <c r="N38" s="184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</row>
    <row r="39">
      <c r="A39" s="184"/>
      <c r="B39" s="184"/>
      <c r="C39" s="184"/>
      <c r="D39" s="184"/>
      <c r="E39" s="184"/>
      <c r="F39" s="189"/>
      <c r="G39" s="184"/>
      <c r="H39" s="184"/>
      <c r="I39" s="184"/>
      <c r="J39" s="184"/>
      <c r="K39" s="184"/>
      <c r="L39" s="184"/>
      <c r="M39" s="184"/>
      <c r="N39" s="184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</row>
    <row r="40">
      <c r="A40" s="190" t="s">
        <v>726</v>
      </c>
      <c r="B40" s="191">
        <v>44956.0</v>
      </c>
      <c r="C40" s="190" t="s">
        <v>727</v>
      </c>
      <c r="D40" s="190" t="s">
        <v>728</v>
      </c>
      <c r="E40" s="190" t="s">
        <v>729</v>
      </c>
      <c r="F40" s="192">
        <v>3000.0</v>
      </c>
      <c r="G40" s="190" t="s">
        <v>676</v>
      </c>
      <c r="H40" s="190" t="s">
        <v>730</v>
      </c>
      <c r="I40" s="190" t="s">
        <v>678</v>
      </c>
      <c r="J40" s="190" t="s">
        <v>709</v>
      </c>
      <c r="K40" s="190" t="s">
        <v>710</v>
      </c>
      <c r="L40" s="190" t="s">
        <v>731</v>
      </c>
      <c r="M40" s="203" t="s">
        <v>732</v>
      </c>
      <c r="N40" s="184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</row>
    <row r="41">
      <c r="A41" s="194" t="s">
        <v>728</v>
      </c>
      <c r="B41" s="195">
        <v>2023.0</v>
      </c>
      <c r="C41" s="190" t="s">
        <v>727</v>
      </c>
      <c r="D41" s="190" t="s">
        <v>728</v>
      </c>
      <c r="E41" s="190" t="s">
        <v>729</v>
      </c>
      <c r="F41" s="199">
        <f>F40</f>
        <v>3000</v>
      </c>
      <c r="G41" s="190" t="s">
        <v>676</v>
      </c>
      <c r="H41" s="190" t="s">
        <v>730</v>
      </c>
      <c r="I41" s="190" t="s">
        <v>678</v>
      </c>
      <c r="J41" s="190" t="s">
        <v>709</v>
      </c>
      <c r="K41" s="190" t="s">
        <v>710</v>
      </c>
      <c r="L41" s="190" t="s">
        <v>731</v>
      </c>
      <c r="M41" s="184"/>
      <c r="N41" s="184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</row>
    <row r="42">
      <c r="A42" s="194"/>
      <c r="B42" s="195"/>
      <c r="C42" s="190"/>
      <c r="D42" s="190"/>
      <c r="E42" s="190"/>
      <c r="F42" s="204">
        <f>F41/F59</f>
        <v>0.001571527278</v>
      </c>
      <c r="G42" s="190"/>
      <c r="H42" s="190"/>
      <c r="I42" s="190"/>
      <c r="J42" s="190"/>
      <c r="K42" s="190"/>
      <c r="L42" s="190"/>
      <c r="M42" s="184"/>
      <c r="N42" s="184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</row>
    <row r="43">
      <c r="A43" s="184"/>
      <c r="B43" s="184"/>
      <c r="C43" s="184"/>
      <c r="D43" s="184"/>
      <c r="E43" s="184"/>
      <c r="F43" s="189"/>
      <c r="G43" s="184"/>
      <c r="H43" s="184"/>
      <c r="I43" s="184"/>
      <c r="J43" s="184"/>
      <c r="K43" s="184"/>
      <c r="L43" s="184"/>
      <c r="M43" s="184"/>
      <c r="N43" s="184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</row>
    <row r="44">
      <c r="A44" s="190" t="s">
        <v>733</v>
      </c>
      <c r="B44" s="191">
        <v>44969.0</v>
      </c>
      <c r="C44" s="190" t="s">
        <v>734</v>
      </c>
      <c r="D44" s="190" t="s">
        <v>735</v>
      </c>
      <c r="E44" s="190" t="s">
        <v>736</v>
      </c>
      <c r="F44" s="192">
        <v>3500.0</v>
      </c>
      <c r="G44" s="190" t="s">
        <v>676</v>
      </c>
      <c r="H44" s="190" t="s">
        <v>737</v>
      </c>
      <c r="I44" s="190" t="s">
        <v>678</v>
      </c>
      <c r="J44" s="190" t="s">
        <v>709</v>
      </c>
      <c r="K44" s="190" t="s">
        <v>738</v>
      </c>
      <c r="L44" s="190" t="s">
        <v>32</v>
      </c>
      <c r="M44" s="205" t="s">
        <v>739</v>
      </c>
      <c r="N44" s="184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</row>
    <row r="45">
      <c r="A45" s="190" t="s">
        <v>733</v>
      </c>
      <c r="B45" s="191">
        <v>44996.0</v>
      </c>
      <c r="C45" s="190" t="s">
        <v>734</v>
      </c>
      <c r="D45" s="190" t="s">
        <v>735</v>
      </c>
      <c r="E45" s="190" t="s">
        <v>740</v>
      </c>
      <c r="F45" s="192">
        <v>30000.0</v>
      </c>
      <c r="G45" s="190" t="s">
        <v>676</v>
      </c>
      <c r="H45" s="190" t="s">
        <v>737</v>
      </c>
      <c r="I45" s="190" t="s">
        <v>678</v>
      </c>
      <c r="J45" s="190" t="s">
        <v>741</v>
      </c>
      <c r="K45" s="190" t="s">
        <v>738</v>
      </c>
      <c r="L45" s="190" t="s">
        <v>32</v>
      </c>
      <c r="M45" s="200" t="s">
        <v>742</v>
      </c>
      <c r="N45" s="184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</row>
    <row r="46">
      <c r="A46" s="194" t="s">
        <v>735</v>
      </c>
      <c r="B46" s="195">
        <v>2023.0</v>
      </c>
      <c r="C46" s="190" t="s">
        <v>734</v>
      </c>
      <c r="D46" s="190" t="s">
        <v>735</v>
      </c>
      <c r="E46" s="190"/>
      <c r="F46" s="199">
        <f>SUM(F44:F45)</f>
        <v>33500</v>
      </c>
      <c r="G46" s="190" t="s">
        <v>676</v>
      </c>
      <c r="H46" s="190" t="s">
        <v>737</v>
      </c>
      <c r="I46" s="190" t="s">
        <v>678</v>
      </c>
      <c r="J46" s="190"/>
      <c r="K46" s="190" t="s">
        <v>738</v>
      </c>
      <c r="L46" s="190" t="s">
        <v>32</v>
      </c>
      <c r="M46" s="184"/>
      <c r="N46" s="184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</row>
    <row r="47">
      <c r="A47" s="194"/>
      <c r="B47" s="195"/>
      <c r="C47" s="190"/>
      <c r="D47" s="190"/>
      <c r="E47" s="190"/>
      <c r="F47" s="204">
        <f>F46/F59</f>
        <v>0.01754872127</v>
      </c>
      <c r="G47" s="190"/>
      <c r="H47" s="190"/>
      <c r="I47" s="190"/>
      <c r="J47" s="190"/>
      <c r="K47" s="190"/>
      <c r="L47" s="190"/>
      <c r="M47" s="184"/>
      <c r="N47" s="184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</row>
    <row r="48">
      <c r="A48" s="184"/>
      <c r="B48" s="184"/>
      <c r="C48" s="184"/>
      <c r="D48" s="184"/>
      <c r="E48" s="184"/>
      <c r="F48" s="189"/>
      <c r="G48" s="184"/>
      <c r="H48" s="184"/>
      <c r="I48" s="184"/>
      <c r="J48" s="184"/>
      <c r="K48" s="184"/>
      <c r="L48" s="184"/>
      <c r="M48" s="184"/>
      <c r="N48" s="184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</row>
    <row r="49">
      <c r="A49" s="190" t="s">
        <v>743</v>
      </c>
      <c r="B49" s="191">
        <v>45104.0</v>
      </c>
      <c r="C49" s="190" t="s">
        <v>744</v>
      </c>
      <c r="D49" s="190" t="s">
        <v>745</v>
      </c>
      <c r="E49" s="190" t="s">
        <v>746</v>
      </c>
      <c r="F49" s="192">
        <v>3000.0</v>
      </c>
      <c r="G49" s="190" t="s">
        <v>676</v>
      </c>
      <c r="H49" s="190" t="s">
        <v>747</v>
      </c>
      <c r="I49" s="190" t="s">
        <v>748</v>
      </c>
      <c r="J49" s="190" t="s">
        <v>679</v>
      </c>
      <c r="K49" s="190" t="s">
        <v>693</v>
      </c>
      <c r="L49" s="190" t="s">
        <v>749</v>
      </c>
      <c r="M49" s="193" t="s">
        <v>750</v>
      </c>
      <c r="N49" s="184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</row>
    <row r="50">
      <c r="A50" s="190" t="s">
        <v>743</v>
      </c>
      <c r="B50" s="191">
        <v>45118.0</v>
      </c>
      <c r="C50" s="190" t="s">
        <v>744</v>
      </c>
      <c r="D50" s="190" t="s">
        <v>745</v>
      </c>
      <c r="E50" s="190" t="s">
        <v>751</v>
      </c>
      <c r="F50" s="192">
        <v>12500.0</v>
      </c>
      <c r="G50" s="190" t="s">
        <v>676</v>
      </c>
      <c r="H50" s="190" t="s">
        <v>747</v>
      </c>
      <c r="I50" s="190" t="s">
        <v>748</v>
      </c>
      <c r="J50" s="190" t="s">
        <v>718</v>
      </c>
      <c r="K50" s="190" t="s">
        <v>693</v>
      </c>
      <c r="L50" s="190" t="s">
        <v>752</v>
      </c>
      <c r="M50" s="206" t="s">
        <v>753</v>
      </c>
      <c r="N50" s="184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</row>
    <row r="51">
      <c r="A51" s="194" t="s">
        <v>745</v>
      </c>
      <c r="B51" s="195">
        <v>2023.0</v>
      </c>
      <c r="C51" s="190" t="s">
        <v>744</v>
      </c>
      <c r="D51" s="190" t="s">
        <v>745</v>
      </c>
      <c r="E51" s="190" t="s">
        <v>751</v>
      </c>
      <c r="F51" s="199">
        <f>SUM(F49:F50)</f>
        <v>15500</v>
      </c>
      <c r="G51" s="190" t="s">
        <v>676</v>
      </c>
      <c r="H51" s="190" t="s">
        <v>747</v>
      </c>
      <c r="I51" s="190" t="s">
        <v>748</v>
      </c>
      <c r="J51" s="190" t="s">
        <v>718</v>
      </c>
      <c r="K51" s="190" t="s">
        <v>693</v>
      </c>
      <c r="L51" s="190" t="s">
        <v>752</v>
      </c>
      <c r="M51" s="184"/>
      <c r="N51" s="184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</row>
    <row r="52">
      <c r="A52" s="194"/>
      <c r="B52" s="195"/>
      <c r="C52" s="190"/>
      <c r="D52" s="190"/>
      <c r="E52" s="190"/>
      <c r="F52" s="204">
        <f>F51/F59</f>
        <v>0.008119557605</v>
      </c>
      <c r="G52" s="190"/>
      <c r="H52" s="190"/>
      <c r="I52" s="190"/>
      <c r="J52" s="190"/>
      <c r="K52" s="190"/>
      <c r="L52" s="190"/>
      <c r="M52" s="184"/>
      <c r="N52" s="184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</row>
    <row r="53">
      <c r="A53" s="190"/>
      <c r="B53" s="195"/>
      <c r="C53" s="190"/>
      <c r="D53" s="190"/>
      <c r="E53" s="190"/>
      <c r="F53" s="204"/>
      <c r="G53" s="190"/>
      <c r="H53" s="190"/>
      <c r="I53" s="190"/>
      <c r="J53" s="190"/>
      <c r="K53" s="190"/>
      <c r="L53" s="190"/>
      <c r="M53" s="184"/>
      <c r="N53" s="184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</row>
    <row r="54">
      <c r="A54" s="190" t="s">
        <v>754</v>
      </c>
      <c r="B54" s="191">
        <v>45015.0</v>
      </c>
      <c r="C54" s="190" t="s">
        <v>755</v>
      </c>
      <c r="D54" s="190" t="s">
        <v>754</v>
      </c>
      <c r="E54" s="190" t="s">
        <v>756</v>
      </c>
      <c r="F54" s="192">
        <v>150.0</v>
      </c>
      <c r="G54" s="190" t="s">
        <v>676</v>
      </c>
      <c r="H54" s="190" t="s">
        <v>757</v>
      </c>
      <c r="I54" s="190" t="s">
        <v>678</v>
      </c>
      <c r="J54" s="190" t="s">
        <v>758</v>
      </c>
      <c r="K54" s="190" t="s">
        <v>759</v>
      </c>
      <c r="L54" s="190" t="s">
        <v>760</v>
      </c>
      <c r="M54" s="206" t="s">
        <v>761</v>
      </c>
      <c r="N54" s="207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</row>
    <row r="55">
      <c r="A55" s="190" t="s">
        <v>754</v>
      </c>
      <c r="B55" s="191">
        <v>45050.0</v>
      </c>
      <c r="C55" s="190" t="s">
        <v>755</v>
      </c>
      <c r="D55" s="190" t="s">
        <v>754</v>
      </c>
      <c r="E55" s="190" t="s">
        <v>756</v>
      </c>
      <c r="F55" s="192">
        <v>1200.0</v>
      </c>
      <c r="G55" s="190" t="s">
        <v>676</v>
      </c>
      <c r="H55" s="190" t="s">
        <v>757</v>
      </c>
      <c r="I55" s="190" t="s">
        <v>678</v>
      </c>
      <c r="J55" s="190" t="s">
        <v>762</v>
      </c>
      <c r="K55" s="190" t="s">
        <v>759</v>
      </c>
      <c r="L55" s="190" t="s">
        <v>760</v>
      </c>
      <c r="M55" s="208" t="s">
        <v>763</v>
      </c>
      <c r="N55" s="209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</row>
    <row r="56">
      <c r="A56" s="194" t="s">
        <v>754</v>
      </c>
      <c r="B56" s="195">
        <v>2023.0</v>
      </c>
      <c r="C56" s="190" t="s">
        <v>755</v>
      </c>
      <c r="D56" s="190" t="s">
        <v>754</v>
      </c>
      <c r="E56" s="190" t="s">
        <v>756</v>
      </c>
      <c r="F56" s="199">
        <f>SUM(F54:F55)</f>
        <v>1350</v>
      </c>
      <c r="G56" s="190" t="s">
        <v>676</v>
      </c>
      <c r="H56" s="190" t="s">
        <v>757</v>
      </c>
      <c r="I56" s="190" t="s">
        <v>678</v>
      </c>
      <c r="J56" s="190"/>
      <c r="K56" s="190" t="s">
        <v>759</v>
      </c>
      <c r="L56" s="190" t="s">
        <v>760</v>
      </c>
      <c r="M56" s="210"/>
      <c r="N56" s="209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</row>
    <row r="57">
      <c r="A57" s="194"/>
      <c r="B57" s="195"/>
      <c r="C57" s="190"/>
      <c r="D57" s="190"/>
      <c r="E57" s="190"/>
      <c r="F57" s="204">
        <f>F56/F59</f>
        <v>0.0007071872752</v>
      </c>
      <c r="G57" s="190"/>
      <c r="H57" s="190"/>
      <c r="I57" s="190"/>
      <c r="J57" s="190"/>
      <c r="K57" s="190"/>
      <c r="L57" s="190"/>
      <c r="M57" s="210"/>
      <c r="N57" s="21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</row>
    <row r="58">
      <c r="A58" s="184"/>
      <c r="B58" s="184"/>
      <c r="C58" s="184"/>
      <c r="D58" s="184"/>
      <c r="E58" s="184"/>
      <c r="F58" s="189"/>
      <c r="G58" s="184"/>
      <c r="H58" s="184"/>
      <c r="I58" s="184"/>
      <c r="J58" s="184"/>
      <c r="K58" s="184"/>
      <c r="L58" s="184"/>
      <c r="M58" s="184"/>
      <c r="N58" s="184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</row>
    <row r="59">
      <c r="A59" s="176" t="s">
        <v>764</v>
      </c>
      <c r="B59" s="176">
        <v>2023.0</v>
      </c>
      <c r="C59" s="178"/>
      <c r="D59" s="178"/>
      <c r="E59" s="178"/>
      <c r="F59" s="188">
        <f>F21+F37+F41+F46+F51+F56</f>
        <v>1908971</v>
      </c>
      <c r="G59" s="178"/>
      <c r="H59" s="178"/>
      <c r="I59" s="178"/>
      <c r="J59" s="178"/>
      <c r="K59" s="176" t="s">
        <v>4</v>
      </c>
      <c r="L59" s="178"/>
      <c r="M59" s="178"/>
      <c r="N59" s="178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</row>
    <row r="60">
      <c r="F60" s="213">
        <f>F59/F59</f>
        <v>1</v>
      </c>
    </row>
    <row r="61">
      <c r="F61" s="214"/>
    </row>
    <row r="62">
      <c r="F62" s="214"/>
    </row>
    <row r="63">
      <c r="F63" s="214"/>
    </row>
    <row r="64">
      <c r="F64" s="214"/>
    </row>
    <row r="65">
      <c r="F65" s="214"/>
    </row>
    <row r="66">
      <c r="F66" s="214"/>
    </row>
    <row r="67">
      <c r="F67" s="214"/>
    </row>
    <row r="68">
      <c r="F68" s="214"/>
    </row>
    <row r="69">
      <c r="F69" s="214"/>
    </row>
    <row r="70">
      <c r="F70" s="214"/>
    </row>
    <row r="71">
      <c r="F71" s="214"/>
    </row>
    <row r="72">
      <c r="F72" s="214"/>
    </row>
    <row r="73">
      <c r="F73" s="214"/>
    </row>
    <row r="74">
      <c r="F74" s="214"/>
    </row>
    <row r="75">
      <c r="F75" s="214"/>
    </row>
    <row r="76">
      <c r="F76" s="214"/>
    </row>
    <row r="77">
      <c r="F77" s="214"/>
    </row>
    <row r="78">
      <c r="F78" s="214"/>
    </row>
    <row r="79">
      <c r="F79" s="214"/>
    </row>
    <row r="80">
      <c r="F80" s="214"/>
    </row>
    <row r="81">
      <c r="F81" s="214"/>
    </row>
    <row r="82">
      <c r="F82" s="214"/>
    </row>
    <row r="83">
      <c r="F83" s="214"/>
    </row>
    <row r="84">
      <c r="F84" s="214"/>
    </row>
    <row r="85">
      <c r="F85" s="214"/>
    </row>
    <row r="86">
      <c r="F86" s="214"/>
    </row>
    <row r="87">
      <c r="F87" s="214"/>
    </row>
    <row r="88">
      <c r="F88" s="214"/>
    </row>
    <row r="89">
      <c r="F89" s="214"/>
    </row>
    <row r="90">
      <c r="F90" s="214"/>
    </row>
    <row r="91">
      <c r="F91" s="214"/>
    </row>
    <row r="92">
      <c r="F92" s="214"/>
    </row>
    <row r="93">
      <c r="F93" s="214"/>
    </row>
    <row r="94">
      <c r="F94" s="214"/>
    </row>
    <row r="95">
      <c r="F95" s="214"/>
    </row>
    <row r="96">
      <c r="F96" s="214"/>
    </row>
    <row r="97">
      <c r="F97" s="214"/>
    </row>
    <row r="98">
      <c r="F98" s="214"/>
    </row>
    <row r="99">
      <c r="F99" s="214"/>
    </row>
    <row r="100">
      <c r="F100" s="214"/>
    </row>
    <row r="101">
      <c r="F101" s="214"/>
    </row>
    <row r="102">
      <c r="F102" s="214"/>
    </row>
    <row r="103">
      <c r="F103" s="214"/>
    </row>
    <row r="104">
      <c r="F104" s="214"/>
    </row>
    <row r="105">
      <c r="F105" s="214"/>
    </row>
    <row r="106">
      <c r="F106" s="214"/>
    </row>
    <row r="107">
      <c r="F107" s="214"/>
    </row>
    <row r="108">
      <c r="F108" s="214"/>
    </row>
    <row r="109">
      <c r="F109" s="214"/>
    </row>
    <row r="110">
      <c r="F110" s="214"/>
    </row>
    <row r="111">
      <c r="F111" s="214"/>
    </row>
    <row r="112">
      <c r="F112" s="214"/>
    </row>
    <row r="113">
      <c r="F113" s="214"/>
    </row>
    <row r="114">
      <c r="F114" s="214"/>
    </row>
    <row r="115">
      <c r="F115" s="214"/>
    </row>
    <row r="116">
      <c r="F116" s="214"/>
    </row>
    <row r="117">
      <c r="F117" s="214"/>
    </row>
    <row r="118">
      <c r="F118" s="214"/>
    </row>
    <row r="119">
      <c r="F119" s="214"/>
    </row>
    <row r="120">
      <c r="F120" s="214"/>
    </row>
    <row r="121">
      <c r="F121" s="214"/>
    </row>
    <row r="122">
      <c r="F122" s="214"/>
    </row>
    <row r="123">
      <c r="F123" s="214"/>
    </row>
    <row r="124">
      <c r="F124" s="214"/>
    </row>
    <row r="125">
      <c r="F125" s="214"/>
    </row>
    <row r="126">
      <c r="F126" s="214"/>
    </row>
    <row r="127">
      <c r="F127" s="214"/>
    </row>
    <row r="128">
      <c r="F128" s="214"/>
    </row>
    <row r="129">
      <c r="F129" s="214"/>
    </row>
    <row r="130">
      <c r="F130" s="214"/>
    </row>
    <row r="131">
      <c r="F131" s="214"/>
    </row>
    <row r="132">
      <c r="F132" s="214"/>
    </row>
    <row r="133">
      <c r="F133" s="214"/>
    </row>
    <row r="134">
      <c r="F134" s="214"/>
    </row>
    <row r="135">
      <c r="F135" s="214"/>
    </row>
    <row r="136">
      <c r="F136" s="214"/>
    </row>
    <row r="137">
      <c r="F137" s="214"/>
    </row>
    <row r="138">
      <c r="F138" s="214"/>
    </row>
    <row r="139">
      <c r="F139" s="214"/>
    </row>
    <row r="140">
      <c r="F140" s="214"/>
    </row>
    <row r="141">
      <c r="F141" s="214"/>
    </row>
    <row r="142">
      <c r="F142" s="214"/>
    </row>
    <row r="143">
      <c r="F143" s="214"/>
    </row>
    <row r="144">
      <c r="F144" s="214"/>
    </row>
    <row r="145">
      <c r="F145" s="214"/>
    </row>
    <row r="146">
      <c r="F146" s="214"/>
    </row>
    <row r="147">
      <c r="F147" s="214"/>
    </row>
    <row r="148">
      <c r="F148" s="214"/>
    </row>
    <row r="149">
      <c r="F149" s="214"/>
    </row>
    <row r="150">
      <c r="F150" s="214"/>
    </row>
    <row r="151">
      <c r="F151" s="214"/>
    </row>
    <row r="152">
      <c r="F152" s="214"/>
    </row>
    <row r="153">
      <c r="F153" s="214"/>
    </row>
    <row r="154">
      <c r="F154" s="214"/>
    </row>
    <row r="155">
      <c r="F155" s="214"/>
    </row>
    <row r="156">
      <c r="F156" s="214"/>
    </row>
    <row r="157">
      <c r="F157" s="214"/>
    </row>
    <row r="158">
      <c r="F158" s="214"/>
    </row>
    <row r="159">
      <c r="F159" s="214"/>
    </row>
    <row r="160">
      <c r="F160" s="214"/>
    </row>
    <row r="161">
      <c r="F161" s="214"/>
    </row>
    <row r="162">
      <c r="F162" s="214"/>
    </row>
    <row r="163">
      <c r="F163" s="214"/>
    </row>
    <row r="164">
      <c r="F164" s="214"/>
    </row>
    <row r="165">
      <c r="F165" s="214"/>
    </row>
    <row r="166">
      <c r="F166" s="214"/>
    </row>
    <row r="167">
      <c r="F167" s="214"/>
    </row>
    <row r="168">
      <c r="F168" s="214"/>
    </row>
    <row r="169">
      <c r="F169" s="214"/>
    </row>
    <row r="170">
      <c r="F170" s="214"/>
    </row>
    <row r="171">
      <c r="F171" s="214"/>
    </row>
    <row r="172">
      <c r="F172" s="214"/>
    </row>
    <row r="173">
      <c r="F173" s="214"/>
    </row>
    <row r="174">
      <c r="F174" s="214"/>
    </row>
    <row r="175">
      <c r="F175" s="214"/>
    </row>
    <row r="176">
      <c r="F176" s="214"/>
    </row>
    <row r="177">
      <c r="F177" s="214"/>
    </row>
    <row r="178">
      <c r="F178" s="214"/>
    </row>
    <row r="179">
      <c r="F179" s="214"/>
    </row>
    <row r="180">
      <c r="F180" s="214"/>
    </row>
    <row r="181">
      <c r="F181" s="214"/>
    </row>
    <row r="182">
      <c r="F182" s="214"/>
    </row>
    <row r="183">
      <c r="F183" s="214"/>
    </row>
    <row r="184">
      <c r="F184" s="214"/>
    </row>
    <row r="185">
      <c r="F185" s="214"/>
    </row>
    <row r="186">
      <c r="F186" s="214"/>
    </row>
    <row r="187">
      <c r="F187" s="214"/>
    </row>
    <row r="188">
      <c r="F188" s="214"/>
    </row>
    <row r="189">
      <c r="F189" s="214"/>
    </row>
    <row r="190">
      <c r="F190" s="214"/>
    </row>
    <row r="191">
      <c r="F191" s="214"/>
    </row>
    <row r="192">
      <c r="F192" s="214"/>
    </row>
    <row r="193">
      <c r="F193" s="214"/>
    </row>
    <row r="194">
      <c r="F194" s="214"/>
    </row>
    <row r="195">
      <c r="F195" s="214"/>
    </row>
    <row r="196">
      <c r="F196" s="214"/>
    </row>
    <row r="197">
      <c r="F197" s="214"/>
    </row>
    <row r="198">
      <c r="F198" s="214"/>
    </row>
    <row r="199">
      <c r="F199" s="214"/>
    </row>
    <row r="200">
      <c r="F200" s="214"/>
    </row>
    <row r="201">
      <c r="F201" s="214"/>
    </row>
    <row r="202">
      <c r="F202" s="214"/>
    </row>
    <row r="203">
      <c r="F203" s="214"/>
    </row>
    <row r="204">
      <c r="F204" s="214"/>
    </row>
    <row r="205">
      <c r="F205" s="214"/>
    </row>
    <row r="206">
      <c r="F206" s="214"/>
    </row>
    <row r="207">
      <c r="F207" s="214"/>
    </row>
    <row r="208">
      <c r="F208" s="214"/>
    </row>
    <row r="209">
      <c r="F209" s="214"/>
    </row>
    <row r="210">
      <c r="F210" s="214"/>
    </row>
    <row r="211">
      <c r="F211" s="214"/>
    </row>
    <row r="212">
      <c r="F212" s="214"/>
    </row>
    <row r="213">
      <c r="F213" s="214"/>
    </row>
    <row r="214">
      <c r="F214" s="214"/>
    </row>
    <row r="215">
      <c r="F215" s="214"/>
    </row>
    <row r="216">
      <c r="F216" s="214"/>
    </row>
    <row r="217">
      <c r="F217" s="214"/>
    </row>
    <row r="218">
      <c r="F218" s="214"/>
    </row>
    <row r="219">
      <c r="F219" s="214"/>
    </row>
    <row r="220">
      <c r="F220" s="214"/>
    </row>
    <row r="221">
      <c r="F221" s="214"/>
    </row>
    <row r="222">
      <c r="F222" s="214"/>
    </row>
    <row r="223">
      <c r="F223" s="214"/>
    </row>
    <row r="224">
      <c r="F224" s="214"/>
    </row>
    <row r="225">
      <c r="F225" s="214"/>
    </row>
    <row r="226">
      <c r="F226" s="214"/>
    </row>
    <row r="227">
      <c r="F227" s="214"/>
    </row>
    <row r="228">
      <c r="F228" s="214"/>
    </row>
    <row r="229">
      <c r="F229" s="214"/>
    </row>
    <row r="230">
      <c r="F230" s="214"/>
    </row>
    <row r="231">
      <c r="F231" s="214"/>
    </row>
    <row r="232">
      <c r="F232" s="214"/>
    </row>
    <row r="233">
      <c r="F233" s="214"/>
    </row>
    <row r="234">
      <c r="F234" s="214"/>
    </row>
    <row r="235">
      <c r="F235" s="214"/>
    </row>
    <row r="236">
      <c r="F236" s="214"/>
    </row>
    <row r="237">
      <c r="F237" s="214"/>
    </row>
    <row r="238">
      <c r="F238" s="214"/>
    </row>
    <row r="239">
      <c r="F239" s="214"/>
    </row>
    <row r="240">
      <c r="F240" s="214"/>
    </row>
    <row r="241">
      <c r="F241" s="214"/>
    </row>
    <row r="242">
      <c r="F242" s="214"/>
    </row>
    <row r="243">
      <c r="F243" s="214"/>
    </row>
    <row r="244">
      <c r="F244" s="214"/>
    </row>
    <row r="245">
      <c r="F245" s="214"/>
    </row>
    <row r="246">
      <c r="F246" s="214"/>
    </row>
    <row r="247">
      <c r="F247" s="214"/>
    </row>
    <row r="248">
      <c r="F248" s="214"/>
    </row>
    <row r="249">
      <c r="F249" s="214"/>
    </row>
    <row r="250">
      <c r="F250" s="214"/>
    </row>
    <row r="251">
      <c r="F251" s="214"/>
    </row>
    <row r="252">
      <c r="F252" s="214"/>
    </row>
    <row r="253">
      <c r="F253" s="214"/>
    </row>
    <row r="254">
      <c r="F254" s="214"/>
    </row>
    <row r="255">
      <c r="F255" s="214"/>
    </row>
    <row r="256">
      <c r="F256" s="214"/>
    </row>
    <row r="257">
      <c r="F257" s="214"/>
    </row>
    <row r="258">
      <c r="F258" s="214"/>
    </row>
    <row r="259">
      <c r="F259" s="214"/>
    </row>
    <row r="260">
      <c r="F260" s="214"/>
    </row>
    <row r="261">
      <c r="F261" s="214"/>
    </row>
    <row r="262">
      <c r="F262" s="214"/>
    </row>
    <row r="263">
      <c r="F263" s="214"/>
    </row>
    <row r="264">
      <c r="F264" s="214"/>
    </row>
    <row r="265">
      <c r="F265" s="214"/>
    </row>
    <row r="266">
      <c r="F266" s="214"/>
    </row>
    <row r="267">
      <c r="F267" s="214"/>
    </row>
    <row r="268">
      <c r="F268" s="214"/>
    </row>
    <row r="269">
      <c r="F269" s="214"/>
    </row>
    <row r="270">
      <c r="F270" s="214"/>
    </row>
    <row r="271">
      <c r="F271" s="214"/>
    </row>
    <row r="272">
      <c r="F272" s="214"/>
    </row>
    <row r="273">
      <c r="F273" s="214"/>
    </row>
    <row r="274">
      <c r="F274" s="214"/>
    </row>
    <row r="275">
      <c r="F275" s="214"/>
    </row>
    <row r="276">
      <c r="F276" s="214"/>
    </row>
    <row r="277">
      <c r="F277" s="214"/>
    </row>
    <row r="278">
      <c r="F278" s="214"/>
    </row>
    <row r="279">
      <c r="F279" s="214"/>
    </row>
    <row r="280">
      <c r="F280" s="214"/>
    </row>
    <row r="281">
      <c r="F281" s="214"/>
    </row>
    <row r="282">
      <c r="F282" s="214"/>
    </row>
    <row r="283">
      <c r="F283" s="214"/>
    </row>
    <row r="284">
      <c r="F284" s="214"/>
    </row>
    <row r="285">
      <c r="F285" s="214"/>
    </row>
    <row r="286">
      <c r="F286" s="214"/>
    </row>
    <row r="287">
      <c r="F287" s="214"/>
    </row>
    <row r="288">
      <c r="F288" s="214"/>
    </row>
    <row r="289">
      <c r="F289" s="214"/>
    </row>
    <row r="290">
      <c r="F290" s="214"/>
    </row>
    <row r="291">
      <c r="F291" s="214"/>
    </row>
    <row r="292">
      <c r="F292" s="214"/>
    </row>
    <row r="293">
      <c r="F293" s="214"/>
    </row>
    <row r="294">
      <c r="F294" s="214"/>
    </row>
    <row r="295">
      <c r="F295" s="214"/>
    </row>
    <row r="296">
      <c r="F296" s="214"/>
    </row>
    <row r="297">
      <c r="F297" s="214"/>
    </row>
    <row r="298">
      <c r="F298" s="214"/>
    </row>
    <row r="299">
      <c r="F299" s="214"/>
    </row>
    <row r="300">
      <c r="F300" s="214"/>
    </row>
    <row r="301">
      <c r="F301" s="214"/>
    </row>
    <row r="302">
      <c r="F302" s="214"/>
    </row>
    <row r="303">
      <c r="F303" s="214"/>
    </row>
    <row r="304">
      <c r="F304" s="214"/>
    </row>
    <row r="305">
      <c r="F305" s="214"/>
    </row>
    <row r="306">
      <c r="F306" s="214"/>
    </row>
    <row r="307">
      <c r="F307" s="214"/>
    </row>
    <row r="308">
      <c r="F308" s="214"/>
    </row>
    <row r="309">
      <c r="F309" s="214"/>
    </row>
    <row r="310">
      <c r="F310" s="214"/>
    </row>
    <row r="311">
      <c r="F311" s="214"/>
    </row>
    <row r="312">
      <c r="F312" s="214"/>
    </row>
    <row r="313">
      <c r="F313" s="214"/>
    </row>
    <row r="314">
      <c r="F314" s="214"/>
    </row>
    <row r="315">
      <c r="F315" s="214"/>
    </row>
    <row r="316">
      <c r="F316" s="214"/>
    </row>
    <row r="317">
      <c r="F317" s="214"/>
    </row>
    <row r="318">
      <c r="F318" s="214"/>
    </row>
    <row r="319">
      <c r="F319" s="214"/>
    </row>
    <row r="320">
      <c r="F320" s="214"/>
    </row>
    <row r="321">
      <c r="F321" s="214"/>
    </row>
    <row r="322">
      <c r="F322" s="214"/>
    </row>
    <row r="323">
      <c r="F323" s="214"/>
    </row>
    <row r="324">
      <c r="F324" s="214"/>
    </row>
    <row r="325">
      <c r="F325" s="214"/>
    </row>
    <row r="326">
      <c r="F326" s="214"/>
    </row>
    <row r="327">
      <c r="F327" s="214"/>
    </row>
    <row r="328">
      <c r="F328" s="214"/>
    </row>
    <row r="329">
      <c r="F329" s="214"/>
    </row>
    <row r="330">
      <c r="F330" s="214"/>
    </row>
    <row r="331">
      <c r="F331" s="214"/>
    </row>
    <row r="332">
      <c r="F332" s="214"/>
    </row>
    <row r="333">
      <c r="F333" s="214"/>
    </row>
    <row r="334">
      <c r="F334" s="214"/>
    </row>
    <row r="335">
      <c r="F335" s="214"/>
    </row>
    <row r="336">
      <c r="F336" s="214"/>
    </row>
    <row r="337">
      <c r="F337" s="214"/>
    </row>
    <row r="338">
      <c r="F338" s="214"/>
    </row>
    <row r="339">
      <c r="F339" s="214"/>
    </row>
    <row r="340">
      <c r="F340" s="214"/>
    </row>
    <row r="341">
      <c r="F341" s="214"/>
    </row>
    <row r="342">
      <c r="F342" s="214"/>
    </row>
    <row r="343">
      <c r="F343" s="214"/>
    </row>
    <row r="344">
      <c r="F344" s="214"/>
    </row>
    <row r="345">
      <c r="F345" s="214"/>
    </row>
    <row r="346">
      <c r="F346" s="214"/>
    </row>
    <row r="347">
      <c r="F347" s="214"/>
    </row>
    <row r="348">
      <c r="F348" s="214"/>
    </row>
    <row r="349">
      <c r="F349" s="214"/>
    </row>
    <row r="350">
      <c r="F350" s="214"/>
    </row>
    <row r="351">
      <c r="F351" s="214"/>
    </row>
    <row r="352">
      <c r="F352" s="214"/>
    </row>
    <row r="353">
      <c r="F353" s="214"/>
    </row>
    <row r="354">
      <c r="F354" s="214"/>
    </row>
    <row r="355">
      <c r="F355" s="214"/>
    </row>
    <row r="356">
      <c r="F356" s="214"/>
    </row>
    <row r="357">
      <c r="F357" s="214"/>
    </row>
    <row r="358">
      <c r="F358" s="214"/>
    </row>
    <row r="359">
      <c r="F359" s="214"/>
    </row>
    <row r="360">
      <c r="F360" s="214"/>
    </row>
    <row r="361">
      <c r="F361" s="214"/>
    </row>
    <row r="362">
      <c r="F362" s="214"/>
    </row>
    <row r="363">
      <c r="F363" s="214"/>
    </row>
    <row r="364">
      <c r="F364" s="214"/>
    </row>
    <row r="365">
      <c r="F365" s="214"/>
    </row>
    <row r="366">
      <c r="F366" s="214"/>
    </row>
    <row r="367">
      <c r="F367" s="214"/>
    </row>
    <row r="368">
      <c r="F368" s="214"/>
    </row>
    <row r="369">
      <c r="F369" s="214"/>
    </row>
    <row r="370">
      <c r="F370" s="214"/>
    </row>
    <row r="371">
      <c r="F371" s="214"/>
    </row>
    <row r="372">
      <c r="F372" s="214"/>
    </row>
    <row r="373">
      <c r="F373" s="214"/>
    </row>
    <row r="374">
      <c r="F374" s="214"/>
    </row>
    <row r="375">
      <c r="F375" s="214"/>
    </row>
    <row r="376">
      <c r="F376" s="214"/>
    </row>
    <row r="377">
      <c r="F377" s="214"/>
    </row>
    <row r="378">
      <c r="F378" s="214"/>
    </row>
    <row r="379">
      <c r="F379" s="214"/>
    </row>
    <row r="380">
      <c r="F380" s="214"/>
    </row>
    <row r="381">
      <c r="F381" s="214"/>
    </row>
    <row r="382">
      <c r="F382" s="214"/>
    </row>
    <row r="383">
      <c r="F383" s="214"/>
    </row>
    <row r="384">
      <c r="F384" s="214"/>
    </row>
    <row r="385">
      <c r="F385" s="214"/>
    </row>
    <row r="386">
      <c r="F386" s="214"/>
    </row>
    <row r="387">
      <c r="F387" s="214"/>
    </row>
    <row r="388">
      <c r="F388" s="214"/>
    </row>
    <row r="389">
      <c r="F389" s="214"/>
    </row>
    <row r="390">
      <c r="F390" s="214"/>
    </row>
    <row r="391">
      <c r="F391" s="214"/>
    </row>
    <row r="392">
      <c r="F392" s="214"/>
    </row>
    <row r="393">
      <c r="F393" s="214"/>
    </row>
    <row r="394">
      <c r="F394" s="214"/>
    </row>
    <row r="395">
      <c r="F395" s="214"/>
    </row>
    <row r="396">
      <c r="F396" s="214"/>
    </row>
    <row r="397">
      <c r="F397" s="214"/>
    </row>
    <row r="398">
      <c r="F398" s="214"/>
    </row>
    <row r="399">
      <c r="F399" s="214"/>
    </row>
    <row r="400">
      <c r="F400" s="214"/>
    </row>
    <row r="401">
      <c r="F401" s="214"/>
    </row>
    <row r="402">
      <c r="F402" s="214"/>
    </row>
    <row r="403">
      <c r="F403" s="214"/>
    </row>
    <row r="404">
      <c r="F404" s="214"/>
    </row>
    <row r="405">
      <c r="F405" s="214"/>
    </row>
    <row r="406">
      <c r="F406" s="214"/>
    </row>
    <row r="407">
      <c r="F407" s="214"/>
    </row>
    <row r="408">
      <c r="F408" s="214"/>
    </row>
    <row r="409">
      <c r="F409" s="214"/>
    </row>
    <row r="410">
      <c r="F410" s="214"/>
    </row>
    <row r="411">
      <c r="F411" s="214"/>
    </row>
    <row r="412">
      <c r="F412" s="214"/>
    </row>
    <row r="413">
      <c r="F413" s="214"/>
    </row>
    <row r="414">
      <c r="F414" s="214"/>
    </row>
    <row r="415">
      <c r="F415" s="214"/>
    </row>
    <row r="416">
      <c r="F416" s="214"/>
    </row>
    <row r="417">
      <c r="F417" s="214"/>
    </row>
    <row r="418">
      <c r="F418" s="214"/>
    </row>
    <row r="419">
      <c r="F419" s="214"/>
    </row>
    <row r="420">
      <c r="F420" s="214"/>
    </row>
    <row r="421">
      <c r="F421" s="214"/>
    </row>
    <row r="422">
      <c r="F422" s="214"/>
    </row>
    <row r="423">
      <c r="F423" s="214"/>
    </row>
    <row r="424">
      <c r="F424" s="214"/>
    </row>
    <row r="425">
      <c r="F425" s="214"/>
    </row>
    <row r="426">
      <c r="F426" s="214"/>
    </row>
    <row r="427">
      <c r="F427" s="214"/>
    </row>
    <row r="428">
      <c r="F428" s="214"/>
    </row>
    <row r="429">
      <c r="F429" s="214"/>
    </row>
    <row r="430">
      <c r="F430" s="214"/>
    </row>
    <row r="431">
      <c r="F431" s="214"/>
    </row>
    <row r="432">
      <c r="F432" s="214"/>
    </row>
    <row r="433">
      <c r="F433" s="214"/>
    </row>
    <row r="434">
      <c r="F434" s="214"/>
    </row>
    <row r="435">
      <c r="F435" s="214"/>
    </row>
    <row r="436">
      <c r="F436" s="214"/>
    </row>
    <row r="437">
      <c r="F437" s="214"/>
    </row>
    <row r="438">
      <c r="F438" s="214"/>
    </row>
    <row r="439">
      <c r="F439" s="214"/>
    </row>
    <row r="440">
      <c r="F440" s="214"/>
    </row>
    <row r="441">
      <c r="F441" s="214"/>
    </row>
    <row r="442">
      <c r="F442" s="214"/>
    </row>
    <row r="443">
      <c r="F443" s="214"/>
    </row>
    <row r="444">
      <c r="F444" s="214"/>
    </row>
    <row r="445">
      <c r="F445" s="214"/>
    </row>
    <row r="446">
      <c r="F446" s="214"/>
    </row>
    <row r="447">
      <c r="F447" s="214"/>
    </row>
    <row r="448">
      <c r="F448" s="214"/>
    </row>
    <row r="449">
      <c r="F449" s="214"/>
    </row>
    <row r="450">
      <c r="F450" s="214"/>
    </row>
    <row r="451">
      <c r="F451" s="214"/>
    </row>
    <row r="452">
      <c r="F452" s="214"/>
    </row>
    <row r="453">
      <c r="F453" s="214"/>
    </row>
    <row r="454">
      <c r="F454" s="214"/>
    </row>
    <row r="455">
      <c r="F455" s="214"/>
    </row>
    <row r="456">
      <c r="F456" s="214"/>
    </row>
    <row r="457">
      <c r="F457" s="214"/>
    </row>
    <row r="458">
      <c r="F458" s="214"/>
    </row>
    <row r="459">
      <c r="F459" s="214"/>
    </row>
    <row r="460">
      <c r="F460" s="214"/>
    </row>
    <row r="461">
      <c r="F461" s="214"/>
    </row>
    <row r="462">
      <c r="F462" s="214"/>
    </row>
    <row r="463">
      <c r="F463" s="214"/>
    </row>
    <row r="464">
      <c r="F464" s="214"/>
    </row>
    <row r="465">
      <c r="F465" s="214"/>
    </row>
    <row r="466">
      <c r="F466" s="214"/>
    </row>
    <row r="467">
      <c r="F467" s="214"/>
    </row>
    <row r="468">
      <c r="F468" s="214"/>
    </row>
    <row r="469">
      <c r="F469" s="214"/>
    </row>
    <row r="470">
      <c r="F470" s="214"/>
    </row>
    <row r="471">
      <c r="F471" s="214"/>
    </row>
    <row r="472">
      <c r="F472" s="214"/>
    </row>
    <row r="473">
      <c r="F473" s="214"/>
    </row>
    <row r="474">
      <c r="F474" s="214"/>
    </row>
    <row r="475">
      <c r="F475" s="214"/>
    </row>
    <row r="476">
      <c r="F476" s="214"/>
    </row>
    <row r="477">
      <c r="F477" s="214"/>
    </row>
    <row r="478">
      <c r="F478" s="214"/>
    </row>
    <row r="479">
      <c r="F479" s="214"/>
    </row>
    <row r="480">
      <c r="F480" s="214"/>
    </row>
    <row r="481">
      <c r="F481" s="214"/>
    </row>
    <row r="482">
      <c r="F482" s="214"/>
    </row>
    <row r="483">
      <c r="F483" s="214"/>
    </row>
    <row r="484">
      <c r="F484" s="214"/>
    </row>
    <row r="485">
      <c r="F485" s="214"/>
    </row>
    <row r="486">
      <c r="F486" s="214"/>
    </row>
    <row r="487">
      <c r="F487" s="214"/>
    </row>
    <row r="488">
      <c r="F488" s="214"/>
    </row>
    <row r="489">
      <c r="F489" s="214"/>
    </row>
    <row r="490">
      <c r="F490" s="214"/>
    </row>
    <row r="491">
      <c r="F491" s="214"/>
    </row>
    <row r="492">
      <c r="F492" s="214"/>
    </row>
    <row r="493">
      <c r="F493" s="214"/>
    </row>
    <row r="494">
      <c r="F494" s="214"/>
    </row>
    <row r="495">
      <c r="F495" s="214"/>
    </row>
    <row r="496">
      <c r="F496" s="214"/>
    </row>
    <row r="497">
      <c r="F497" s="214"/>
    </row>
    <row r="498">
      <c r="F498" s="214"/>
    </row>
    <row r="499">
      <c r="F499" s="214"/>
    </row>
    <row r="500">
      <c r="F500" s="214"/>
    </row>
    <row r="501">
      <c r="F501" s="214"/>
    </row>
    <row r="502">
      <c r="F502" s="214"/>
    </row>
    <row r="503">
      <c r="F503" s="214"/>
    </row>
    <row r="504">
      <c r="F504" s="214"/>
    </row>
    <row r="505">
      <c r="F505" s="214"/>
    </row>
    <row r="506">
      <c r="F506" s="214"/>
    </row>
    <row r="507">
      <c r="F507" s="214"/>
    </row>
    <row r="508">
      <c r="F508" s="214"/>
    </row>
    <row r="509">
      <c r="F509" s="214"/>
    </row>
    <row r="510">
      <c r="F510" s="214"/>
    </row>
    <row r="511">
      <c r="F511" s="214"/>
    </row>
    <row r="512">
      <c r="F512" s="214"/>
    </row>
    <row r="513">
      <c r="F513" s="214"/>
    </row>
    <row r="514">
      <c r="F514" s="214"/>
    </row>
    <row r="515">
      <c r="F515" s="214"/>
    </row>
    <row r="516">
      <c r="F516" s="214"/>
    </row>
    <row r="517">
      <c r="F517" s="214"/>
    </row>
    <row r="518">
      <c r="F518" s="214"/>
    </row>
    <row r="519">
      <c r="F519" s="214"/>
    </row>
    <row r="520">
      <c r="F520" s="214"/>
    </row>
    <row r="521">
      <c r="F521" s="214"/>
    </row>
    <row r="522">
      <c r="F522" s="214"/>
    </row>
    <row r="523">
      <c r="F523" s="214"/>
    </row>
    <row r="524">
      <c r="F524" s="214"/>
    </row>
    <row r="525">
      <c r="F525" s="214"/>
    </row>
    <row r="526">
      <c r="F526" s="214"/>
    </row>
    <row r="527">
      <c r="F527" s="214"/>
    </row>
    <row r="528">
      <c r="F528" s="214"/>
    </row>
    <row r="529">
      <c r="F529" s="214"/>
    </row>
    <row r="530">
      <c r="F530" s="214"/>
    </row>
    <row r="531">
      <c r="F531" s="214"/>
    </row>
    <row r="532">
      <c r="F532" s="214"/>
    </row>
    <row r="533">
      <c r="F533" s="214"/>
    </row>
    <row r="534">
      <c r="F534" s="214"/>
    </row>
    <row r="535">
      <c r="F535" s="214"/>
    </row>
    <row r="536">
      <c r="F536" s="214"/>
    </row>
    <row r="537">
      <c r="F537" s="214"/>
    </row>
    <row r="538">
      <c r="F538" s="214"/>
    </row>
    <row r="539">
      <c r="F539" s="214"/>
    </row>
    <row r="540">
      <c r="F540" s="214"/>
    </row>
    <row r="541">
      <c r="F541" s="214"/>
    </row>
    <row r="542">
      <c r="F542" s="214"/>
    </row>
    <row r="543">
      <c r="F543" s="214"/>
    </row>
    <row r="544">
      <c r="F544" s="214"/>
    </row>
    <row r="545">
      <c r="F545" s="214"/>
    </row>
    <row r="546">
      <c r="F546" s="214"/>
    </row>
    <row r="547">
      <c r="F547" s="214"/>
    </row>
    <row r="548">
      <c r="F548" s="214"/>
    </row>
    <row r="549">
      <c r="F549" s="214"/>
    </row>
    <row r="550">
      <c r="F550" s="214"/>
    </row>
    <row r="551">
      <c r="F551" s="214"/>
    </row>
    <row r="552">
      <c r="F552" s="214"/>
    </row>
    <row r="553">
      <c r="F553" s="214"/>
    </row>
    <row r="554">
      <c r="F554" s="214"/>
    </row>
    <row r="555">
      <c r="F555" s="214"/>
    </row>
    <row r="556">
      <c r="F556" s="214"/>
    </row>
    <row r="557">
      <c r="F557" s="214"/>
    </row>
    <row r="558">
      <c r="F558" s="214"/>
    </row>
    <row r="559">
      <c r="F559" s="214"/>
    </row>
    <row r="560">
      <c r="F560" s="214"/>
    </row>
    <row r="561">
      <c r="F561" s="214"/>
    </row>
    <row r="562">
      <c r="F562" s="214"/>
    </row>
    <row r="563">
      <c r="F563" s="214"/>
    </row>
    <row r="564">
      <c r="F564" s="214"/>
    </row>
    <row r="565">
      <c r="F565" s="214"/>
    </row>
    <row r="566">
      <c r="F566" s="214"/>
    </row>
    <row r="567">
      <c r="F567" s="214"/>
    </row>
    <row r="568">
      <c r="F568" s="214"/>
    </row>
    <row r="569">
      <c r="F569" s="214"/>
    </row>
    <row r="570">
      <c r="F570" s="214"/>
    </row>
    <row r="571">
      <c r="F571" s="214"/>
    </row>
    <row r="572">
      <c r="F572" s="214"/>
    </row>
    <row r="573">
      <c r="F573" s="214"/>
    </row>
    <row r="574">
      <c r="F574" s="214"/>
    </row>
    <row r="575">
      <c r="F575" s="214"/>
    </row>
    <row r="576">
      <c r="F576" s="214"/>
    </row>
    <row r="577">
      <c r="F577" s="214"/>
    </row>
    <row r="578">
      <c r="F578" s="214"/>
    </row>
    <row r="579">
      <c r="F579" s="214"/>
    </row>
    <row r="580">
      <c r="F580" s="214"/>
    </row>
    <row r="581">
      <c r="F581" s="214"/>
    </row>
    <row r="582">
      <c r="F582" s="214"/>
    </row>
    <row r="583">
      <c r="F583" s="214"/>
    </row>
    <row r="584">
      <c r="F584" s="214"/>
    </row>
    <row r="585">
      <c r="F585" s="214"/>
    </row>
    <row r="586">
      <c r="F586" s="214"/>
    </row>
    <row r="587">
      <c r="F587" s="214"/>
    </row>
    <row r="588">
      <c r="F588" s="214"/>
    </row>
    <row r="589">
      <c r="F589" s="214"/>
    </row>
    <row r="590">
      <c r="F590" s="214"/>
    </row>
    <row r="591">
      <c r="F591" s="214"/>
    </row>
    <row r="592">
      <c r="F592" s="214"/>
    </row>
    <row r="593">
      <c r="F593" s="214"/>
    </row>
    <row r="594">
      <c r="F594" s="214"/>
    </row>
    <row r="595">
      <c r="F595" s="214"/>
    </row>
    <row r="596">
      <c r="F596" s="214"/>
    </row>
    <row r="597">
      <c r="F597" s="214"/>
    </row>
    <row r="598">
      <c r="F598" s="214"/>
    </row>
    <row r="599">
      <c r="F599" s="214"/>
    </row>
    <row r="600">
      <c r="F600" s="214"/>
    </row>
    <row r="601">
      <c r="F601" s="214"/>
    </row>
    <row r="602">
      <c r="F602" s="214"/>
    </row>
    <row r="603">
      <c r="F603" s="214"/>
    </row>
    <row r="604">
      <c r="F604" s="214"/>
    </row>
    <row r="605">
      <c r="F605" s="214"/>
    </row>
    <row r="606">
      <c r="F606" s="214"/>
    </row>
    <row r="607">
      <c r="F607" s="214"/>
    </row>
    <row r="608">
      <c r="F608" s="214"/>
    </row>
    <row r="609">
      <c r="F609" s="214"/>
    </row>
    <row r="610">
      <c r="F610" s="214"/>
    </row>
    <row r="611">
      <c r="F611" s="214"/>
    </row>
    <row r="612">
      <c r="F612" s="214"/>
    </row>
    <row r="613">
      <c r="F613" s="214"/>
    </row>
    <row r="614">
      <c r="F614" s="214"/>
    </row>
    <row r="615">
      <c r="F615" s="214"/>
    </row>
    <row r="616">
      <c r="F616" s="214"/>
    </row>
    <row r="617">
      <c r="F617" s="214"/>
    </row>
    <row r="618">
      <c r="F618" s="214"/>
    </row>
    <row r="619">
      <c r="F619" s="214"/>
    </row>
    <row r="620">
      <c r="F620" s="214"/>
    </row>
    <row r="621">
      <c r="F621" s="214"/>
    </row>
    <row r="622">
      <c r="F622" s="214"/>
    </row>
    <row r="623">
      <c r="F623" s="214"/>
    </row>
    <row r="624">
      <c r="F624" s="214"/>
    </row>
    <row r="625">
      <c r="F625" s="214"/>
    </row>
    <row r="626">
      <c r="F626" s="214"/>
    </row>
    <row r="627">
      <c r="F627" s="214"/>
    </row>
    <row r="628">
      <c r="F628" s="214"/>
    </row>
    <row r="629">
      <c r="F629" s="214"/>
    </row>
    <row r="630">
      <c r="F630" s="214"/>
    </row>
    <row r="631">
      <c r="F631" s="214"/>
    </row>
    <row r="632">
      <c r="F632" s="214"/>
    </row>
    <row r="633">
      <c r="F633" s="214"/>
    </row>
    <row r="634">
      <c r="F634" s="214"/>
    </row>
    <row r="635">
      <c r="F635" s="214"/>
    </row>
    <row r="636">
      <c r="F636" s="214"/>
    </row>
    <row r="637">
      <c r="F637" s="214"/>
    </row>
    <row r="638">
      <c r="F638" s="214"/>
    </row>
    <row r="639">
      <c r="F639" s="214"/>
    </row>
    <row r="640">
      <c r="F640" s="214"/>
    </row>
    <row r="641">
      <c r="F641" s="214"/>
    </row>
    <row r="642">
      <c r="F642" s="214"/>
    </row>
    <row r="643">
      <c r="F643" s="214"/>
    </row>
    <row r="644">
      <c r="F644" s="214"/>
    </row>
    <row r="645">
      <c r="F645" s="214"/>
    </row>
    <row r="646">
      <c r="F646" s="214"/>
    </row>
    <row r="647">
      <c r="F647" s="214"/>
    </row>
    <row r="648">
      <c r="F648" s="214"/>
    </row>
    <row r="649">
      <c r="F649" s="214"/>
    </row>
    <row r="650">
      <c r="F650" s="214"/>
    </row>
    <row r="651">
      <c r="F651" s="214"/>
    </row>
    <row r="652">
      <c r="F652" s="214"/>
    </row>
    <row r="653">
      <c r="F653" s="214"/>
    </row>
    <row r="654">
      <c r="F654" s="214"/>
    </row>
    <row r="655">
      <c r="F655" s="214"/>
    </row>
    <row r="656">
      <c r="F656" s="214"/>
    </row>
    <row r="657">
      <c r="F657" s="214"/>
    </row>
    <row r="658">
      <c r="F658" s="214"/>
    </row>
    <row r="659">
      <c r="F659" s="214"/>
    </row>
    <row r="660">
      <c r="F660" s="214"/>
    </row>
    <row r="661">
      <c r="F661" s="214"/>
    </row>
    <row r="662">
      <c r="F662" s="214"/>
    </row>
    <row r="663">
      <c r="F663" s="214"/>
    </row>
    <row r="664">
      <c r="F664" s="214"/>
    </row>
    <row r="665">
      <c r="F665" s="214"/>
    </row>
    <row r="666">
      <c r="F666" s="214"/>
    </row>
    <row r="667">
      <c r="F667" s="214"/>
    </row>
    <row r="668">
      <c r="F668" s="214"/>
    </row>
    <row r="669">
      <c r="F669" s="214"/>
    </row>
    <row r="670">
      <c r="F670" s="214"/>
    </row>
    <row r="671">
      <c r="F671" s="214"/>
    </row>
    <row r="672">
      <c r="F672" s="214"/>
    </row>
    <row r="673">
      <c r="F673" s="214"/>
    </row>
    <row r="674">
      <c r="F674" s="214"/>
    </row>
    <row r="675">
      <c r="F675" s="214"/>
    </row>
    <row r="676">
      <c r="F676" s="214"/>
    </row>
    <row r="677">
      <c r="F677" s="214"/>
    </row>
    <row r="678">
      <c r="F678" s="214"/>
    </row>
    <row r="679">
      <c r="F679" s="214"/>
    </row>
    <row r="680">
      <c r="F680" s="214"/>
    </row>
    <row r="681">
      <c r="F681" s="214"/>
    </row>
    <row r="682">
      <c r="F682" s="214"/>
    </row>
    <row r="683">
      <c r="F683" s="214"/>
    </row>
    <row r="684">
      <c r="F684" s="214"/>
    </row>
    <row r="685">
      <c r="F685" s="214"/>
    </row>
    <row r="686">
      <c r="F686" s="214"/>
    </row>
    <row r="687">
      <c r="F687" s="214"/>
    </row>
    <row r="688">
      <c r="F688" s="214"/>
    </row>
    <row r="689">
      <c r="F689" s="214"/>
    </row>
    <row r="690">
      <c r="F690" s="214"/>
    </row>
    <row r="691">
      <c r="F691" s="214"/>
    </row>
    <row r="692">
      <c r="F692" s="214"/>
    </row>
    <row r="693">
      <c r="F693" s="214"/>
    </row>
    <row r="694">
      <c r="F694" s="214"/>
    </row>
    <row r="695">
      <c r="F695" s="214"/>
    </row>
    <row r="696">
      <c r="F696" s="214"/>
    </row>
    <row r="697">
      <c r="F697" s="214"/>
    </row>
    <row r="698">
      <c r="F698" s="214"/>
    </row>
    <row r="699">
      <c r="F699" s="214"/>
    </row>
    <row r="700">
      <c r="F700" s="214"/>
    </row>
    <row r="701">
      <c r="F701" s="214"/>
    </row>
    <row r="702">
      <c r="F702" s="214"/>
    </row>
    <row r="703">
      <c r="F703" s="214"/>
    </row>
    <row r="704">
      <c r="F704" s="214"/>
    </row>
    <row r="705">
      <c r="F705" s="214"/>
    </row>
    <row r="706">
      <c r="F706" s="214"/>
    </row>
    <row r="707">
      <c r="F707" s="214"/>
    </row>
    <row r="708">
      <c r="F708" s="214"/>
    </row>
    <row r="709">
      <c r="F709" s="214"/>
    </row>
    <row r="710">
      <c r="F710" s="214"/>
    </row>
    <row r="711">
      <c r="F711" s="214"/>
    </row>
    <row r="712">
      <c r="F712" s="214"/>
    </row>
    <row r="713">
      <c r="F713" s="214"/>
    </row>
    <row r="714">
      <c r="F714" s="214"/>
    </row>
    <row r="715">
      <c r="F715" s="214"/>
    </row>
    <row r="716">
      <c r="F716" s="214"/>
    </row>
    <row r="717">
      <c r="F717" s="214"/>
    </row>
    <row r="718">
      <c r="F718" s="214"/>
    </row>
    <row r="719">
      <c r="F719" s="214"/>
    </row>
    <row r="720">
      <c r="F720" s="214"/>
    </row>
    <row r="721">
      <c r="F721" s="214"/>
    </row>
    <row r="722">
      <c r="F722" s="214"/>
    </row>
    <row r="723">
      <c r="F723" s="214"/>
    </row>
    <row r="724">
      <c r="F724" s="214"/>
    </row>
    <row r="725">
      <c r="F725" s="214"/>
    </row>
    <row r="726">
      <c r="F726" s="214"/>
    </row>
    <row r="727">
      <c r="F727" s="214"/>
    </row>
    <row r="728">
      <c r="F728" s="214"/>
    </row>
    <row r="729">
      <c r="F729" s="214"/>
    </row>
    <row r="730">
      <c r="F730" s="214"/>
    </row>
    <row r="731">
      <c r="F731" s="214"/>
    </row>
    <row r="732">
      <c r="F732" s="214"/>
    </row>
    <row r="733">
      <c r="F733" s="214"/>
    </row>
    <row r="734">
      <c r="F734" s="214"/>
    </row>
    <row r="735">
      <c r="F735" s="214"/>
    </row>
    <row r="736">
      <c r="F736" s="214"/>
    </row>
    <row r="737">
      <c r="F737" s="214"/>
    </row>
    <row r="738">
      <c r="F738" s="214"/>
    </row>
    <row r="739">
      <c r="F739" s="214"/>
    </row>
    <row r="740">
      <c r="F740" s="214"/>
    </row>
    <row r="741">
      <c r="F741" s="214"/>
    </row>
    <row r="742">
      <c r="F742" s="214"/>
    </row>
    <row r="743">
      <c r="F743" s="214"/>
    </row>
    <row r="744">
      <c r="F744" s="214"/>
    </row>
    <row r="745">
      <c r="F745" s="214"/>
    </row>
    <row r="746">
      <c r="F746" s="214"/>
    </row>
    <row r="747">
      <c r="F747" s="214"/>
    </row>
    <row r="748">
      <c r="F748" s="214"/>
    </row>
    <row r="749">
      <c r="F749" s="214"/>
    </row>
    <row r="750">
      <c r="F750" s="214"/>
    </row>
    <row r="751">
      <c r="F751" s="214"/>
    </row>
    <row r="752">
      <c r="F752" s="214"/>
    </row>
    <row r="753">
      <c r="F753" s="214"/>
    </row>
    <row r="754">
      <c r="F754" s="214"/>
    </row>
    <row r="755">
      <c r="F755" s="214"/>
    </row>
    <row r="756">
      <c r="F756" s="214"/>
    </row>
    <row r="757">
      <c r="F757" s="214"/>
    </row>
    <row r="758">
      <c r="F758" s="214"/>
    </row>
    <row r="759">
      <c r="F759" s="214"/>
    </row>
    <row r="760">
      <c r="F760" s="214"/>
    </row>
    <row r="761">
      <c r="F761" s="214"/>
    </row>
    <row r="762">
      <c r="F762" s="214"/>
    </row>
    <row r="763">
      <c r="F763" s="214"/>
    </row>
    <row r="764">
      <c r="F764" s="214"/>
    </row>
    <row r="765">
      <c r="F765" s="214"/>
    </row>
    <row r="766">
      <c r="F766" s="214"/>
    </row>
    <row r="767">
      <c r="F767" s="214"/>
    </row>
    <row r="768">
      <c r="F768" s="214"/>
    </row>
    <row r="769">
      <c r="F769" s="214"/>
    </row>
    <row r="770">
      <c r="F770" s="214"/>
    </row>
    <row r="771">
      <c r="F771" s="214"/>
    </row>
    <row r="772">
      <c r="F772" s="214"/>
    </row>
    <row r="773">
      <c r="F773" s="214"/>
    </row>
    <row r="774">
      <c r="F774" s="214"/>
    </row>
    <row r="775">
      <c r="F775" s="214"/>
    </row>
    <row r="776">
      <c r="F776" s="214"/>
    </row>
    <row r="777">
      <c r="F777" s="214"/>
    </row>
    <row r="778">
      <c r="F778" s="214"/>
    </row>
    <row r="779">
      <c r="F779" s="214"/>
    </row>
    <row r="780">
      <c r="F780" s="214"/>
    </row>
    <row r="781">
      <c r="F781" s="214"/>
    </row>
    <row r="782">
      <c r="F782" s="214"/>
    </row>
    <row r="783">
      <c r="F783" s="214"/>
    </row>
    <row r="784">
      <c r="F784" s="214"/>
    </row>
    <row r="785">
      <c r="F785" s="214"/>
    </row>
    <row r="786">
      <c r="F786" s="214"/>
    </row>
    <row r="787">
      <c r="F787" s="214"/>
    </row>
    <row r="788">
      <c r="F788" s="214"/>
    </row>
    <row r="789">
      <c r="F789" s="214"/>
    </row>
    <row r="790">
      <c r="F790" s="214"/>
    </row>
    <row r="791">
      <c r="F791" s="214"/>
    </row>
    <row r="792">
      <c r="F792" s="214"/>
    </row>
    <row r="793">
      <c r="F793" s="214"/>
    </row>
    <row r="794">
      <c r="F794" s="214"/>
    </row>
    <row r="795">
      <c r="F795" s="214"/>
    </row>
    <row r="796">
      <c r="F796" s="214"/>
    </row>
    <row r="797">
      <c r="F797" s="214"/>
    </row>
    <row r="798">
      <c r="F798" s="214"/>
    </row>
    <row r="799">
      <c r="F799" s="214"/>
    </row>
    <row r="800">
      <c r="F800" s="214"/>
    </row>
    <row r="801">
      <c r="F801" s="214"/>
    </row>
    <row r="802">
      <c r="F802" s="214"/>
    </row>
    <row r="803">
      <c r="F803" s="214"/>
    </row>
    <row r="804">
      <c r="F804" s="214"/>
    </row>
    <row r="805">
      <c r="F805" s="214"/>
    </row>
    <row r="806">
      <c r="F806" s="214"/>
    </row>
    <row r="807">
      <c r="F807" s="214"/>
    </row>
    <row r="808">
      <c r="F808" s="214"/>
    </row>
    <row r="809">
      <c r="F809" s="214"/>
    </row>
    <row r="810">
      <c r="F810" s="214"/>
    </row>
    <row r="811">
      <c r="F811" s="214"/>
    </row>
    <row r="812">
      <c r="F812" s="214"/>
    </row>
    <row r="813">
      <c r="F813" s="214"/>
    </row>
    <row r="814">
      <c r="F814" s="214"/>
    </row>
    <row r="815">
      <c r="F815" s="214"/>
    </row>
    <row r="816">
      <c r="F816" s="214"/>
    </row>
    <row r="817">
      <c r="F817" s="214"/>
    </row>
    <row r="818">
      <c r="F818" s="214"/>
    </row>
    <row r="819">
      <c r="F819" s="214"/>
    </row>
    <row r="820">
      <c r="F820" s="214"/>
    </row>
    <row r="821">
      <c r="F821" s="214"/>
    </row>
    <row r="822">
      <c r="F822" s="214"/>
    </row>
    <row r="823">
      <c r="F823" s="214"/>
    </row>
    <row r="824">
      <c r="F824" s="214"/>
    </row>
    <row r="825">
      <c r="F825" s="214"/>
    </row>
    <row r="826">
      <c r="F826" s="214"/>
    </row>
    <row r="827">
      <c r="F827" s="214"/>
    </row>
    <row r="828">
      <c r="F828" s="214"/>
    </row>
    <row r="829">
      <c r="F829" s="214"/>
    </row>
    <row r="830">
      <c r="F830" s="214"/>
    </row>
    <row r="831">
      <c r="F831" s="214"/>
    </row>
    <row r="832">
      <c r="F832" s="214"/>
    </row>
    <row r="833">
      <c r="F833" s="214"/>
    </row>
    <row r="834">
      <c r="F834" s="214"/>
    </row>
    <row r="835">
      <c r="F835" s="214"/>
    </row>
    <row r="836">
      <c r="F836" s="214"/>
    </row>
    <row r="837">
      <c r="F837" s="214"/>
    </row>
    <row r="838">
      <c r="F838" s="214"/>
    </row>
    <row r="839">
      <c r="F839" s="214"/>
    </row>
    <row r="840">
      <c r="F840" s="214"/>
    </row>
    <row r="841">
      <c r="F841" s="214"/>
    </row>
    <row r="842">
      <c r="F842" s="214"/>
    </row>
    <row r="843">
      <c r="F843" s="214"/>
    </row>
    <row r="844">
      <c r="F844" s="214"/>
    </row>
    <row r="845">
      <c r="F845" s="214"/>
    </row>
    <row r="846">
      <c r="F846" s="214"/>
    </row>
    <row r="847">
      <c r="F847" s="214"/>
    </row>
    <row r="848">
      <c r="F848" s="214"/>
    </row>
    <row r="849">
      <c r="F849" s="214"/>
    </row>
    <row r="850">
      <c r="F850" s="214"/>
    </row>
    <row r="851">
      <c r="F851" s="214"/>
    </row>
    <row r="852">
      <c r="F852" s="214"/>
    </row>
    <row r="853">
      <c r="F853" s="214"/>
    </row>
    <row r="854">
      <c r="F854" s="214"/>
    </row>
    <row r="855">
      <c r="F855" s="214"/>
    </row>
    <row r="856">
      <c r="F856" s="214"/>
    </row>
    <row r="857">
      <c r="F857" s="214"/>
    </row>
    <row r="858">
      <c r="F858" s="214"/>
    </row>
    <row r="859">
      <c r="F859" s="214"/>
    </row>
    <row r="860">
      <c r="F860" s="214"/>
    </row>
    <row r="861">
      <c r="F861" s="214"/>
    </row>
    <row r="862">
      <c r="F862" s="214"/>
    </row>
    <row r="863">
      <c r="F863" s="214"/>
    </row>
    <row r="864">
      <c r="F864" s="214"/>
    </row>
    <row r="865">
      <c r="F865" s="214"/>
    </row>
    <row r="866">
      <c r="F866" s="214"/>
    </row>
    <row r="867">
      <c r="F867" s="214"/>
    </row>
    <row r="868">
      <c r="F868" s="214"/>
    </row>
    <row r="869">
      <c r="F869" s="214"/>
    </row>
    <row r="870">
      <c r="F870" s="214"/>
    </row>
    <row r="871">
      <c r="F871" s="214"/>
    </row>
    <row r="872">
      <c r="F872" s="214"/>
    </row>
    <row r="873">
      <c r="F873" s="214"/>
    </row>
    <row r="874">
      <c r="F874" s="214"/>
    </row>
    <row r="875">
      <c r="F875" s="214"/>
    </row>
    <row r="876">
      <c r="F876" s="214"/>
    </row>
    <row r="877">
      <c r="F877" s="214"/>
    </row>
    <row r="878">
      <c r="F878" s="214"/>
    </row>
    <row r="879">
      <c r="F879" s="214"/>
    </row>
    <row r="880">
      <c r="F880" s="214"/>
    </row>
    <row r="881">
      <c r="F881" s="214"/>
    </row>
    <row r="882">
      <c r="F882" s="214"/>
    </row>
    <row r="883">
      <c r="F883" s="214"/>
    </row>
    <row r="884">
      <c r="F884" s="214"/>
    </row>
    <row r="885">
      <c r="F885" s="214"/>
    </row>
    <row r="886">
      <c r="F886" s="214"/>
    </row>
    <row r="887">
      <c r="F887" s="214"/>
    </row>
    <row r="888">
      <c r="F888" s="214"/>
    </row>
    <row r="889">
      <c r="F889" s="214"/>
    </row>
    <row r="890">
      <c r="F890" s="214"/>
    </row>
    <row r="891">
      <c r="F891" s="214"/>
    </row>
    <row r="892">
      <c r="F892" s="214"/>
    </row>
    <row r="893">
      <c r="F893" s="214"/>
    </row>
    <row r="894">
      <c r="F894" s="214"/>
    </row>
    <row r="895">
      <c r="F895" s="214"/>
    </row>
    <row r="896">
      <c r="F896" s="214"/>
    </row>
    <row r="897">
      <c r="F897" s="214"/>
    </row>
    <row r="898">
      <c r="F898" s="214"/>
    </row>
    <row r="899">
      <c r="F899" s="214"/>
    </row>
    <row r="900">
      <c r="F900" s="214"/>
    </row>
    <row r="901">
      <c r="F901" s="214"/>
    </row>
    <row r="902">
      <c r="F902" s="214"/>
    </row>
    <row r="903">
      <c r="F903" s="214"/>
    </row>
    <row r="904">
      <c r="F904" s="214"/>
    </row>
    <row r="905">
      <c r="F905" s="214"/>
    </row>
    <row r="906">
      <c r="F906" s="214"/>
    </row>
    <row r="907">
      <c r="F907" s="214"/>
    </row>
    <row r="908">
      <c r="F908" s="214"/>
    </row>
    <row r="909">
      <c r="F909" s="214"/>
    </row>
    <row r="910">
      <c r="F910" s="214"/>
    </row>
    <row r="911">
      <c r="F911" s="214"/>
    </row>
    <row r="912">
      <c r="F912" s="214"/>
    </row>
    <row r="913">
      <c r="F913" s="214"/>
    </row>
    <row r="914">
      <c r="F914" s="214"/>
    </row>
    <row r="915">
      <c r="F915" s="214"/>
    </row>
    <row r="916">
      <c r="F916" s="214"/>
    </row>
    <row r="917">
      <c r="F917" s="214"/>
    </row>
    <row r="918">
      <c r="F918" s="214"/>
    </row>
    <row r="919">
      <c r="F919" s="214"/>
    </row>
    <row r="920">
      <c r="F920" s="214"/>
    </row>
    <row r="921">
      <c r="F921" s="214"/>
    </row>
    <row r="922">
      <c r="F922" s="214"/>
    </row>
    <row r="923">
      <c r="F923" s="214"/>
    </row>
    <row r="924">
      <c r="F924" s="214"/>
    </row>
    <row r="925">
      <c r="F925" s="214"/>
    </row>
    <row r="926">
      <c r="F926" s="214"/>
    </row>
    <row r="927">
      <c r="F927" s="214"/>
    </row>
    <row r="928">
      <c r="F928" s="214"/>
    </row>
    <row r="929">
      <c r="F929" s="214"/>
    </row>
    <row r="930">
      <c r="F930" s="214"/>
    </row>
    <row r="931">
      <c r="F931" s="214"/>
    </row>
    <row r="932">
      <c r="F932" s="214"/>
    </row>
    <row r="933">
      <c r="F933" s="214"/>
    </row>
    <row r="934">
      <c r="F934" s="214"/>
    </row>
    <row r="935">
      <c r="F935" s="214"/>
    </row>
    <row r="936">
      <c r="F936" s="214"/>
    </row>
    <row r="937">
      <c r="F937" s="214"/>
    </row>
    <row r="938">
      <c r="F938" s="214"/>
    </row>
    <row r="939">
      <c r="F939" s="214"/>
    </row>
    <row r="940">
      <c r="F940" s="214"/>
    </row>
    <row r="941">
      <c r="F941" s="214"/>
    </row>
    <row r="942">
      <c r="F942" s="214"/>
    </row>
    <row r="943">
      <c r="F943" s="214"/>
    </row>
    <row r="944">
      <c r="F944" s="214"/>
    </row>
    <row r="945">
      <c r="F945" s="214"/>
    </row>
    <row r="946">
      <c r="F946" s="214"/>
    </row>
    <row r="947">
      <c r="F947" s="214"/>
    </row>
    <row r="948">
      <c r="F948" s="214"/>
    </row>
    <row r="949">
      <c r="F949" s="214"/>
    </row>
    <row r="950">
      <c r="F950" s="214"/>
    </row>
    <row r="951">
      <c r="F951" s="214"/>
    </row>
    <row r="952">
      <c r="F952" s="214"/>
    </row>
    <row r="953">
      <c r="F953" s="214"/>
    </row>
    <row r="954">
      <c r="F954" s="214"/>
    </row>
    <row r="955">
      <c r="F955" s="214"/>
    </row>
    <row r="956">
      <c r="F956" s="214"/>
    </row>
    <row r="957">
      <c r="F957" s="214"/>
    </row>
    <row r="958">
      <c r="F958" s="214"/>
    </row>
    <row r="959">
      <c r="F959" s="214"/>
    </row>
    <row r="960">
      <c r="F960" s="214"/>
    </row>
    <row r="961">
      <c r="F961" s="214"/>
    </row>
    <row r="962">
      <c r="F962" s="214"/>
    </row>
    <row r="963">
      <c r="F963" s="214"/>
    </row>
    <row r="964">
      <c r="F964" s="214"/>
    </row>
    <row r="965">
      <c r="F965" s="214"/>
    </row>
    <row r="966">
      <c r="F966" s="214"/>
    </row>
    <row r="967">
      <c r="F967" s="214"/>
    </row>
    <row r="968">
      <c r="F968" s="214"/>
    </row>
    <row r="969">
      <c r="F969" s="214"/>
    </row>
    <row r="970">
      <c r="F970" s="214"/>
    </row>
    <row r="971">
      <c r="F971" s="214"/>
    </row>
    <row r="972">
      <c r="F972" s="214"/>
    </row>
    <row r="973">
      <c r="F973" s="214"/>
    </row>
    <row r="974">
      <c r="F974" s="214"/>
    </row>
    <row r="975">
      <c r="F975" s="214"/>
    </row>
    <row r="976">
      <c r="F976" s="214"/>
    </row>
    <row r="977">
      <c r="F977" s="214"/>
    </row>
    <row r="978">
      <c r="F978" s="214"/>
    </row>
    <row r="979">
      <c r="F979" s="214"/>
    </row>
    <row r="980">
      <c r="F980" s="214"/>
    </row>
    <row r="981">
      <c r="F981" s="214"/>
    </row>
    <row r="982">
      <c r="F982" s="214"/>
    </row>
    <row r="983">
      <c r="F983" s="214"/>
    </row>
    <row r="984">
      <c r="F984" s="214"/>
    </row>
    <row r="985">
      <c r="F985" s="214"/>
    </row>
    <row r="986">
      <c r="F986" s="214"/>
    </row>
    <row r="987">
      <c r="F987" s="214"/>
    </row>
    <row r="988">
      <c r="F988" s="214"/>
    </row>
    <row r="989">
      <c r="F989" s="214"/>
    </row>
    <row r="990">
      <c r="F990" s="214"/>
    </row>
    <row r="991">
      <c r="F991" s="214"/>
    </row>
    <row r="992">
      <c r="F992" s="214"/>
    </row>
    <row r="993">
      <c r="F993" s="214"/>
    </row>
    <row r="994">
      <c r="F994" s="214"/>
    </row>
    <row r="995">
      <c r="F995" s="214"/>
    </row>
    <row r="996">
      <c r="F996" s="214"/>
    </row>
    <row r="997">
      <c r="F997" s="214"/>
    </row>
    <row r="998">
      <c r="F998" s="214"/>
    </row>
    <row r="999">
      <c r="F999" s="214"/>
    </row>
    <row r="1000">
      <c r="F1000" s="214"/>
    </row>
    <row r="1001">
      <c r="F1001" s="214"/>
    </row>
    <row r="1002">
      <c r="F1002" s="214"/>
    </row>
    <row r="1003">
      <c r="F1003" s="214"/>
    </row>
    <row r="1004">
      <c r="F1004" s="214"/>
    </row>
    <row r="1005">
      <c r="F1005" s="214"/>
    </row>
    <row r="1006">
      <c r="F1006" s="214"/>
    </row>
    <row r="1007">
      <c r="F1007" s="214"/>
    </row>
    <row r="1008">
      <c r="F1008" s="214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