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<sst xmlns="http://schemas.openxmlformats.org/spreadsheetml/2006/main" count="980" uniqueCount="362">
  <si>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</si>
  <si>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</si>
  <si>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</si>
  <si>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</si>
  <si>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</si>
  <si>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</si>
  <si>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</si>
  <si>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</si>
  <si>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</si>
  <si>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</si>
  <si>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</si>
  <si>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</si>
  <si>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</si>
  <si>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</si>
  <si>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</si>
  <si>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</si>
  <si>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</si>
  <si>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</si>
  <si>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</si>
  <si>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</si>
  <si>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</si>
  <si>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</si>
  <si>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</si>
  <si>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</si>
  <si>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</si>
  <si>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</si>
  <si>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</si>
  <si>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</si>
  <si>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</si>
  <si>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</si>
  <si>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</si>
  <si>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</si>
  <si>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</si>
  <si>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</si>
  <si>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</si>
  <si>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</si>
  <si>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</si>
  <si>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</si>
  <si>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</si>
  <si>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</si>
  <si>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</si>
  <si>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</si>
  <si>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Three Mile Branch</t>
  </si>
  <si>
    <t xml:space="preserve">Above Williamsburg Drive spill</t>
  </si>
  <si>
    <t xml:space="preserve">V340</t>
  </si>
  <si>
    <t xml:space="preserve">V260</t>
  </si>
  <si>
    <t xml:space="preserve">V190</t>
  </si>
  <si>
    <t xml:space="preserve">V200</t>
  </si>
  <si>
    <t xml:space="preserve">V120</t>
  </si>
  <si>
    <t xml:space="preserve">V20</t>
  </si>
  <si>
    <t xml:space="preserve">V80</t>
  </si>
  <si>
    <t xml:space="preserve">Spills, Three Mile Branch</t>
  </si>
  <si>
    <r>
      <rPr>
        <b val="true"/>
        <u val="single"/>
        <sz val="10"/>
        <color rgb="FF8D281E"/>
        <rFont val="Cambria"/>
        <family val="0"/>
        <charset val="1"/>
      </rPr>
      <t xml:space="preserve">Valdosta Spill 
100,000 G.
Williamsburg Drive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https://wwals.net/?p=63896 </t>
    </r>
  </si>
  <si>
    <t xml:space="preserve">Below Williamsburg Drive spill</t>
  </si>
  <si>
    <t xml:space="preserve">V1,340</t>
  </si>
  <si>
    <t xml:space="preserve">V1,620</t>
  </si>
  <si>
    <t xml:space="preserve">V640</t>
  </si>
  <si>
    <t xml:space="preserve">V840</t>
  </si>
  <si>
    <t xml:space="preserve">V440</t>
  </si>
  <si>
    <t xml:space="preserve">V850</t>
  </si>
  <si>
    <t xml:space="preserve">V610</t>
  </si>
  <si>
    <t xml:space="preserve">V420</t>
  </si>
  <si>
    <t xml:space="preserve">V195</t>
  </si>
  <si>
    <t xml:space="preserve">V140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</si>
  <si>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</si>
  <si>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</si>
  <si>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</si>
  <si>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</si>
  <si>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</si>
  <si>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</si>
  <si>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Little River</t>
  </si>
  <si>
    <t xml:space="preserve">Little River
Upstream Spills</t>
  </si>
  <si>
    <t xml:space="preserve">Ashburn  
100,000 g. 
MLK Lift Station Ashburn Branch 
https://wwals.net/pictures/2018-10-31--ga-epd-spill-resolution/spills/2024-01-18--GA-EPD-Sewage-Spills-Report.html </t>
  </si>
  <si>
    <t xml:space="preserve">Deep well @ 161 Royal St., Sylvester</t>
  </si>
  <si>
    <t xml:space="preserve">USGS 313146083491601</t>
  </si>
  <si>
    <t xml:space="preserve">Rain 0.04"</t>
  </si>
  <si>
    <t xml:space="preserve">Rain 1.37"</t>
  </si>
  <si>
    <t xml:space="preserve">Rain 0.24"</t>
  </si>
  <si>
    <t xml:space="preserve">Rain ?"</t>
  </si>
  <si>
    <t xml:space="preserve">Rain 0.40"</t>
  </si>
  <si>
    <t xml:space="preserve">Rain 0.02"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</si>
  <si>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</si>
  <si>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</si>
  <si>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</si>
  <si>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</si>
  <si>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</si>
  <si>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</si>
  <si>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</si>
  <si>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</si>
  <si>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</si>
  <si>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</si>
  <si>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</si>
  <si>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</si>
  <si>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</si>
  <si>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</si>
  <si>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</si>
  <si>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</si>
  <si>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</si>
  <si>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</si>
  <si>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</si>
  <si>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</si>
  <si>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</si>
  <si>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</si>
  <si>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</si>
  <si>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</si>
  <si>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</si>
  <si>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</si>
  <si>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</si>
  <si>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</si>
  <si>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</si>
  <si>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</si>
  <si>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</si>
  <si>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</si>
  <si>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V130</t>
  </si>
  <si>
    <t xml:space="preserve">V170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</si>
  <si>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</si>
  <si>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</si>
  <si>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</si>
  <si>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</si>
  <si>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</si>
  <si>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</si>
  <si>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</si>
  <si>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0.32"</t>
  </si>
  <si>
    <t xml:space="preserve">Rain 0.05"</t>
  </si>
  <si>
    <t xml:space="preserve">Rain 1.58"</t>
  </si>
  <si>
    <t xml:space="preserve">Rain 0.36"</t>
  </si>
  <si>
    <t xml:space="preserve">Rain 1.16"</t>
  </si>
  <si>
    <t xml:space="preserve">Rain 0.9"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</si>
  <si>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</si>
  <si>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</si>
  <si>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</si>
  <si>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</si>
  <si>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</si>
  <si>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</si>
  <si>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</si>
  <si>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</si>
  <si>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</si>
  <si>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</si>
  <si>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</si>
  <si>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</si>
  <si>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</si>
  <si>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</si>
  <si>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</si>
  <si>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</si>
  <si>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</si>
  <si>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</si>
  <si>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</si>
  <si>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</si>
  <si>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</si>
  <si>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</si>
  <si>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</si>
  <si>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</si>
  <si>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</si>
  <si>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</si>
  <si>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</si>
  <si>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</si>
  <si>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</si>
  <si>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</si>
  <si>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</si>
  <si>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</si>
  <si>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</si>
  <si>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W66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</si>
  <si>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</si>
  <si>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</si>
  <si>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</si>
  <si>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</si>
  <si>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</si>
  <si>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</si>
  <si>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</si>
  <si>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</si>
  <si>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</si>
  <si>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</si>
  <si>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</si>
  <si>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</si>
  <si>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</si>
  <si>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</si>
  <si>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</si>
  <si>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</si>
  <si>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</si>
  <si>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</si>
  <si>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</si>
  <si>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</si>
  <si>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</si>
  <si>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</si>
  <si>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</si>
  <si>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0.19"</t>
  </si>
  <si>
    <t xml:space="preserve">Rain 0.69"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</si>
  <si>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</si>
  <si>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</si>
  <si>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</si>
  <si>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</si>
  <si>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</si>
  <si>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</si>
  <si>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</si>
  <si>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</si>
  <si>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</si>
  <si>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</si>
  <si>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</si>
  <si>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</si>
  <si>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</si>
  <si>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</si>
  <si>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</si>
  <si>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</si>
  <si>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</si>
  <si>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</si>
  <si>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</si>
  <si>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</si>
  <si>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Alapaha River @ GA 94 (Statenville Boat Ramp)</t>
  </si>
  <si>
    <t xml:space="preserve">S-6682</t>
  </si>
  <si>
    <t xml:space="preserve">Rain 0.33"</t>
  </si>
  <si>
    <t xml:space="preserve">Rain 0.16"</t>
  </si>
  <si>
    <t xml:space="preserve">Rain 1.35"</t>
  </si>
  <si>
    <t xml:space="preserve">Rain 0.77"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</si>
  <si>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</si>
  <si>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</si>
  <si>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</si>
  <si>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</si>
  <si>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V60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</si>
  <si>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</si>
  <si>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</si>
  <si>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</si>
  <si>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</si>
  <si>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</si>
  <si>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</si>
  <si>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</si>
  <si>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V165</t>
  </si>
  <si>
    <t xml:space="preserve">V280</t>
  </si>
  <si>
    <t xml:space="preserve">V310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</si>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</sst>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#,##0.00"/>
    <numFmt numFmtId="168" formatCode="0.00%"/>
  </numFmts>
  <fonts count="49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u val="single"/>
      <sz val="10"/>
      <color rgb="FF8D281E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sz val="10"/>
      <color rgb="FFB85C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sz val="10"/>
      <color rgb="FF127622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7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8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1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9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5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7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8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8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8" fillId="8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5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0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30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0" fillId="9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2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3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5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1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3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3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3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3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40" fillId="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3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3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3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3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3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1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8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45F06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666699"/>
      <rgbColor rgb="FF969696"/>
      <rgbColor rgb="FF003366"/>
      <rgbColor rgb="FF407927"/>
      <rgbColor rgb="FF003300"/>
      <rgbColor rgb="FF333300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pictures/2018-10-31--ga-epd-spill-resolution/spills/2024-01-1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T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AD3" activePane="bottomRight" state="frozen"/>
      <selection pane="topLeft" activeCell="A1" activeCellId="0" sqref="A1"/>
      <selection pane="topRight" activeCell="AD1" activeCellId="0" sqref="AD1"/>
      <selection pane="bottomLeft" activeCell="A3" activeCellId="0" sqref="A3"/>
      <selection pane="bottomRight" activeCell="AU31" activeCellId="0" sqref="AU31"/>
    </sheetView>
  </sheetViews>
  <sheetFormatPr defaultColWidth="12.632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7" min="2" style="1" width="8.88"/>
    <col collapsed="false" customWidth="true" hidden="false" outlineLevel="0" max="98" min="8" style="1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4" t="n">
        <v>45291</v>
      </c>
      <c r="K1" s="4"/>
      <c r="L1" s="5" t="n">
        <v>45292</v>
      </c>
      <c r="M1" s="5"/>
      <c r="N1" s="5" t="n">
        <v>45293</v>
      </c>
      <c r="O1" s="5"/>
      <c r="P1" s="5" t="n">
        <v>45294</v>
      </c>
      <c r="Q1" s="5"/>
      <c r="R1" s="5" t="n">
        <v>45295</v>
      </c>
      <c r="S1" s="5"/>
      <c r="T1" s="5" t="n">
        <v>45296</v>
      </c>
      <c r="U1" s="5"/>
      <c r="V1" s="4" t="n">
        <v>45297</v>
      </c>
      <c r="W1" s="4"/>
      <c r="X1" s="4" t="n">
        <v>45298</v>
      </c>
      <c r="Y1" s="4"/>
      <c r="Z1" s="5" t="n">
        <v>45299</v>
      </c>
      <c r="AA1" s="5"/>
      <c r="AB1" s="5" t="n">
        <v>45300</v>
      </c>
      <c r="AC1" s="5"/>
      <c r="AD1" s="5" t="n">
        <v>45301</v>
      </c>
      <c r="AE1" s="5"/>
      <c r="AF1" s="5" t="n">
        <v>45302</v>
      </c>
      <c r="AG1" s="5"/>
      <c r="AH1" s="5" t="n">
        <v>45303</v>
      </c>
      <c r="AI1" s="5"/>
      <c r="AJ1" s="4" t="n">
        <v>45304</v>
      </c>
      <c r="AK1" s="4"/>
      <c r="AL1" s="4" t="n">
        <v>45305</v>
      </c>
      <c r="AM1" s="4"/>
      <c r="AN1" s="5" t="n">
        <v>45306</v>
      </c>
      <c r="AO1" s="5"/>
      <c r="AP1" s="5" t="n">
        <v>45307</v>
      </c>
      <c r="AQ1" s="5"/>
      <c r="AR1" s="5" t="n">
        <v>45308</v>
      </c>
      <c r="AS1" s="5"/>
      <c r="AT1" s="5" t="n">
        <v>45309</v>
      </c>
      <c r="AU1" s="5"/>
      <c r="AV1" s="5" t="n">
        <v>45310</v>
      </c>
      <c r="AW1" s="5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customFormat="false" ht="49.25" hidden="false" customHeight="fals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1" t="s">
        <v>8</v>
      </c>
      <c r="AK2" s="12" t="s">
        <v>9</v>
      </c>
      <c r="AL2" s="11" t="s">
        <v>8</v>
      </c>
      <c r="AM2" s="12" t="s">
        <v>9</v>
      </c>
      <c r="AN2" s="13" t="s">
        <v>8</v>
      </c>
      <c r="AO2" s="14" t="s">
        <v>9</v>
      </c>
      <c r="AP2" s="13" t="s">
        <v>8</v>
      </c>
      <c r="AQ2" s="14" t="s">
        <v>9</v>
      </c>
      <c r="AR2" s="13" t="s">
        <v>8</v>
      </c>
      <c r="AS2" s="14" t="s">
        <v>9</v>
      </c>
      <c r="AT2" s="13" t="s">
        <v>8</v>
      </c>
      <c r="AU2" s="14" t="s">
        <v>9</v>
      </c>
      <c r="AV2" s="13" t="s">
        <v>8</v>
      </c>
      <c r="AW2" s="14" t="s">
        <v>9</v>
      </c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9"/>
      <c r="G3" s="19"/>
      <c r="H3" s="20" t="s">
        <v>12</v>
      </c>
      <c r="I3" s="20" t="s">
        <v>13</v>
      </c>
      <c r="J3" s="20" t="s">
        <v>12</v>
      </c>
      <c r="K3" s="20" t="s">
        <v>13</v>
      </c>
      <c r="L3" s="21" t="s">
        <v>12</v>
      </c>
      <c r="M3" s="21" t="s">
        <v>13</v>
      </c>
      <c r="N3" s="21" t="s">
        <v>12</v>
      </c>
      <c r="O3" s="22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3" t="s">
        <v>12</v>
      </c>
      <c r="W3" s="23" t="s">
        <v>13</v>
      </c>
      <c r="X3" s="23" t="s">
        <v>12</v>
      </c>
      <c r="Y3" s="23" t="s">
        <v>13</v>
      </c>
      <c r="Z3" s="21" t="s">
        <v>12</v>
      </c>
      <c r="AA3" s="21" t="s">
        <v>13</v>
      </c>
      <c r="AB3" s="21" t="s">
        <v>12</v>
      </c>
      <c r="AC3" s="22" t="s">
        <v>13</v>
      </c>
      <c r="AD3" s="21" t="s">
        <v>12</v>
      </c>
      <c r="AE3" s="21" t="s">
        <v>13</v>
      </c>
      <c r="AF3" s="21" t="s">
        <v>12</v>
      </c>
      <c r="AG3" s="21" t="s">
        <v>13</v>
      </c>
      <c r="AH3" s="21" t="s">
        <v>12</v>
      </c>
      <c r="AI3" s="21" t="s">
        <v>13</v>
      </c>
      <c r="AJ3" s="23" t="s">
        <v>13</v>
      </c>
      <c r="AK3" s="23" t="s">
        <v>12</v>
      </c>
      <c r="AL3" s="23" t="s">
        <v>13</v>
      </c>
      <c r="AM3" s="23" t="s">
        <v>13</v>
      </c>
      <c r="AN3" s="21" t="s">
        <v>13</v>
      </c>
      <c r="AO3" s="21" t="s">
        <v>12</v>
      </c>
      <c r="AP3" s="22" t="s">
        <v>13</v>
      </c>
      <c r="AQ3" s="21" t="s">
        <v>12</v>
      </c>
      <c r="AR3" s="21" t="s">
        <v>13</v>
      </c>
      <c r="AS3" s="21" t="s">
        <v>12</v>
      </c>
      <c r="AT3" s="21" t="s">
        <v>13</v>
      </c>
      <c r="AU3" s="21" t="s">
        <v>12</v>
      </c>
      <c r="AV3" s="21" t="s">
        <v>13</v>
      </c>
      <c r="AW3" s="21" t="s">
        <v>13</v>
      </c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</row>
    <row r="4" customFormat="false" ht="12.8" hidden="false" customHeight="false" outlineLevel="0" collapsed="false">
      <c r="A4" s="25" t="s">
        <v>14</v>
      </c>
      <c r="B4" s="26"/>
      <c r="C4" s="26"/>
      <c r="D4" s="26"/>
      <c r="E4" s="26"/>
      <c r="F4" s="27"/>
      <c r="G4" s="27"/>
      <c r="H4" s="28"/>
      <c r="I4" s="28"/>
      <c r="J4" s="28"/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/>
      <c r="AK4" s="28"/>
      <c r="AL4" s="28"/>
      <c r="AM4" s="28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</row>
    <row r="5" customFormat="false" ht="12.8" hidden="false" customHeight="false" outlineLevel="0" collapsed="false">
      <c r="A5" s="31" t="s">
        <v>15</v>
      </c>
      <c r="B5" s="32"/>
      <c r="C5" s="32"/>
      <c r="D5" s="32"/>
      <c r="E5" s="32"/>
      <c r="F5" s="33"/>
      <c r="G5" s="33"/>
      <c r="H5" s="28"/>
      <c r="I5" s="28"/>
      <c r="J5" s="28"/>
      <c r="K5" s="28"/>
      <c r="L5" s="34"/>
      <c r="M5" s="34"/>
      <c r="N5" s="34"/>
      <c r="O5" s="34"/>
      <c r="P5" s="34"/>
      <c r="Q5" s="34"/>
      <c r="R5" s="34"/>
      <c r="S5" s="34"/>
      <c r="T5" s="34"/>
      <c r="U5" s="34"/>
      <c r="V5" s="28"/>
      <c r="W5" s="28"/>
      <c r="X5" s="28"/>
      <c r="Y5" s="28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28"/>
      <c r="AK5" s="28"/>
      <c r="AL5" s="28"/>
      <c r="AM5" s="28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</row>
    <row r="6" customFormat="false" ht="30.3" hidden="false" customHeight="false" outlineLevel="0" collapsed="false">
      <c r="A6" s="31" t="s">
        <v>16</v>
      </c>
      <c r="B6" s="36"/>
      <c r="C6" s="37" t="s">
        <v>17</v>
      </c>
      <c r="D6" s="36"/>
      <c r="E6" s="36"/>
      <c r="F6" s="38" t="s">
        <v>18</v>
      </c>
      <c r="G6" s="38" t="s">
        <v>19</v>
      </c>
      <c r="H6" s="28"/>
      <c r="I6" s="28" t="s">
        <v>20</v>
      </c>
      <c r="J6" s="28"/>
      <c r="K6" s="28" t="s">
        <v>20</v>
      </c>
      <c r="L6" s="39"/>
      <c r="M6" s="39" t="s">
        <v>20</v>
      </c>
      <c r="N6" s="39"/>
      <c r="O6" s="39" t="s">
        <v>21</v>
      </c>
      <c r="P6" s="39"/>
      <c r="Q6" s="39" t="s">
        <v>22</v>
      </c>
      <c r="R6" s="39"/>
      <c r="S6" s="39" t="s">
        <v>23</v>
      </c>
      <c r="T6" s="39"/>
      <c r="U6" s="39" t="s">
        <v>24</v>
      </c>
      <c r="V6" s="28"/>
      <c r="W6" s="40" t="s">
        <v>25</v>
      </c>
      <c r="X6" s="28"/>
      <c r="Y6" s="28" t="s">
        <v>20</v>
      </c>
      <c r="Z6" s="39"/>
      <c r="AA6" s="39" t="s">
        <v>26</v>
      </c>
      <c r="AB6" s="39"/>
      <c r="AC6" s="41" t="s">
        <v>27</v>
      </c>
      <c r="AD6" s="39"/>
      <c r="AE6" s="39" t="s">
        <v>20</v>
      </c>
      <c r="AF6" s="39"/>
      <c r="AG6" s="39" t="s">
        <v>20</v>
      </c>
      <c r="AH6" s="39"/>
      <c r="AI6" s="39" t="s">
        <v>23</v>
      </c>
      <c r="AJ6" s="28"/>
      <c r="AK6" s="28" t="s">
        <v>20</v>
      </c>
      <c r="AL6" s="28"/>
      <c r="AM6" s="28" t="s">
        <v>20</v>
      </c>
      <c r="AN6" s="39"/>
      <c r="AO6" s="39" t="s">
        <v>20</v>
      </c>
      <c r="AP6" s="39"/>
      <c r="AQ6" s="39" t="s">
        <v>28</v>
      </c>
      <c r="AR6" s="39"/>
      <c r="AS6" s="39" t="s">
        <v>20</v>
      </c>
      <c r="AT6" s="39"/>
      <c r="AU6" s="39" t="s">
        <v>20</v>
      </c>
      <c r="AV6" s="39"/>
      <c r="AW6" s="39"/>
      <c r="AX6" s="42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</row>
    <row r="7" customFormat="false" ht="30.3" hidden="false" customHeight="false" outlineLevel="0" collapsed="false">
      <c r="A7" s="25" t="s">
        <v>29</v>
      </c>
      <c r="B7" s="37" t="s">
        <v>30</v>
      </c>
      <c r="C7" s="37"/>
      <c r="D7" s="37"/>
      <c r="E7" s="37"/>
      <c r="F7" s="38"/>
      <c r="G7" s="38"/>
      <c r="H7" s="44"/>
      <c r="I7" s="44"/>
      <c r="J7" s="44"/>
      <c r="K7" s="44"/>
      <c r="L7" s="45"/>
      <c r="M7" s="45"/>
      <c r="N7" s="45"/>
      <c r="O7" s="45"/>
      <c r="P7" s="46" t="s">
        <v>31</v>
      </c>
      <c r="Q7" s="46" t="s">
        <v>32</v>
      </c>
      <c r="R7" s="45"/>
      <c r="S7" s="45"/>
      <c r="T7" s="45" t="s">
        <v>33</v>
      </c>
      <c r="U7" s="45" t="s">
        <v>34</v>
      </c>
      <c r="V7" s="44"/>
      <c r="W7" s="44"/>
      <c r="X7" s="44"/>
      <c r="Y7" s="44"/>
      <c r="Z7" s="47" t="s">
        <v>35</v>
      </c>
      <c r="AA7" s="47" t="s">
        <v>36</v>
      </c>
      <c r="AB7" s="45"/>
      <c r="AC7" s="45"/>
      <c r="AD7" s="45"/>
      <c r="AE7" s="45"/>
      <c r="AF7" s="45"/>
      <c r="AG7" s="45"/>
      <c r="AH7" s="45" t="s">
        <v>37</v>
      </c>
      <c r="AI7" s="47" t="s">
        <v>38</v>
      </c>
      <c r="AJ7" s="48"/>
      <c r="AK7" s="48"/>
      <c r="AL7" s="48"/>
      <c r="AM7" s="48"/>
      <c r="AN7" s="47" t="s">
        <v>39</v>
      </c>
      <c r="AO7" s="47" t="s">
        <v>40</v>
      </c>
      <c r="AP7" s="45"/>
      <c r="AQ7" s="45"/>
      <c r="AR7" s="46" t="s">
        <v>41</v>
      </c>
      <c r="AS7" s="46" t="s">
        <v>32</v>
      </c>
      <c r="AT7" s="45"/>
      <c r="AU7" s="45"/>
      <c r="AV7" s="45"/>
      <c r="AW7" s="45"/>
      <c r="AX7" s="45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</row>
    <row r="8" customFormat="false" ht="12.8" hidden="false" customHeight="false" outlineLevel="0" collapsed="false">
      <c r="A8" s="50" t="s">
        <v>42</v>
      </c>
      <c r="B8" s="50"/>
      <c r="C8" s="50"/>
      <c r="D8" s="50"/>
      <c r="E8" s="50"/>
      <c r="F8" s="51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3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0"/>
      <c r="AK8" s="40"/>
      <c r="AL8" s="40"/>
      <c r="AM8" s="40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</row>
    <row r="9" customFormat="false" ht="20.85" hidden="false" customHeight="false" outlineLevel="0" collapsed="false">
      <c r="A9" s="31" t="s">
        <v>43</v>
      </c>
      <c r="B9" s="37"/>
      <c r="C9" s="37"/>
      <c r="D9" s="37"/>
      <c r="E9" s="37"/>
      <c r="F9" s="38"/>
      <c r="G9" s="38"/>
      <c r="H9" s="40"/>
      <c r="I9" s="40"/>
      <c r="J9" s="40"/>
      <c r="K9" s="40"/>
      <c r="L9" s="55"/>
      <c r="M9" s="55"/>
      <c r="N9" s="55"/>
      <c r="O9" s="55"/>
      <c r="P9" s="55"/>
      <c r="Q9" s="55"/>
      <c r="R9" s="55"/>
      <c r="S9" s="56"/>
      <c r="T9" s="55"/>
      <c r="U9" s="55"/>
      <c r="V9" s="40"/>
      <c r="W9" s="40"/>
      <c r="X9" s="40"/>
      <c r="Y9" s="40"/>
      <c r="Z9" s="55"/>
      <c r="AA9" s="55"/>
      <c r="AB9" s="55"/>
      <c r="AC9" s="55"/>
      <c r="AD9" s="55"/>
      <c r="AE9" s="55"/>
      <c r="AF9" s="55"/>
      <c r="AG9" s="55"/>
      <c r="AH9" s="45" t="s">
        <v>44</v>
      </c>
      <c r="AI9" s="45" t="s">
        <v>34</v>
      </c>
      <c r="AJ9" s="44" t="s">
        <v>45</v>
      </c>
      <c r="AK9" s="44" t="s">
        <v>46</v>
      </c>
      <c r="AL9" s="44" t="s">
        <v>47</v>
      </c>
      <c r="AM9" s="57" t="s">
        <v>48</v>
      </c>
      <c r="AN9" s="46" t="s">
        <v>49</v>
      </c>
      <c r="AO9" s="46" t="s">
        <v>50</v>
      </c>
      <c r="AP9" s="55"/>
      <c r="AQ9" s="55"/>
      <c r="AR9" s="46" t="s">
        <v>32</v>
      </c>
      <c r="AS9" s="46" t="s">
        <v>32</v>
      </c>
      <c r="AT9" s="55"/>
      <c r="AU9" s="55"/>
      <c r="AV9" s="55"/>
      <c r="AW9" s="55"/>
      <c r="AX9" s="55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</row>
    <row r="10" customFormat="false" ht="55.7" hidden="false" customHeight="false" outlineLevel="0" collapsed="false">
      <c r="A10" s="31" t="s">
        <v>51</v>
      </c>
      <c r="B10" s="37"/>
      <c r="C10" s="37"/>
      <c r="D10" s="37"/>
      <c r="E10" s="37"/>
      <c r="F10" s="38"/>
      <c r="G10" s="38"/>
      <c r="H10" s="40"/>
      <c r="I10" s="40"/>
      <c r="J10" s="40"/>
      <c r="K10" s="40"/>
      <c r="L10" s="55"/>
      <c r="M10" s="55"/>
      <c r="N10" s="55"/>
      <c r="O10" s="55"/>
      <c r="P10" s="55"/>
      <c r="Q10" s="55"/>
      <c r="R10" s="55"/>
      <c r="S10" s="56"/>
      <c r="T10" s="55"/>
      <c r="U10" s="55"/>
      <c r="V10" s="40"/>
      <c r="W10" s="40"/>
      <c r="X10" s="40"/>
      <c r="Y10" s="40"/>
      <c r="Z10" s="55"/>
      <c r="AA10" s="55"/>
      <c r="AB10" s="55"/>
      <c r="AC10" s="55"/>
      <c r="AD10" s="55"/>
      <c r="AE10" s="59" t="s">
        <v>52</v>
      </c>
      <c r="AF10" s="55"/>
      <c r="AG10" s="55"/>
      <c r="AH10" s="55"/>
      <c r="AI10" s="55"/>
      <c r="AJ10" s="40"/>
      <c r="AK10" s="40"/>
      <c r="AL10" s="40"/>
      <c r="AM10" s="40"/>
      <c r="AN10" s="55"/>
      <c r="AO10" s="55"/>
      <c r="AP10" s="55"/>
      <c r="AQ10" s="55"/>
      <c r="AR10" s="60"/>
      <c r="AS10" s="60"/>
      <c r="AT10" s="55"/>
      <c r="AU10" s="55"/>
      <c r="AV10" s="55"/>
      <c r="AW10" s="55"/>
      <c r="AX10" s="55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</row>
    <row r="11" customFormat="false" ht="20.85" hidden="false" customHeight="false" outlineLevel="0" collapsed="false">
      <c r="A11" s="31" t="s">
        <v>53</v>
      </c>
      <c r="B11" s="37"/>
      <c r="C11" s="37"/>
      <c r="D11" s="37"/>
      <c r="E11" s="37"/>
      <c r="F11" s="38"/>
      <c r="G11" s="38"/>
      <c r="H11" s="40"/>
      <c r="I11" s="40"/>
      <c r="J11" s="40"/>
      <c r="K11" s="40"/>
      <c r="L11" s="55"/>
      <c r="M11" s="55"/>
      <c r="N11" s="55"/>
      <c r="O11" s="55"/>
      <c r="P11" s="55"/>
      <c r="Q11" s="55"/>
      <c r="R11" s="55"/>
      <c r="S11" s="56"/>
      <c r="T11" s="55"/>
      <c r="U11" s="55"/>
      <c r="V11" s="40"/>
      <c r="W11" s="40"/>
      <c r="X11" s="40"/>
      <c r="Y11" s="40"/>
      <c r="Z11" s="55"/>
      <c r="AA11" s="55"/>
      <c r="AB11" s="55"/>
      <c r="AC11" s="55"/>
      <c r="AD11" s="55"/>
      <c r="AE11" s="55"/>
      <c r="AF11" s="55"/>
      <c r="AG11" s="55"/>
      <c r="AH11" s="55" t="s">
        <v>54</v>
      </c>
      <c r="AI11" s="55" t="s">
        <v>55</v>
      </c>
      <c r="AJ11" s="48" t="s">
        <v>56</v>
      </c>
      <c r="AK11" s="48" t="s">
        <v>57</v>
      </c>
      <c r="AL11" s="48" t="s">
        <v>58</v>
      </c>
      <c r="AM11" s="48" t="s">
        <v>59</v>
      </c>
      <c r="AN11" s="47" t="s">
        <v>60</v>
      </c>
      <c r="AO11" s="47" t="s">
        <v>61</v>
      </c>
      <c r="AP11" s="55"/>
      <c r="AQ11" s="55"/>
      <c r="AR11" s="45" t="s">
        <v>62</v>
      </c>
      <c r="AS11" s="45" t="s">
        <v>63</v>
      </c>
      <c r="AT11" s="55"/>
      <c r="AU11" s="55"/>
      <c r="AV11" s="55"/>
      <c r="AW11" s="55"/>
      <c r="AX11" s="55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</row>
    <row r="12" customFormat="false" ht="12.8" hidden="false" customHeight="false" outlineLevel="0" collapsed="false">
      <c r="A12" s="31" t="s">
        <v>15</v>
      </c>
      <c r="B12" s="32"/>
      <c r="C12" s="32"/>
      <c r="D12" s="32"/>
      <c r="E12" s="32"/>
      <c r="F12" s="33"/>
      <c r="G12" s="33"/>
      <c r="H12" s="28"/>
      <c r="I12" s="28"/>
      <c r="J12" s="28"/>
      <c r="K12" s="2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8"/>
      <c r="W12" s="28"/>
      <c r="X12" s="28"/>
      <c r="Y12" s="28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28"/>
      <c r="AK12" s="28"/>
      <c r="AL12" s="28"/>
      <c r="AM12" s="28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</row>
    <row r="13" customFormat="false" ht="20.85" hidden="false" customHeight="false" outlineLevel="0" collapsed="false">
      <c r="A13" s="25" t="s">
        <v>64</v>
      </c>
      <c r="B13" s="37" t="s">
        <v>65</v>
      </c>
      <c r="C13" s="37"/>
      <c r="D13" s="37"/>
      <c r="E13" s="37"/>
      <c r="F13" s="38"/>
      <c r="G13" s="38"/>
      <c r="H13" s="44"/>
      <c r="I13" s="44"/>
      <c r="J13" s="44"/>
      <c r="K13" s="44"/>
      <c r="L13" s="45"/>
      <c r="M13" s="45"/>
      <c r="N13" s="45"/>
      <c r="O13" s="45"/>
      <c r="P13" s="45" t="s">
        <v>66</v>
      </c>
      <c r="Q13" s="46" t="s">
        <v>32</v>
      </c>
      <c r="R13" s="45"/>
      <c r="S13" s="45"/>
      <c r="T13" s="46" t="s">
        <v>48</v>
      </c>
      <c r="U13" s="45" t="s">
        <v>67</v>
      </c>
      <c r="V13" s="44"/>
      <c r="W13" s="44"/>
      <c r="X13" s="44"/>
      <c r="Y13" s="44"/>
      <c r="Z13" s="47" t="s">
        <v>68</v>
      </c>
      <c r="AA13" s="47" t="s">
        <v>69</v>
      </c>
      <c r="AB13" s="45"/>
      <c r="AC13" s="45"/>
      <c r="AD13" s="45"/>
      <c r="AE13" s="45"/>
      <c r="AF13" s="45"/>
      <c r="AG13" s="45"/>
      <c r="AH13" s="55" t="s">
        <v>54</v>
      </c>
      <c r="AI13" s="55" t="s">
        <v>55</v>
      </c>
      <c r="AJ13" s="40"/>
      <c r="AK13" s="40"/>
      <c r="AL13" s="40"/>
      <c r="AM13" s="40"/>
      <c r="AN13" s="47" t="s">
        <v>60</v>
      </c>
      <c r="AO13" s="47" t="s">
        <v>61</v>
      </c>
      <c r="AP13" s="45"/>
      <c r="AQ13" s="45"/>
      <c r="AR13" s="45" t="s">
        <v>62</v>
      </c>
      <c r="AS13" s="45" t="s">
        <v>63</v>
      </c>
      <c r="AT13" s="45"/>
      <c r="AU13" s="45"/>
      <c r="AV13" s="45"/>
      <c r="AW13" s="45"/>
      <c r="AX13" s="45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</row>
    <row r="14" customFormat="false" ht="12.8" hidden="false" customHeight="false" outlineLevel="0" collapsed="false">
      <c r="A14" s="31" t="s">
        <v>70</v>
      </c>
      <c r="B14" s="61"/>
      <c r="C14" s="61"/>
      <c r="D14" s="61"/>
      <c r="E14" s="61"/>
      <c r="F14" s="62"/>
      <c r="G14" s="62"/>
      <c r="H14" s="28"/>
      <c r="I14" s="28"/>
      <c r="J14" s="28"/>
      <c r="K14" s="2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8"/>
      <c r="W14" s="28"/>
      <c r="X14" s="28"/>
      <c r="Y14" s="28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8"/>
      <c r="AK14" s="28"/>
      <c r="AL14" s="28"/>
      <c r="AM14" s="28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</row>
    <row r="15" customFormat="false" ht="39.8" hidden="false" customHeight="false" outlineLevel="0" collapsed="false">
      <c r="A15" s="31" t="s">
        <v>71</v>
      </c>
      <c r="B15" s="36"/>
      <c r="C15" s="36"/>
      <c r="D15" s="36"/>
      <c r="E15" s="36"/>
      <c r="F15" s="63"/>
      <c r="G15" s="63"/>
      <c r="H15" s="28"/>
      <c r="I15" s="28"/>
      <c r="J15" s="28"/>
      <c r="K15" s="28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28"/>
      <c r="W15" s="28"/>
      <c r="X15" s="28"/>
      <c r="Y15" s="28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28"/>
      <c r="AK15" s="28"/>
      <c r="AL15" s="28"/>
      <c r="AM15" s="28"/>
      <c r="AN15" s="64"/>
      <c r="AO15" s="64"/>
      <c r="AP15" s="64"/>
      <c r="AQ15" s="64"/>
      <c r="AR15" s="64"/>
      <c r="AS15" s="64"/>
      <c r="AT15" s="64"/>
      <c r="AU15" s="65" t="s">
        <v>72</v>
      </c>
      <c r="AV15" s="64"/>
      <c r="AW15" s="64"/>
      <c r="AX15" s="64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</row>
    <row r="16" customFormat="false" ht="30.3" hidden="false" customHeight="false" outlineLevel="0" collapsed="false">
      <c r="A16" s="31" t="s">
        <v>73</v>
      </c>
      <c r="B16" s="39"/>
      <c r="C16" s="37" t="s">
        <v>74</v>
      </c>
      <c r="D16" s="37"/>
      <c r="E16" s="37"/>
      <c r="F16" s="38"/>
      <c r="G16" s="38"/>
      <c r="H16" s="28"/>
      <c r="I16" s="28" t="s">
        <v>20</v>
      </c>
      <c r="J16" s="28"/>
      <c r="K16" s="28" t="s">
        <v>20</v>
      </c>
      <c r="L16" s="39"/>
      <c r="M16" s="39" t="s">
        <v>20</v>
      </c>
      <c r="N16" s="39"/>
      <c r="O16" s="39" t="s">
        <v>20</v>
      </c>
      <c r="P16" s="39"/>
      <c r="Q16" s="39" t="s">
        <v>75</v>
      </c>
      <c r="R16" s="39"/>
      <c r="S16" s="39" t="s">
        <v>20</v>
      </c>
      <c r="T16" s="39"/>
      <c r="U16" s="39" t="s">
        <v>24</v>
      </c>
      <c r="V16" s="28"/>
      <c r="W16" s="40" t="s">
        <v>76</v>
      </c>
      <c r="X16" s="28"/>
      <c r="Y16" s="28" t="s">
        <v>20</v>
      </c>
      <c r="Z16" s="39"/>
      <c r="AA16" s="39" t="s">
        <v>77</v>
      </c>
      <c r="AB16" s="39"/>
      <c r="AC16" s="41" t="s">
        <v>27</v>
      </c>
      <c r="AD16" s="39"/>
      <c r="AE16" s="67" t="s">
        <v>78</v>
      </c>
      <c r="AF16" s="39"/>
      <c r="AG16" s="39" t="s">
        <v>20</v>
      </c>
      <c r="AH16" s="39"/>
      <c r="AI16" s="39" t="s">
        <v>79</v>
      </c>
      <c r="AJ16" s="28"/>
      <c r="AK16" s="28" t="s">
        <v>20</v>
      </c>
      <c r="AL16" s="28"/>
      <c r="AM16" s="28" t="s">
        <v>20</v>
      </c>
      <c r="AN16" s="39"/>
      <c r="AO16" s="39" t="s">
        <v>20</v>
      </c>
      <c r="AP16" s="39"/>
      <c r="AQ16" s="39" t="s">
        <v>80</v>
      </c>
      <c r="AR16" s="39"/>
      <c r="AS16" s="39" t="s">
        <v>20</v>
      </c>
      <c r="AT16" s="39"/>
      <c r="AU16" s="39" t="s">
        <v>20</v>
      </c>
      <c r="AV16" s="39"/>
      <c r="AW16" s="39"/>
      <c r="AX16" s="42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customFormat="false" ht="20.85" hidden="false" customHeight="false" outlineLevel="0" collapsed="false">
      <c r="A17" s="68" t="s">
        <v>81</v>
      </c>
      <c r="B17" s="39"/>
      <c r="C17" s="37" t="s">
        <v>82</v>
      </c>
      <c r="D17" s="37"/>
      <c r="E17" s="37"/>
      <c r="F17" s="38"/>
      <c r="G17" s="38"/>
      <c r="H17" s="28"/>
      <c r="I17" s="28" t="s">
        <v>20</v>
      </c>
      <c r="J17" s="28"/>
      <c r="K17" s="69" t="s">
        <v>78</v>
      </c>
      <c r="L17" s="39"/>
      <c r="M17" s="67" t="s">
        <v>78</v>
      </c>
      <c r="N17" s="39"/>
      <c r="O17" s="39" t="s">
        <v>20</v>
      </c>
      <c r="P17" s="39"/>
      <c r="Q17" s="39" t="s">
        <v>83</v>
      </c>
      <c r="R17" s="39"/>
      <c r="S17" s="39" t="s">
        <v>23</v>
      </c>
      <c r="T17" s="39"/>
      <c r="U17" s="39" t="s">
        <v>84</v>
      </c>
      <c r="V17" s="28"/>
      <c r="W17" s="40" t="s">
        <v>85</v>
      </c>
      <c r="X17" s="28"/>
      <c r="Y17" s="28" t="s">
        <v>20</v>
      </c>
      <c r="Z17" s="39"/>
      <c r="AA17" s="39" t="s">
        <v>86</v>
      </c>
      <c r="AB17" s="39"/>
      <c r="AC17" s="70" t="s">
        <v>87</v>
      </c>
      <c r="AD17" s="39"/>
      <c r="AE17" s="39" t="s">
        <v>20</v>
      </c>
      <c r="AF17" s="39"/>
      <c r="AG17" s="67" t="s">
        <v>78</v>
      </c>
      <c r="AH17" s="39"/>
      <c r="AI17" s="39" t="s">
        <v>88</v>
      </c>
      <c r="AJ17" s="28"/>
      <c r="AK17" s="28" t="s">
        <v>20</v>
      </c>
      <c r="AL17" s="28"/>
      <c r="AM17" s="28" t="s">
        <v>20</v>
      </c>
      <c r="AN17" s="39"/>
      <c r="AO17" s="39" t="s">
        <v>20</v>
      </c>
      <c r="AP17" s="39"/>
      <c r="AQ17" s="39" t="s">
        <v>20</v>
      </c>
      <c r="AR17" s="39"/>
      <c r="AS17" s="39" t="s">
        <v>20</v>
      </c>
      <c r="AT17" s="39"/>
      <c r="AU17" s="39" t="s">
        <v>20</v>
      </c>
      <c r="AV17" s="39"/>
      <c r="AW17" s="39"/>
      <c r="AX17" s="42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customFormat="false" ht="30.3" hidden="false" customHeight="false" outlineLevel="0" collapsed="false">
      <c r="A18" s="31" t="s">
        <v>89</v>
      </c>
      <c r="B18" s="37" t="s">
        <v>90</v>
      </c>
      <c r="C18" s="37"/>
      <c r="D18" s="37"/>
      <c r="E18" s="37"/>
      <c r="F18" s="38"/>
      <c r="G18" s="38"/>
      <c r="H18" s="28"/>
      <c r="I18" s="28" t="s">
        <v>20</v>
      </c>
      <c r="J18" s="28"/>
      <c r="K18" s="28" t="s">
        <v>20</v>
      </c>
      <c r="L18" s="39"/>
      <c r="M18" s="39" t="s">
        <v>20</v>
      </c>
      <c r="N18" s="39"/>
      <c r="O18" s="39" t="s">
        <v>20</v>
      </c>
      <c r="P18" s="39"/>
      <c r="Q18" s="39" t="s">
        <v>91</v>
      </c>
      <c r="R18" s="39"/>
      <c r="S18" s="39" t="s">
        <v>20</v>
      </c>
      <c r="T18" s="39"/>
      <c r="U18" s="39" t="s">
        <v>80</v>
      </c>
      <c r="V18" s="28"/>
      <c r="W18" s="40" t="s">
        <v>92</v>
      </c>
      <c r="X18" s="28"/>
      <c r="Y18" s="28" t="s">
        <v>20</v>
      </c>
      <c r="Z18" s="39"/>
      <c r="AA18" s="39" t="s">
        <v>93</v>
      </c>
      <c r="AB18" s="39"/>
      <c r="AC18" s="41" t="s">
        <v>85</v>
      </c>
      <c r="AD18" s="39"/>
      <c r="AE18" s="39" t="s">
        <v>20</v>
      </c>
      <c r="AF18" s="39"/>
      <c r="AG18" s="39" t="s">
        <v>20</v>
      </c>
      <c r="AH18" s="39"/>
      <c r="AI18" s="39" t="s">
        <v>94</v>
      </c>
      <c r="AJ18" s="28"/>
      <c r="AK18" s="28" t="s">
        <v>20</v>
      </c>
      <c r="AL18" s="28"/>
      <c r="AM18" s="28" t="s">
        <v>20</v>
      </c>
      <c r="AN18" s="39"/>
      <c r="AO18" s="39" t="s">
        <v>20</v>
      </c>
      <c r="AP18" s="39"/>
      <c r="AQ18" s="39" t="s">
        <v>20</v>
      </c>
      <c r="AR18" s="39"/>
      <c r="AS18" s="39" t="s">
        <v>20</v>
      </c>
      <c r="AT18" s="39"/>
      <c r="AU18" s="39" t="s">
        <v>20</v>
      </c>
      <c r="AV18" s="39"/>
      <c r="AW18" s="39"/>
      <c r="AX18" s="42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customFormat="false" ht="30.3" hidden="false" customHeight="false" outlineLevel="0" collapsed="false">
      <c r="A19" s="31" t="s">
        <v>95</v>
      </c>
      <c r="B19" s="39"/>
      <c r="C19" s="37" t="s">
        <v>96</v>
      </c>
      <c r="D19" s="37"/>
      <c r="E19" s="37"/>
      <c r="F19" s="38"/>
      <c r="G19" s="38"/>
      <c r="H19" s="28"/>
      <c r="I19" s="28" t="s">
        <v>20</v>
      </c>
      <c r="J19" s="28"/>
      <c r="K19" s="28" t="s">
        <v>20</v>
      </c>
      <c r="L19" s="39"/>
      <c r="M19" s="39" t="s">
        <v>20</v>
      </c>
      <c r="N19" s="39"/>
      <c r="O19" s="39" t="s">
        <v>20</v>
      </c>
      <c r="P19" s="39"/>
      <c r="Q19" s="39" t="s">
        <v>28</v>
      </c>
      <c r="R19" s="39"/>
      <c r="S19" s="39" t="s">
        <v>20</v>
      </c>
      <c r="T19" s="39"/>
      <c r="U19" s="39" t="s">
        <v>75</v>
      </c>
      <c r="V19" s="28"/>
      <c r="W19" s="40" t="s">
        <v>97</v>
      </c>
      <c r="X19" s="28"/>
      <c r="Y19" s="28" t="s">
        <v>20</v>
      </c>
      <c r="Z19" s="39"/>
      <c r="AA19" s="39" t="s">
        <v>98</v>
      </c>
      <c r="AB19" s="39"/>
      <c r="AC19" s="70" t="s">
        <v>99</v>
      </c>
      <c r="AD19" s="39"/>
      <c r="AE19" s="39" t="s">
        <v>20</v>
      </c>
      <c r="AF19" s="39"/>
      <c r="AG19" s="39" t="s">
        <v>20</v>
      </c>
      <c r="AH19" s="39"/>
      <c r="AI19" s="39" t="s">
        <v>100</v>
      </c>
      <c r="AJ19" s="28"/>
      <c r="AK19" s="28" t="s">
        <v>20</v>
      </c>
      <c r="AL19" s="28"/>
      <c r="AM19" s="28" t="s">
        <v>20</v>
      </c>
      <c r="AN19" s="39"/>
      <c r="AO19" s="39" t="s">
        <v>20</v>
      </c>
      <c r="AP19" s="39"/>
      <c r="AQ19" s="39" t="s">
        <v>80</v>
      </c>
      <c r="AR19" s="39"/>
      <c r="AS19" s="39" t="s">
        <v>20</v>
      </c>
      <c r="AT19" s="39"/>
      <c r="AU19" s="39" t="s">
        <v>20</v>
      </c>
      <c r="AV19" s="39"/>
      <c r="AW19" s="39"/>
      <c r="AX19" s="71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</row>
    <row r="20" customFormat="false" ht="12.8" hidden="false" customHeight="false" outlineLevel="0" collapsed="false">
      <c r="A20" s="31" t="s">
        <v>15</v>
      </c>
      <c r="B20" s="61"/>
      <c r="C20" s="61"/>
      <c r="D20" s="61"/>
      <c r="E20" s="61"/>
      <c r="F20" s="62"/>
      <c r="G20" s="62"/>
      <c r="H20" s="28"/>
      <c r="I20" s="28"/>
      <c r="J20" s="28"/>
      <c r="K20" s="28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8"/>
      <c r="W20" s="28"/>
      <c r="X20" s="28"/>
      <c r="Y20" s="28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28"/>
      <c r="AK20" s="28"/>
      <c r="AL20" s="28"/>
      <c r="AM20" s="28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</row>
    <row r="21" customFormat="false" ht="20.85" hidden="false" customHeight="false" outlineLevel="0" collapsed="false">
      <c r="A21" s="31" t="s">
        <v>101</v>
      </c>
      <c r="B21" s="37"/>
      <c r="C21" s="37" t="s">
        <v>102</v>
      </c>
      <c r="D21" s="37"/>
      <c r="E21" s="37"/>
      <c r="F21" s="38"/>
      <c r="G21" s="38"/>
      <c r="H21" s="28"/>
      <c r="I21" s="28"/>
      <c r="J21" s="28"/>
      <c r="K21" s="28" t="s">
        <v>20</v>
      </c>
      <c r="L21" s="39"/>
      <c r="M21" s="39" t="s">
        <v>20</v>
      </c>
      <c r="N21" s="39"/>
      <c r="O21" s="39" t="s">
        <v>20</v>
      </c>
      <c r="P21" s="39"/>
      <c r="Q21" s="39" t="s">
        <v>100</v>
      </c>
      <c r="R21" s="39"/>
      <c r="S21" s="39" t="s">
        <v>80</v>
      </c>
      <c r="T21" s="39"/>
      <c r="U21" s="39" t="s">
        <v>75</v>
      </c>
      <c r="V21" s="28"/>
      <c r="W21" s="73" t="s">
        <v>103</v>
      </c>
      <c r="X21" s="28"/>
      <c r="Y21" s="28" t="s">
        <v>20</v>
      </c>
      <c r="Z21" s="39"/>
      <c r="AA21" s="39" t="s">
        <v>28</v>
      </c>
      <c r="AB21" s="39"/>
      <c r="AC21" s="70" t="s">
        <v>104</v>
      </c>
      <c r="AD21" s="39"/>
      <c r="AE21" s="39" t="s">
        <v>20</v>
      </c>
      <c r="AF21" s="39"/>
      <c r="AG21" s="39" t="s">
        <v>20</v>
      </c>
      <c r="AH21" s="39"/>
      <c r="AI21" s="39" t="s">
        <v>23</v>
      </c>
      <c r="AJ21" s="28"/>
      <c r="AK21" s="28" t="s">
        <v>20</v>
      </c>
      <c r="AL21" s="28"/>
      <c r="AM21" s="28" t="s">
        <v>20</v>
      </c>
      <c r="AN21" s="39"/>
      <c r="AO21" s="39" t="s">
        <v>20</v>
      </c>
      <c r="AP21" s="39"/>
      <c r="AQ21" s="39" t="s">
        <v>100</v>
      </c>
      <c r="AR21" s="39"/>
      <c r="AS21" s="39" t="s">
        <v>20</v>
      </c>
      <c r="AT21" s="39"/>
      <c r="AU21" s="39" t="s">
        <v>20</v>
      </c>
      <c r="AV21" s="39"/>
      <c r="AW21" s="39"/>
      <c r="AX21" s="39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</row>
    <row r="22" customFormat="false" ht="20.85" hidden="false" customHeight="false" outlineLevel="0" collapsed="false">
      <c r="A22" s="25" t="s">
        <v>105</v>
      </c>
      <c r="B22" s="37" t="s">
        <v>106</v>
      </c>
      <c r="C22" s="37"/>
      <c r="D22" s="37"/>
      <c r="E22" s="37"/>
      <c r="F22" s="38"/>
      <c r="G22" s="38"/>
      <c r="H22" s="57"/>
      <c r="I22" s="57"/>
      <c r="J22" s="57"/>
      <c r="K22" s="57"/>
      <c r="L22" s="46"/>
      <c r="M22" s="46"/>
      <c r="N22" s="46"/>
      <c r="O22" s="46"/>
      <c r="P22" s="46" t="s">
        <v>107</v>
      </c>
      <c r="Q22" s="46" t="s">
        <v>50</v>
      </c>
      <c r="R22" s="46"/>
      <c r="S22" s="46"/>
      <c r="T22" s="47" t="s">
        <v>108</v>
      </c>
      <c r="U22" s="47" t="s">
        <v>109</v>
      </c>
      <c r="V22" s="48"/>
      <c r="W22" s="48"/>
      <c r="X22" s="48"/>
      <c r="Y22" s="48"/>
      <c r="Z22" s="47" t="s">
        <v>109</v>
      </c>
      <c r="AA22" s="55" t="s">
        <v>110</v>
      </c>
      <c r="AB22" s="46"/>
      <c r="AC22" s="46"/>
      <c r="AD22" s="46"/>
      <c r="AE22" s="46"/>
      <c r="AF22" s="46"/>
      <c r="AG22" s="46"/>
      <c r="AH22" s="47" t="s">
        <v>111</v>
      </c>
      <c r="AI22" s="47" t="s">
        <v>108</v>
      </c>
      <c r="AJ22" s="57"/>
      <c r="AK22" s="57"/>
      <c r="AL22" s="57"/>
      <c r="AM22" s="57"/>
      <c r="AN22" s="45" t="s">
        <v>112</v>
      </c>
      <c r="AO22" s="45" t="s">
        <v>112</v>
      </c>
      <c r="AP22" s="46"/>
      <c r="AQ22" s="46"/>
      <c r="AR22" s="45" t="s">
        <v>113</v>
      </c>
      <c r="AS22" s="45" t="s">
        <v>114</v>
      </c>
      <c r="AT22" s="46"/>
      <c r="AU22" s="46"/>
      <c r="AV22" s="46"/>
      <c r="AW22" s="46"/>
      <c r="AX22" s="46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</row>
    <row r="23" customFormat="false" ht="12.8" hidden="false" customHeight="false" outlineLevel="0" collapsed="false">
      <c r="A23" s="31" t="s">
        <v>115</v>
      </c>
      <c r="B23" s="76"/>
      <c r="C23" s="76"/>
      <c r="D23" s="76"/>
      <c r="E23" s="76"/>
      <c r="F23" s="77"/>
      <c r="G23" s="77"/>
      <c r="H23" s="28"/>
      <c r="I23" s="28"/>
      <c r="J23" s="28"/>
      <c r="K23" s="2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28"/>
      <c r="W23" s="28"/>
      <c r="X23" s="28"/>
      <c r="Y23" s="2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28"/>
      <c r="AK23" s="28"/>
      <c r="AL23" s="28"/>
      <c r="AM23" s="2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</row>
    <row r="24" customFormat="false" ht="30.3" hidden="false" customHeight="false" outlineLevel="0" collapsed="false">
      <c r="A24" s="68" t="s">
        <v>116</v>
      </c>
      <c r="B24" s="36"/>
      <c r="C24" s="36"/>
      <c r="D24" s="36"/>
      <c r="E24" s="36"/>
      <c r="F24" s="63"/>
      <c r="G24" s="63"/>
      <c r="H24" s="28"/>
      <c r="I24" s="69" t="s">
        <v>78</v>
      </c>
      <c r="J24" s="28"/>
      <c r="K24" s="28" t="s">
        <v>20</v>
      </c>
      <c r="L24" s="39"/>
      <c r="M24" s="39" t="s">
        <v>23</v>
      </c>
      <c r="N24" s="39"/>
      <c r="O24" s="39" t="s">
        <v>21</v>
      </c>
      <c r="P24" s="39"/>
      <c r="Q24" s="39" t="s">
        <v>22</v>
      </c>
      <c r="R24" s="39"/>
      <c r="S24" s="39" t="s">
        <v>23</v>
      </c>
      <c r="T24" s="39"/>
      <c r="U24" s="39" t="s">
        <v>24</v>
      </c>
      <c r="V24" s="28"/>
      <c r="W24" s="40" t="s">
        <v>117</v>
      </c>
      <c r="X24" s="28"/>
      <c r="Y24" s="28" t="s">
        <v>21</v>
      </c>
      <c r="Z24" s="39"/>
      <c r="AA24" s="39" t="s">
        <v>118</v>
      </c>
      <c r="AB24" s="39"/>
      <c r="AC24" s="70" t="s">
        <v>119</v>
      </c>
      <c r="AD24" s="39"/>
      <c r="AE24" s="39" t="s">
        <v>20</v>
      </c>
      <c r="AF24" s="39"/>
      <c r="AG24" s="39" t="s">
        <v>20</v>
      </c>
      <c r="AH24" s="39"/>
      <c r="AI24" s="39" t="s">
        <v>75</v>
      </c>
      <c r="AJ24" s="28"/>
      <c r="AK24" s="28" t="s">
        <v>21</v>
      </c>
      <c r="AL24" s="28"/>
      <c r="AM24" s="28" t="s">
        <v>21</v>
      </c>
      <c r="AN24" s="39"/>
      <c r="AO24" s="39" t="s">
        <v>21</v>
      </c>
      <c r="AP24" s="39"/>
      <c r="AQ24" s="39" t="s">
        <v>100</v>
      </c>
      <c r="AR24" s="39"/>
      <c r="AS24" s="39" t="s">
        <v>21</v>
      </c>
      <c r="AT24" s="39"/>
      <c r="AU24" s="39" t="s">
        <v>21</v>
      </c>
      <c r="AV24" s="39"/>
      <c r="AW24" s="39"/>
      <c r="AX24" s="39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</row>
    <row r="25" customFormat="false" ht="12.8" hidden="false" customHeight="false" outlineLevel="0" collapsed="false">
      <c r="A25" s="31" t="s">
        <v>120</v>
      </c>
      <c r="B25" s="76"/>
      <c r="C25" s="76"/>
      <c r="D25" s="76"/>
      <c r="E25" s="76"/>
      <c r="F25" s="77"/>
      <c r="G25" s="77"/>
      <c r="H25" s="28"/>
      <c r="I25" s="28"/>
      <c r="J25" s="28"/>
      <c r="K25" s="2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28"/>
      <c r="W25" s="28"/>
      <c r="X25" s="28"/>
      <c r="Y25" s="2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28"/>
      <c r="AK25" s="28"/>
      <c r="AL25" s="28"/>
      <c r="AM25" s="2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</row>
    <row r="26" customFormat="false" ht="30.3" hidden="false" customHeight="false" outlineLevel="0" collapsed="false">
      <c r="A26" s="68" t="s">
        <v>121</v>
      </c>
      <c r="B26" s="36"/>
      <c r="C26" s="36"/>
      <c r="D26" s="36"/>
      <c r="E26" s="36"/>
      <c r="F26" s="63"/>
      <c r="G26" s="63"/>
      <c r="H26" s="28"/>
      <c r="I26" s="28" t="s">
        <v>21</v>
      </c>
      <c r="J26" s="28"/>
      <c r="K26" s="28" t="s">
        <v>20</v>
      </c>
      <c r="L26" s="39"/>
      <c r="M26" s="39" t="s">
        <v>23</v>
      </c>
      <c r="N26" s="39"/>
      <c r="O26" s="39" t="s">
        <v>21</v>
      </c>
      <c r="P26" s="39"/>
      <c r="Q26" s="39" t="s">
        <v>122</v>
      </c>
      <c r="R26" s="39"/>
      <c r="S26" s="39" t="s">
        <v>23</v>
      </c>
      <c r="T26" s="39"/>
      <c r="U26" s="39" t="s">
        <v>123</v>
      </c>
      <c r="V26" s="28"/>
      <c r="W26" s="40" t="s">
        <v>124</v>
      </c>
      <c r="X26" s="28"/>
      <c r="Y26" s="28" t="s">
        <v>21</v>
      </c>
      <c r="Z26" s="39"/>
      <c r="AA26" s="39" t="s">
        <v>125</v>
      </c>
      <c r="AB26" s="39"/>
      <c r="AC26" s="41" t="s">
        <v>126</v>
      </c>
      <c r="AD26" s="39"/>
      <c r="AE26" s="39" t="s">
        <v>20</v>
      </c>
      <c r="AF26" s="39"/>
      <c r="AG26" s="39" t="s">
        <v>20</v>
      </c>
      <c r="AH26" s="39"/>
      <c r="AI26" s="70" t="s">
        <v>127</v>
      </c>
      <c r="AJ26" s="73"/>
      <c r="AK26" s="28" t="s">
        <v>23</v>
      </c>
      <c r="AL26" s="28"/>
      <c r="AM26" s="28" t="s">
        <v>21</v>
      </c>
      <c r="AN26" s="39"/>
      <c r="AO26" s="39" t="s">
        <v>21</v>
      </c>
      <c r="AP26" s="39"/>
      <c r="AQ26" s="39" t="s">
        <v>84</v>
      </c>
      <c r="AR26" s="39"/>
      <c r="AS26" s="39" t="s">
        <v>21</v>
      </c>
      <c r="AT26" s="39"/>
      <c r="AU26" s="39" t="s">
        <v>21</v>
      </c>
      <c r="AV26" s="70"/>
      <c r="AW26" s="70"/>
      <c r="AX26" s="39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</row>
    <row r="27" customFormat="false" ht="30.3" hidden="false" customHeight="false" outlineLevel="0" collapsed="false">
      <c r="A27" s="25" t="s">
        <v>128</v>
      </c>
      <c r="B27" s="37" t="s">
        <v>129</v>
      </c>
      <c r="C27" s="37"/>
      <c r="D27" s="37"/>
      <c r="E27" s="37"/>
      <c r="F27" s="38"/>
      <c r="G27" s="38"/>
      <c r="H27" s="40"/>
      <c r="I27" s="40"/>
      <c r="J27" s="40"/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0"/>
      <c r="W27" s="40"/>
      <c r="X27" s="40"/>
      <c r="Y27" s="40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0"/>
      <c r="AK27" s="40"/>
      <c r="AL27" s="40"/>
      <c r="AM27" s="40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</row>
    <row r="28" customFormat="false" ht="12.8" hidden="false" customHeight="false" outlineLevel="0" collapsed="false">
      <c r="A28" s="31" t="s">
        <v>15</v>
      </c>
      <c r="B28" s="81"/>
      <c r="C28" s="81"/>
      <c r="D28" s="81"/>
      <c r="E28" s="81"/>
      <c r="F28" s="82"/>
      <c r="G28" s="82"/>
      <c r="H28" s="28"/>
      <c r="I28" s="28"/>
      <c r="J28" s="28"/>
      <c r="K28" s="2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8"/>
      <c r="W28" s="28"/>
      <c r="X28" s="28"/>
      <c r="Y28" s="28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28"/>
      <c r="AK28" s="28"/>
      <c r="AL28" s="28"/>
      <c r="AM28" s="28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</row>
    <row r="29" customFormat="false" ht="30.3" hidden="false" customHeight="false" outlineLevel="0" collapsed="false">
      <c r="A29" s="25" t="s">
        <v>130</v>
      </c>
      <c r="B29" s="37" t="s">
        <v>131</v>
      </c>
      <c r="C29" s="37"/>
      <c r="D29" s="37"/>
      <c r="E29" s="37"/>
      <c r="F29" s="38" t="s">
        <v>132</v>
      </c>
      <c r="G29" s="38" t="s">
        <v>133</v>
      </c>
      <c r="H29" s="44"/>
      <c r="I29" s="44"/>
      <c r="J29" s="44"/>
      <c r="K29" s="44"/>
      <c r="L29" s="83"/>
      <c r="M29" s="83"/>
      <c r="N29" s="83"/>
      <c r="O29" s="83"/>
      <c r="P29" s="83"/>
      <c r="Q29" s="83"/>
      <c r="R29" s="83"/>
      <c r="S29" s="56" t="s">
        <v>134</v>
      </c>
      <c r="T29" s="83"/>
      <c r="U29" s="83"/>
      <c r="V29" s="44"/>
      <c r="W29" s="44"/>
      <c r="X29" s="44"/>
      <c r="Y29" s="44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44"/>
      <c r="AK29" s="44"/>
      <c r="AL29" s="44"/>
      <c r="AM29" s="44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</row>
    <row r="30" customFormat="false" ht="30.3" hidden="false" customHeight="false" outlineLevel="0" collapsed="false">
      <c r="A30" s="25" t="s">
        <v>135</v>
      </c>
      <c r="B30" s="37" t="s">
        <v>136</v>
      </c>
      <c r="C30" s="37"/>
      <c r="D30" s="37"/>
      <c r="E30" s="37"/>
      <c r="F30" s="38" t="s">
        <v>137</v>
      </c>
      <c r="G30" s="38" t="s">
        <v>138</v>
      </c>
      <c r="H30" s="40"/>
      <c r="I30" s="40"/>
      <c r="J30" s="40"/>
      <c r="K30" s="40"/>
      <c r="L30" s="41"/>
      <c r="M30" s="41"/>
      <c r="N30" s="41"/>
      <c r="O30" s="41"/>
      <c r="P30" s="41"/>
      <c r="Q30" s="41"/>
      <c r="R30" s="41"/>
      <c r="S30" s="56" t="s">
        <v>139</v>
      </c>
      <c r="T30" s="41"/>
      <c r="U30" s="41"/>
      <c r="V30" s="40"/>
      <c r="W30" s="40"/>
      <c r="X30" s="40"/>
      <c r="Y30" s="40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0"/>
      <c r="AK30" s="40"/>
      <c r="AL30" s="40"/>
      <c r="AM30" s="40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</row>
    <row r="31" customFormat="false" ht="55.7" hidden="false" customHeight="false" outlineLevel="0" collapsed="false">
      <c r="A31" s="25" t="s">
        <v>140</v>
      </c>
      <c r="B31" s="37" t="s">
        <v>141</v>
      </c>
      <c r="C31" s="37"/>
      <c r="D31" s="37"/>
      <c r="E31" s="37"/>
      <c r="F31" s="38" t="s">
        <v>142</v>
      </c>
      <c r="G31" s="38" t="s">
        <v>143</v>
      </c>
      <c r="H31" s="40"/>
      <c r="I31" s="40"/>
      <c r="J31" s="40"/>
      <c r="K31" s="40"/>
      <c r="L31" s="41"/>
      <c r="M31" s="41"/>
      <c r="N31" s="41"/>
      <c r="O31" s="41"/>
      <c r="P31" s="41"/>
      <c r="Q31" s="41"/>
      <c r="R31" s="41"/>
      <c r="S31" s="56" t="s">
        <v>134</v>
      </c>
      <c r="T31" s="41"/>
      <c r="U31" s="41"/>
      <c r="V31" s="40"/>
      <c r="W31" s="40"/>
      <c r="X31" s="40"/>
      <c r="Y31" s="40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0"/>
      <c r="AK31" s="40"/>
      <c r="AL31" s="40"/>
      <c r="AM31" s="40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</row>
    <row r="32" customFormat="false" ht="12.8" hidden="false" customHeight="false" outlineLevel="0" collapsed="false">
      <c r="A32" s="25" t="s">
        <v>144</v>
      </c>
      <c r="B32" s="85"/>
      <c r="C32" s="85"/>
      <c r="D32" s="85"/>
      <c r="E32" s="86"/>
      <c r="F32" s="87"/>
      <c r="G32" s="87"/>
      <c r="H32" s="28"/>
      <c r="I32" s="28"/>
      <c r="J32" s="28"/>
      <c r="K32" s="28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8"/>
      <c r="W32" s="28"/>
      <c r="X32" s="28"/>
      <c r="Y32" s="28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/>
      <c r="AK32" s="28"/>
      <c r="AL32" s="28"/>
      <c r="AM32" s="28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</row>
    <row r="33" customFormat="false" ht="20.85" hidden="false" customHeight="false" outlineLevel="0" collapsed="false">
      <c r="A33" s="25" t="s">
        <v>145</v>
      </c>
      <c r="B33" s="37" t="s">
        <v>146</v>
      </c>
      <c r="C33" s="37"/>
      <c r="D33" s="37"/>
      <c r="E33" s="37"/>
      <c r="F33" s="88" t="s">
        <v>147</v>
      </c>
      <c r="G33" s="88" t="s">
        <v>148</v>
      </c>
      <c r="H33" s="28"/>
      <c r="I33" s="28"/>
      <c r="J33" s="28"/>
      <c r="K33" s="2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28"/>
      <c r="W33" s="28"/>
      <c r="X33" s="28"/>
      <c r="Y33" s="28"/>
      <c r="Z33" s="39"/>
      <c r="AA33" s="39"/>
      <c r="AB33" s="39"/>
      <c r="AC33" s="39"/>
      <c r="AD33" s="39"/>
      <c r="AE33" s="83" t="s">
        <v>149</v>
      </c>
      <c r="AF33" s="39"/>
      <c r="AG33" s="39"/>
      <c r="AH33" s="39"/>
      <c r="AI33" s="39"/>
      <c r="AJ33" s="28"/>
      <c r="AK33" s="28"/>
      <c r="AL33" s="28"/>
      <c r="AM33" s="28"/>
      <c r="AN33" s="39"/>
      <c r="AO33" s="39"/>
      <c r="AP33" s="39"/>
      <c r="AQ33" s="39"/>
      <c r="AR33" s="39"/>
      <c r="AS33" s="89" t="s">
        <v>150</v>
      </c>
      <c r="AT33" s="39"/>
      <c r="AU33" s="39"/>
      <c r="AV33" s="39"/>
      <c r="AW33" s="39"/>
      <c r="AX33" s="39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</row>
    <row r="34" customFormat="false" ht="20.85" hidden="false" customHeight="false" outlineLevel="0" collapsed="false">
      <c r="A34" s="25" t="s">
        <v>151</v>
      </c>
      <c r="B34" s="37" t="s">
        <v>152</v>
      </c>
      <c r="C34" s="37"/>
      <c r="D34" s="37"/>
      <c r="E34" s="37"/>
      <c r="F34" s="88" t="s">
        <v>153</v>
      </c>
      <c r="G34" s="88" t="s">
        <v>154</v>
      </c>
      <c r="H34" s="28"/>
      <c r="I34" s="28"/>
      <c r="J34" s="28"/>
      <c r="K34" s="28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28"/>
      <c r="W34" s="28"/>
      <c r="X34" s="28"/>
      <c r="Y34" s="28"/>
      <c r="Z34" s="39"/>
      <c r="AA34" s="39"/>
      <c r="AB34" s="39"/>
      <c r="AC34" s="39"/>
      <c r="AD34" s="39"/>
      <c r="AE34" s="56" t="s">
        <v>134</v>
      </c>
      <c r="AG34" s="90" t="s">
        <v>155</v>
      </c>
      <c r="AH34" s="39"/>
      <c r="AI34" s="39"/>
      <c r="AJ34" s="28"/>
      <c r="AK34" s="28"/>
      <c r="AL34" s="28"/>
      <c r="AM34" s="28"/>
      <c r="AN34" s="39"/>
      <c r="AO34" s="39"/>
      <c r="AP34" s="39"/>
      <c r="AQ34" s="39"/>
      <c r="AR34" s="39"/>
      <c r="AS34" s="89" t="s">
        <v>139</v>
      </c>
      <c r="AT34" s="39"/>
      <c r="AU34" s="39"/>
      <c r="AV34" s="39"/>
      <c r="AW34" s="39"/>
      <c r="AX34" s="39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</row>
    <row r="35" customFormat="false" ht="12.8" hidden="false" customHeight="false" outlineLevel="0" collapsed="false">
      <c r="A35" s="25" t="s">
        <v>156</v>
      </c>
      <c r="B35" s="81"/>
      <c r="C35" s="81"/>
      <c r="D35" s="81"/>
      <c r="E35" s="81"/>
      <c r="F35" s="82"/>
      <c r="G35" s="82"/>
      <c r="H35" s="28"/>
      <c r="I35" s="28"/>
      <c r="J35" s="28"/>
      <c r="K35" s="28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8"/>
      <c r="W35" s="28"/>
      <c r="X35" s="28"/>
      <c r="Y35" s="28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28"/>
      <c r="AK35" s="28"/>
      <c r="AL35" s="28"/>
      <c r="AM35" s="28"/>
      <c r="AN35" s="34"/>
      <c r="AO35" s="34"/>
      <c r="AP35" s="34"/>
      <c r="AQ35" s="34"/>
      <c r="AR35" s="34"/>
      <c r="AS35" s="29"/>
      <c r="AT35" s="34"/>
      <c r="AU35" s="34"/>
      <c r="AV35" s="34"/>
      <c r="AW35" s="34"/>
      <c r="AX35" s="34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</row>
    <row r="36" customFormat="false" ht="20.85" hidden="false" customHeight="false" outlineLevel="0" collapsed="false">
      <c r="A36" s="31" t="s">
        <v>157</v>
      </c>
      <c r="B36" s="37" t="s">
        <v>158</v>
      </c>
      <c r="C36" s="37"/>
      <c r="D36" s="37"/>
      <c r="E36" s="37"/>
      <c r="F36" s="38" t="s">
        <v>159</v>
      </c>
      <c r="G36" s="38" t="s">
        <v>160</v>
      </c>
      <c r="H36" s="28"/>
      <c r="I36" s="28"/>
      <c r="J36" s="28"/>
      <c r="K36" s="28"/>
      <c r="L36" s="39"/>
      <c r="M36" s="39"/>
      <c r="N36" s="39"/>
      <c r="O36" s="39"/>
      <c r="P36" s="39"/>
      <c r="Q36" s="39"/>
      <c r="R36" s="39"/>
      <c r="S36" s="56" t="s">
        <v>139</v>
      </c>
      <c r="T36" s="39"/>
      <c r="U36" s="39"/>
      <c r="V36" s="28"/>
      <c r="W36" s="28"/>
      <c r="X36" s="28"/>
      <c r="Y36" s="28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28"/>
      <c r="AK36" s="28"/>
      <c r="AL36" s="28"/>
      <c r="AM36" s="28"/>
      <c r="AN36" s="39"/>
      <c r="AO36" s="39"/>
      <c r="AP36" s="39"/>
      <c r="AQ36" s="39"/>
      <c r="AR36" s="39"/>
      <c r="AS36" s="89" t="s">
        <v>161</v>
      </c>
      <c r="AT36" s="39"/>
      <c r="AU36" s="39"/>
      <c r="AV36" s="39"/>
      <c r="AW36" s="39"/>
      <c r="AX36" s="39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</row>
    <row r="37" customFormat="false" ht="30.3" hidden="false" customHeight="false" outlineLevel="0" collapsed="false">
      <c r="A37" s="31" t="s">
        <v>162</v>
      </c>
      <c r="B37" s="37"/>
      <c r="C37" s="37" t="s">
        <v>163</v>
      </c>
      <c r="D37" s="37"/>
      <c r="E37" s="37"/>
      <c r="F37" s="38"/>
      <c r="G37" s="38"/>
      <c r="H37" s="28"/>
      <c r="I37" s="28" t="s">
        <v>20</v>
      </c>
      <c r="J37" s="28"/>
      <c r="K37" s="28" t="s">
        <v>20</v>
      </c>
      <c r="L37" s="39"/>
      <c r="M37" s="39" t="s">
        <v>20</v>
      </c>
      <c r="N37" s="39"/>
      <c r="O37" s="39" t="s">
        <v>20</v>
      </c>
      <c r="P37" s="39"/>
      <c r="Q37" s="39" t="s">
        <v>23</v>
      </c>
      <c r="R37" s="39"/>
      <c r="S37" s="39" t="s">
        <v>26</v>
      </c>
      <c r="T37" s="39"/>
      <c r="U37" s="39" t="s">
        <v>20</v>
      </c>
      <c r="V37" s="28"/>
      <c r="W37" s="73" t="s">
        <v>164</v>
      </c>
      <c r="X37" s="28"/>
      <c r="Y37" s="28" t="s">
        <v>20</v>
      </c>
      <c r="Z37" s="39"/>
      <c r="AA37" s="39" t="s">
        <v>84</v>
      </c>
      <c r="AB37" s="39"/>
      <c r="AC37" s="70" t="s">
        <v>165</v>
      </c>
      <c r="AD37" s="39"/>
      <c r="AE37" s="39" t="s">
        <v>20</v>
      </c>
      <c r="AF37" s="39"/>
      <c r="AG37" s="39" t="s">
        <v>20</v>
      </c>
      <c r="AH37" s="39"/>
      <c r="AI37" s="70" t="s">
        <v>166</v>
      </c>
      <c r="AJ37" s="73"/>
      <c r="AK37" s="28" t="s">
        <v>20</v>
      </c>
      <c r="AL37" s="28"/>
      <c r="AM37" s="28" t="s">
        <v>20</v>
      </c>
      <c r="AN37" s="39"/>
      <c r="AO37" s="39" t="s">
        <v>20</v>
      </c>
      <c r="AP37" s="39"/>
      <c r="AQ37" s="39" t="s">
        <v>167</v>
      </c>
      <c r="AR37" s="39"/>
      <c r="AS37" s="39" t="s">
        <v>23</v>
      </c>
      <c r="AT37" s="39"/>
      <c r="AU37" s="39" t="s">
        <v>20</v>
      </c>
      <c r="AV37" s="70"/>
      <c r="AW37" s="70"/>
      <c r="AX37" s="39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</row>
    <row r="38" customFormat="false" ht="13.8" hidden="false" customHeight="false" outlineLevel="0" collapsed="false">
      <c r="A38" s="91" t="s">
        <v>168</v>
      </c>
      <c r="B38" s="92"/>
      <c r="C38" s="93"/>
      <c r="D38" s="94"/>
      <c r="E38" s="94"/>
      <c r="F38" s="95"/>
      <c r="G38" s="95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</row>
    <row r="39" customFormat="false" ht="43.75" hidden="false" customHeight="false" outlineLevel="0" collapsed="false">
      <c r="A39" s="96" t="s">
        <v>169</v>
      </c>
      <c r="B39" s="97" t="s">
        <v>170</v>
      </c>
      <c r="C39" s="98"/>
      <c r="D39" s="98"/>
      <c r="E39" s="98"/>
      <c r="F39" s="99" t="s">
        <v>171</v>
      </c>
      <c r="G39" s="99" t="s">
        <v>172</v>
      </c>
      <c r="H39" s="28"/>
      <c r="I39" s="28"/>
      <c r="J39" s="28"/>
      <c r="K39" s="28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28"/>
      <c r="W39" s="28"/>
      <c r="X39" s="28"/>
      <c r="Y39" s="28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28"/>
      <c r="AK39" s="28"/>
      <c r="AL39" s="28"/>
      <c r="AM39" s="28"/>
      <c r="AN39" s="39"/>
      <c r="AO39" s="39"/>
      <c r="AP39" s="39"/>
      <c r="AQ39" s="39"/>
      <c r="AR39" s="39"/>
      <c r="AS39" s="100" t="s">
        <v>149</v>
      </c>
      <c r="AT39" s="39"/>
      <c r="AU39" s="39"/>
      <c r="AV39" s="39"/>
      <c r="AW39" s="39"/>
      <c r="AX39" s="39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</row>
    <row r="40" customFormat="false" ht="12.8" hidden="false" customHeight="false" outlineLevel="0" collapsed="false">
      <c r="A40" s="25" t="s">
        <v>173</v>
      </c>
      <c r="B40" s="81"/>
      <c r="C40" s="81"/>
      <c r="D40" s="81"/>
      <c r="E40" s="81"/>
      <c r="F40" s="82"/>
      <c r="G40" s="82"/>
      <c r="H40" s="28"/>
      <c r="I40" s="28"/>
      <c r="J40" s="28"/>
      <c r="K40" s="2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28"/>
      <c r="W40" s="28"/>
      <c r="X40" s="28"/>
      <c r="Y40" s="28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28"/>
      <c r="AK40" s="28"/>
      <c r="AL40" s="28"/>
      <c r="AM40" s="28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</row>
    <row r="41" customFormat="false" ht="12.8" hidden="false" customHeight="false" outlineLevel="0" collapsed="false">
      <c r="A41" s="25" t="s">
        <v>14</v>
      </c>
      <c r="B41" s="26"/>
      <c r="C41" s="26"/>
      <c r="D41" s="26"/>
      <c r="E41" s="26"/>
      <c r="F41" s="27"/>
      <c r="G41" s="27"/>
      <c r="H41" s="28"/>
      <c r="I41" s="28"/>
      <c r="J41" s="28"/>
      <c r="K41" s="28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8"/>
      <c r="W41" s="28"/>
      <c r="X41" s="28"/>
      <c r="Y41" s="28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/>
      <c r="AK41" s="28"/>
      <c r="AL41" s="28"/>
      <c r="AM41" s="28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</row>
    <row r="42" customFormat="false" ht="20.85" hidden="false" customHeight="false" outlineLevel="0" collapsed="false">
      <c r="A42" s="31" t="s">
        <v>174</v>
      </c>
      <c r="B42" s="39"/>
      <c r="C42" s="37" t="s">
        <v>175</v>
      </c>
      <c r="D42" s="37"/>
      <c r="E42" s="37"/>
      <c r="F42" s="38"/>
      <c r="G42" s="38"/>
      <c r="H42" s="28"/>
      <c r="I42" s="28" t="s">
        <v>20</v>
      </c>
      <c r="J42" s="28"/>
      <c r="K42" s="28" t="s">
        <v>20</v>
      </c>
      <c r="L42" s="39"/>
      <c r="M42" s="39" t="s">
        <v>20</v>
      </c>
      <c r="N42" s="39"/>
      <c r="O42" s="39" t="s">
        <v>20</v>
      </c>
      <c r="P42" s="39"/>
      <c r="Q42" s="39" t="s">
        <v>28</v>
      </c>
      <c r="R42" s="39"/>
      <c r="S42" s="39" t="s">
        <v>123</v>
      </c>
      <c r="T42" s="39"/>
      <c r="U42" s="39" t="s">
        <v>20</v>
      </c>
      <c r="V42" s="28"/>
      <c r="W42" s="73" t="s">
        <v>176</v>
      </c>
      <c r="X42" s="28"/>
      <c r="Y42" s="28" t="s">
        <v>20</v>
      </c>
      <c r="Z42" s="39"/>
      <c r="AA42" s="39" t="s">
        <v>23</v>
      </c>
      <c r="AB42" s="39"/>
      <c r="AC42" s="39" t="s">
        <v>177</v>
      </c>
      <c r="AD42" s="39"/>
      <c r="AE42" s="39" t="s">
        <v>20</v>
      </c>
      <c r="AF42" s="39"/>
      <c r="AG42" s="39" t="s">
        <v>20</v>
      </c>
      <c r="AH42" s="39"/>
      <c r="AI42" s="39" t="s">
        <v>26</v>
      </c>
      <c r="AJ42" s="28"/>
      <c r="AK42" s="28" t="s">
        <v>20</v>
      </c>
      <c r="AL42" s="28"/>
      <c r="AM42" s="28" t="s">
        <v>20</v>
      </c>
      <c r="AN42" s="39"/>
      <c r="AO42" s="39" t="s">
        <v>20</v>
      </c>
      <c r="AP42" s="39"/>
      <c r="AQ42" s="39" t="s">
        <v>178</v>
      </c>
      <c r="AR42" s="39"/>
      <c r="AS42" s="39" t="s">
        <v>20</v>
      </c>
      <c r="AT42" s="39"/>
      <c r="AU42" s="39" t="s">
        <v>23</v>
      </c>
      <c r="AV42" s="39"/>
      <c r="AW42" s="39"/>
      <c r="AX42" s="39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</row>
    <row r="43" customFormat="false" ht="20.85" hidden="false" customHeight="false" outlineLevel="0" collapsed="false">
      <c r="A43" s="31" t="s">
        <v>179</v>
      </c>
      <c r="B43" s="39"/>
      <c r="C43" s="37" t="s">
        <v>180</v>
      </c>
      <c r="D43" s="37"/>
      <c r="E43" s="37"/>
      <c r="F43" s="38"/>
      <c r="G43" s="38"/>
      <c r="H43" s="28"/>
      <c r="I43" s="28" t="s">
        <v>20</v>
      </c>
      <c r="J43" s="28"/>
      <c r="K43" s="28" t="s">
        <v>78</v>
      </c>
      <c r="L43" s="39"/>
      <c r="M43" s="39" t="s">
        <v>20</v>
      </c>
      <c r="N43" s="39"/>
      <c r="O43" s="39" t="s">
        <v>20</v>
      </c>
      <c r="P43" s="39"/>
      <c r="Q43" s="39" t="s">
        <v>181</v>
      </c>
      <c r="R43" s="39"/>
      <c r="S43" s="39" t="s">
        <v>182</v>
      </c>
      <c r="T43" s="39"/>
      <c r="U43" s="39" t="s">
        <v>23</v>
      </c>
      <c r="V43" s="28"/>
      <c r="W43" s="40" t="s">
        <v>183</v>
      </c>
      <c r="X43" s="28"/>
      <c r="Y43" s="28" t="s">
        <v>20</v>
      </c>
      <c r="Z43" s="39"/>
      <c r="AA43" s="39" t="s">
        <v>24</v>
      </c>
      <c r="AB43" s="39"/>
      <c r="AC43" s="70" t="s">
        <v>184</v>
      </c>
      <c r="AD43" s="39"/>
      <c r="AE43" s="39" t="s">
        <v>20</v>
      </c>
      <c r="AF43" s="39"/>
      <c r="AG43" s="39" t="s">
        <v>20</v>
      </c>
      <c r="AH43" s="39"/>
      <c r="AI43" s="39" t="s">
        <v>185</v>
      </c>
      <c r="AJ43" s="28"/>
      <c r="AK43" s="28" t="s">
        <v>20</v>
      </c>
      <c r="AL43" s="28"/>
      <c r="AM43" s="28" t="s">
        <v>20</v>
      </c>
      <c r="AN43" s="39"/>
      <c r="AO43" s="39" t="s">
        <v>20</v>
      </c>
      <c r="AP43" s="39"/>
      <c r="AQ43" s="70" t="s">
        <v>186</v>
      </c>
      <c r="AR43" s="39"/>
      <c r="AS43" s="39" t="s">
        <v>20</v>
      </c>
      <c r="AT43" s="39"/>
      <c r="AU43" s="39" t="s">
        <v>20</v>
      </c>
      <c r="AV43" s="39"/>
      <c r="AW43" s="39"/>
      <c r="AX43" s="39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</row>
    <row r="44" customFormat="false" ht="12.8" hidden="false" customHeight="false" outlineLevel="0" collapsed="false">
      <c r="A44" s="25" t="s">
        <v>144</v>
      </c>
      <c r="B44" s="26"/>
      <c r="C44" s="26"/>
      <c r="D44" s="26"/>
      <c r="E44" s="26"/>
      <c r="F44" s="27"/>
      <c r="G44" s="27"/>
      <c r="H44" s="28"/>
      <c r="I44" s="28"/>
      <c r="J44" s="28"/>
      <c r="K44" s="28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8"/>
      <c r="W44" s="28"/>
      <c r="X44" s="28"/>
      <c r="Y44" s="28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  <c r="AK44" s="28"/>
      <c r="AL44" s="28"/>
      <c r="AM44" s="28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</row>
    <row r="45" customFormat="false" ht="15.4" hidden="false" customHeight="true" outlineLevel="0" collapsed="false">
      <c r="A45" s="101" t="s">
        <v>187</v>
      </c>
      <c r="B45" s="61"/>
      <c r="C45" s="61"/>
      <c r="D45" s="61"/>
      <c r="E45" s="61"/>
      <c r="F45" s="62"/>
      <c r="G45" s="62"/>
      <c r="H45" s="28"/>
      <c r="I45" s="28"/>
      <c r="J45" s="28"/>
      <c r="K45" s="28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28"/>
      <c r="W45" s="28"/>
      <c r="X45" s="28"/>
      <c r="Y45" s="28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28"/>
      <c r="AK45" s="28"/>
      <c r="AL45" s="28"/>
      <c r="AM45" s="28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</row>
    <row r="46" customFormat="false" ht="12.8" hidden="false" customHeight="false" outlineLevel="0" collapsed="false">
      <c r="A46" s="25" t="s">
        <v>14</v>
      </c>
      <c r="B46" s="26"/>
      <c r="C46" s="26"/>
      <c r="D46" s="26"/>
      <c r="E46" s="26"/>
      <c r="F46" s="27"/>
      <c r="G46" s="27"/>
      <c r="H46" s="28"/>
      <c r="I46" s="28"/>
      <c r="J46" s="28"/>
      <c r="K46" s="28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8"/>
      <c r="W46" s="28"/>
      <c r="X46" s="28"/>
      <c r="Y46" s="28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8"/>
      <c r="AK46" s="28"/>
      <c r="AL46" s="28"/>
      <c r="AM46" s="28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</row>
    <row r="47" customFormat="false" ht="20.85" hidden="false" customHeight="false" outlineLevel="0" collapsed="false">
      <c r="A47" s="31" t="s">
        <v>188</v>
      </c>
      <c r="B47" s="37"/>
      <c r="C47" s="37"/>
      <c r="D47" s="37"/>
      <c r="E47" s="37"/>
      <c r="F47" s="38"/>
      <c r="G47" s="38"/>
      <c r="H47" s="28"/>
      <c r="I47" s="28" t="s">
        <v>20</v>
      </c>
      <c r="J47" s="28"/>
      <c r="K47" s="28" t="s">
        <v>78</v>
      </c>
      <c r="L47" s="39"/>
      <c r="M47" s="39" t="s">
        <v>20</v>
      </c>
      <c r="N47" s="39"/>
      <c r="O47" s="39" t="s">
        <v>20</v>
      </c>
      <c r="P47" s="39"/>
      <c r="Q47" s="39" t="s">
        <v>24</v>
      </c>
      <c r="R47" s="39"/>
      <c r="S47" s="39" t="s">
        <v>23</v>
      </c>
      <c r="T47" s="39"/>
      <c r="U47" s="39" t="s">
        <v>84</v>
      </c>
      <c r="V47" s="28"/>
      <c r="W47" s="40" t="s">
        <v>189</v>
      </c>
      <c r="X47" s="28"/>
      <c r="Y47" s="28" t="s">
        <v>20</v>
      </c>
      <c r="Z47" s="39"/>
      <c r="AA47" s="39" t="s">
        <v>77</v>
      </c>
      <c r="AB47" s="39"/>
      <c r="AC47" s="70" t="s">
        <v>99</v>
      </c>
      <c r="AD47" s="39"/>
      <c r="AE47" s="39" t="s">
        <v>20</v>
      </c>
      <c r="AF47" s="39"/>
      <c r="AG47" s="39" t="s">
        <v>20</v>
      </c>
      <c r="AH47" s="39"/>
      <c r="AI47" s="70" t="s">
        <v>190</v>
      </c>
      <c r="AJ47" s="73"/>
      <c r="AK47" s="28" t="s">
        <v>20</v>
      </c>
      <c r="AL47" s="28"/>
      <c r="AM47" s="28" t="s">
        <v>20</v>
      </c>
      <c r="AN47" s="39"/>
      <c r="AO47" s="39" t="s">
        <v>20</v>
      </c>
      <c r="AP47" s="39"/>
      <c r="AQ47" s="39" t="s">
        <v>20</v>
      </c>
      <c r="AR47" s="39"/>
      <c r="AS47" s="39" t="s">
        <v>20</v>
      </c>
      <c r="AT47" s="39"/>
      <c r="AU47" s="102" t="s">
        <v>78</v>
      </c>
      <c r="AV47" s="70"/>
      <c r="AW47" s="70"/>
      <c r="AX47" s="39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</row>
    <row r="48" customFormat="false" ht="20.85" hidden="false" customHeight="false" outlineLevel="0" collapsed="false">
      <c r="A48" s="31" t="s">
        <v>191</v>
      </c>
      <c r="C48" s="37" t="s">
        <v>192</v>
      </c>
      <c r="D48" s="37"/>
      <c r="E48" s="37"/>
      <c r="F48" s="38" t="s">
        <v>193</v>
      </c>
      <c r="G48" s="38" t="s">
        <v>194</v>
      </c>
      <c r="H48" s="28"/>
      <c r="I48" s="28" t="s">
        <v>20</v>
      </c>
      <c r="J48" s="28"/>
      <c r="K48" s="28" t="s">
        <v>20</v>
      </c>
      <c r="L48" s="39"/>
      <c r="M48" s="39" t="s">
        <v>20</v>
      </c>
      <c r="N48" s="39"/>
      <c r="O48" s="39" t="s">
        <v>20</v>
      </c>
      <c r="P48" s="39"/>
      <c r="Q48" s="39" t="s">
        <v>195</v>
      </c>
      <c r="R48" s="39"/>
      <c r="S48" s="39" t="s">
        <v>23</v>
      </c>
      <c r="T48" s="39"/>
      <c r="U48" s="39" t="s">
        <v>20</v>
      </c>
      <c r="V48" s="28"/>
      <c r="W48" s="40" t="s">
        <v>196</v>
      </c>
      <c r="X48" s="28"/>
      <c r="Y48" s="28" t="s">
        <v>20</v>
      </c>
      <c r="Z48" s="39"/>
      <c r="AA48" s="39" t="s">
        <v>167</v>
      </c>
      <c r="AB48" s="39"/>
      <c r="AC48" s="41" t="s">
        <v>197</v>
      </c>
      <c r="AD48" s="39"/>
      <c r="AE48" s="39" t="s">
        <v>20</v>
      </c>
      <c r="AF48" s="39"/>
      <c r="AG48" s="39" t="s">
        <v>20</v>
      </c>
      <c r="AH48" s="39"/>
      <c r="AI48" s="90" t="s">
        <v>198</v>
      </c>
      <c r="AJ48" s="103"/>
      <c r="AK48" s="28" t="s">
        <v>20</v>
      </c>
      <c r="AL48" s="28"/>
      <c r="AM48" s="28" t="s">
        <v>20</v>
      </c>
      <c r="AN48" s="39"/>
      <c r="AO48" s="39" t="s">
        <v>20</v>
      </c>
      <c r="AP48" s="39"/>
      <c r="AQ48" s="39" t="s">
        <v>20</v>
      </c>
      <c r="AR48" s="39"/>
      <c r="AS48" s="39" t="s">
        <v>20</v>
      </c>
      <c r="AT48" s="39"/>
      <c r="AU48" s="39" t="s">
        <v>20</v>
      </c>
      <c r="AV48" s="90"/>
      <c r="AW48" s="90"/>
      <c r="AX48" s="39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</row>
    <row r="49" customFormat="false" ht="30.3" hidden="false" customHeight="false" outlineLevel="0" collapsed="false">
      <c r="A49" s="25" t="s">
        <v>199</v>
      </c>
      <c r="B49" s="37" t="s">
        <v>200</v>
      </c>
      <c r="C49" s="37"/>
      <c r="D49" s="37"/>
      <c r="E49" s="37"/>
      <c r="F49" s="38"/>
      <c r="G49" s="38"/>
      <c r="H49" s="57"/>
      <c r="I49" s="57"/>
      <c r="J49" s="57"/>
      <c r="K49" s="57"/>
      <c r="L49" s="56"/>
      <c r="M49" s="56"/>
      <c r="N49" s="56"/>
      <c r="O49" s="56"/>
      <c r="P49" s="56"/>
      <c r="Q49" s="56"/>
      <c r="R49" s="56"/>
      <c r="S49" s="56" t="s">
        <v>161</v>
      </c>
      <c r="T49" s="56"/>
      <c r="U49" s="56"/>
      <c r="V49" s="57"/>
      <c r="W49" s="57"/>
      <c r="X49" s="57"/>
      <c r="Y49" s="57"/>
      <c r="Z49" s="56"/>
      <c r="AA49" s="56"/>
      <c r="AB49" s="56"/>
      <c r="AC49" s="56"/>
      <c r="AD49" s="56"/>
      <c r="AE49" s="56"/>
      <c r="AF49" s="56"/>
      <c r="AG49" s="56" t="s">
        <v>201</v>
      </c>
      <c r="AH49" s="56"/>
      <c r="AI49" s="56"/>
      <c r="AJ49" s="57"/>
      <c r="AK49" s="57"/>
      <c r="AL49" s="57"/>
      <c r="AM49" s="57"/>
      <c r="AN49" s="56"/>
      <c r="AO49" s="56"/>
      <c r="AP49" s="56"/>
      <c r="AQ49" s="56"/>
      <c r="AR49" s="56"/>
      <c r="AS49" s="56"/>
      <c r="AT49" s="56"/>
      <c r="AU49" s="89" t="s">
        <v>201</v>
      </c>
      <c r="AV49" s="56"/>
      <c r="AW49" s="56"/>
      <c r="AX49" s="56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</row>
    <row r="50" customFormat="false" ht="30.3" hidden="false" customHeight="false" outlineLevel="0" collapsed="false">
      <c r="A50" s="31" t="s">
        <v>202</v>
      </c>
      <c r="B50" s="37" t="s">
        <v>203</v>
      </c>
      <c r="C50" s="37"/>
      <c r="D50" s="37"/>
      <c r="E50" s="37"/>
      <c r="F50" s="38" t="s">
        <v>204</v>
      </c>
      <c r="G50" s="38" t="s">
        <v>205</v>
      </c>
      <c r="H50" s="28"/>
      <c r="I50" s="28"/>
      <c r="J50" s="28"/>
      <c r="K50" s="28"/>
      <c r="L50" s="39"/>
      <c r="M50" s="39"/>
      <c r="N50" s="39"/>
      <c r="O50" s="39"/>
      <c r="P50" s="39"/>
      <c r="Q50" s="39"/>
      <c r="R50" s="39"/>
      <c r="S50" s="56" t="s">
        <v>161</v>
      </c>
      <c r="T50" s="39"/>
      <c r="U50" s="39"/>
      <c r="V50" s="28"/>
      <c r="W50" s="28"/>
      <c r="X50" s="28"/>
      <c r="Y50" s="28"/>
      <c r="Z50" s="39"/>
      <c r="AA50" s="39"/>
      <c r="AB50" s="39"/>
      <c r="AC50" s="39"/>
      <c r="AD50" s="39"/>
      <c r="AE50" s="39"/>
      <c r="AF50" s="39"/>
      <c r="AG50" s="105" t="s">
        <v>206</v>
      </c>
      <c r="AH50" s="39"/>
      <c r="AI50" s="39"/>
      <c r="AJ50" s="28"/>
      <c r="AK50" s="28"/>
      <c r="AL50" s="28"/>
      <c r="AM50" s="28"/>
      <c r="AN50" s="39"/>
      <c r="AO50" s="39"/>
      <c r="AP50" s="39"/>
      <c r="AQ50" s="39"/>
      <c r="AR50" s="39"/>
      <c r="AS50" s="39"/>
      <c r="AT50" s="39"/>
      <c r="AU50" s="106" t="s">
        <v>150</v>
      </c>
      <c r="AV50" s="39"/>
      <c r="AW50" s="39"/>
      <c r="AX50" s="39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</row>
    <row r="51" customFormat="false" ht="30.3" hidden="false" customHeight="false" outlineLevel="0" collapsed="false">
      <c r="A51" s="31" t="s">
        <v>207</v>
      </c>
      <c r="B51" s="37" t="s">
        <v>208</v>
      </c>
      <c r="C51" s="37"/>
      <c r="D51" s="37"/>
      <c r="E51" s="37"/>
      <c r="F51" s="38"/>
      <c r="G51" s="38"/>
      <c r="H51" s="28"/>
      <c r="I51" s="28" t="s">
        <v>20</v>
      </c>
      <c r="J51" s="28"/>
      <c r="K51" s="28" t="s">
        <v>20</v>
      </c>
      <c r="L51" s="39"/>
      <c r="M51" s="39" t="s">
        <v>20</v>
      </c>
      <c r="N51" s="39"/>
      <c r="O51" s="39" t="s">
        <v>20</v>
      </c>
      <c r="P51" s="39"/>
      <c r="Q51" s="39" t="s">
        <v>209</v>
      </c>
      <c r="R51" s="39"/>
      <c r="S51" s="39" t="s">
        <v>210</v>
      </c>
      <c r="T51" s="39"/>
      <c r="U51" s="39" t="s">
        <v>20</v>
      </c>
      <c r="V51" s="28"/>
      <c r="W51" s="40" t="s">
        <v>211</v>
      </c>
      <c r="X51" s="28"/>
      <c r="Y51" s="28" t="s">
        <v>20</v>
      </c>
      <c r="Z51" s="39"/>
      <c r="AA51" s="39" t="s">
        <v>123</v>
      </c>
      <c r="AB51" s="39"/>
      <c r="AC51" s="102" t="s">
        <v>78</v>
      </c>
      <c r="AD51" s="39"/>
      <c r="AE51" s="39" t="s">
        <v>20</v>
      </c>
      <c r="AF51" s="39"/>
      <c r="AG51" s="39" t="s">
        <v>20</v>
      </c>
      <c r="AH51" s="39"/>
      <c r="AI51" s="39" t="s">
        <v>88</v>
      </c>
      <c r="AJ51" s="28"/>
      <c r="AK51" s="28" t="s">
        <v>20</v>
      </c>
      <c r="AL51" s="28"/>
      <c r="AM51" s="28" t="s">
        <v>20</v>
      </c>
      <c r="AN51" s="39"/>
      <c r="AO51" s="39" t="s">
        <v>20</v>
      </c>
      <c r="AP51" s="39"/>
      <c r="AQ51" s="70" t="s">
        <v>212</v>
      </c>
      <c r="AR51" s="39"/>
      <c r="AS51" s="39" t="s">
        <v>20</v>
      </c>
      <c r="AT51" s="39"/>
      <c r="AU51" s="39" t="s">
        <v>23</v>
      </c>
      <c r="AV51" s="39"/>
      <c r="AW51" s="39"/>
      <c r="AX51" s="39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</row>
    <row r="52" customFormat="false" ht="13.8" hidden="false" customHeight="false" outlineLevel="0" collapsed="false">
      <c r="A52" s="107" t="s">
        <v>213</v>
      </c>
      <c r="B52" s="108"/>
      <c r="C52" s="108"/>
      <c r="D52" s="108"/>
      <c r="E52" s="108"/>
      <c r="F52" s="109"/>
      <c r="G52" s="109"/>
      <c r="H52" s="28"/>
      <c r="I52" s="28"/>
      <c r="J52" s="28"/>
      <c r="K52" s="2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28"/>
      <c r="W52" s="28"/>
      <c r="X52" s="28"/>
      <c r="Y52" s="2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28"/>
      <c r="AK52" s="28"/>
      <c r="AL52" s="28"/>
      <c r="AM52" s="2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</row>
    <row r="53" customFormat="false" ht="20.85" hidden="false" customHeight="false" outlineLevel="0" collapsed="false">
      <c r="A53" s="110" t="s">
        <v>214</v>
      </c>
      <c r="B53" s="111"/>
      <c r="C53" s="111"/>
      <c r="D53" s="111"/>
      <c r="E53" s="111"/>
      <c r="F53" s="112" t="s">
        <v>215</v>
      </c>
      <c r="G53" s="112" t="s">
        <v>216</v>
      </c>
      <c r="H53" s="44"/>
      <c r="I53" s="44"/>
      <c r="J53" s="44"/>
      <c r="K53" s="44"/>
      <c r="L53" s="83"/>
      <c r="M53" s="83"/>
      <c r="N53" s="83"/>
      <c r="O53" s="83"/>
      <c r="P53" s="56" t="s">
        <v>217</v>
      </c>
      <c r="Q53" s="56" t="s">
        <v>32</v>
      </c>
      <c r="R53" s="83"/>
      <c r="S53" s="83"/>
      <c r="T53" s="83"/>
      <c r="U53" s="83"/>
      <c r="V53" s="44"/>
      <c r="W53" s="44"/>
      <c r="X53" s="44"/>
      <c r="Y53" s="44"/>
      <c r="Z53" s="83" t="s">
        <v>46</v>
      </c>
      <c r="AA53" s="83" t="s">
        <v>67</v>
      </c>
      <c r="AB53" s="83"/>
      <c r="AC53" s="83"/>
      <c r="AD53" s="83"/>
      <c r="AE53" s="83"/>
      <c r="AF53" s="83"/>
      <c r="AG53" s="83"/>
      <c r="AH53" s="83"/>
      <c r="AI53" s="83"/>
      <c r="AJ53" s="44"/>
      <c r="AK53" s="44"/>
      <c r="AL53" s="44"/>
      <c r="AM53" s="44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</row>
    <row r="54" customFormat="false" ht="20.85" hidden="false" customHeight="false" outlineLevel="0" collapsed="false">
      <c r="A54" s="110" t="s">
        <v>218</v>
      </c>
      <c r="B54" s="111"/>
      <c r="C54" s="111"/>
      <c r="D54" s="111"/>
      <c r="E54" s="111"/>
      <c r="F54" s="112" t="s">
        <v>219</v>
      </c>
      <c r="G54" s="112" t="s">
        <v>220</v>
      </c>
      <c r="H54" s="44"/>
      <c r="I54" s="44"/>
      <c r="J54" s="44"/>
      <c r="K54" s="44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44"/>
      <c r="W54" s="44"/>
      <c r="X54" s="44"/>
      <c r="Y54" s="44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44"/>
      <c r="AK54" s="44"/>
      <c r="AL54" s="44"/>
      <c r="AM54" s="44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</row>
    <row r="55" customFormat="false" ht="20.85" hidden="false" customHeight="false" outlineLevel="0" collapsed="false">
      <c r="A55" s="110" t="s">
        <v>221</v>
      </c>
      <c r="B55" s="111"/>
      <c r="C55" s="111"/>
      <c r="D55" s="111"/>
      <c r="E55" s="111"/>
      <c r="F55" s="112" t="s">
        <v>222</v>
      </c>
      <c r="G55" s="112" t="s">
        <v>223</v>
      </c>
      <c r="H55" s="44"/>
      <c r="I55" s="44"/>
      <c r="J55" s="44"/>
      <c r="K55" s="44"/>
      <c r="L55" s="83"/>
      <c r="M55" s="83"/>
      <c r="N55" s="83"/>
      <c r="O55" s="83"/>
      <c r="P55" s="83" t="s">
        <v>224</v>
      </c>
      <c r="Q55" s="83" t="s">
        <v>225</v>
      </c>
      <c r="R55" s="83"/>
      <c r="S55" s="83"/>
      <c r="T55" s="83"/>
      <c r="U55" s="83"/>
      <c r="V55" s="44"/>
      <c r="W55" s="44"/>
      <c r="X55" s="44"/>
      <c r="Y55" s="44"/>
      <c r="Z55" s="83" t="s">
        <v>226</v>
      </c>
      <c r="AA55" s="83" t="s">
        <v>227</v>
      </c>
      <c r="AB55" s="83"/>
      <c r="AC55" s="83"/>
      <c r="AD55" s="83"/>
      <c r="AE55" s="83"/>
      <c r="AF55" s="83"/>
      <c r="AG55" s="83"/>
      <c r="AH55" s="83"/>
      <c r="AI55" s="83"/>
      <c r="AJ55" s="44"/>
      <c r="AK55" s="44"/>
      <c r="AL55" s="44"/>
      <c r="AM55" s="44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</row>
    <row r="56" customFormat="false" ht="12.8" hidden="false" customHeight="false" outlineLevel="0" collapsed="false">
      <c r="A56" s="101" t="s">
        <v>187</v>
      </c>
      <c r="B56" s="61"/>
      <c r="C56" s="61"/>
      <c r="D56" s="61"/>
      <c r="E56" s="61"/>
      <c r="F56" s="62"/>
      <c r="G56" s="62"/>
      <c r="H56" s="28"/>
      <c r="I56" s="28"/>
      <c r="J56" s="28"/>
      <c r="K56" s="28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28"/>
      <c r="W56" s="28"/>
      <c r="X56" s="28"/>
      <c r="Y56" s="28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28"/>
      <c r="AK56" s="28"/>
      <c r="AL56" s="28"/>
      <c r="AM56" s="28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</row>
    <row r="57" customFormat="false" ht="12.8" hidden="false" customHeight="false" outlineLevel="0" collapsed="false">
      <c r="A57" s="25" t="s">
        <v>144</v>
      </c>
      <c r="B57" s="26"/>
      <c r="C57" s="26"/>
      <c r="D57" s="26"/>
      <c r="E57" s="26"/>
      <c r="F57" s="27"/>
      <c r="G57" s="27"/>
      <c r="H57" s="28"/>
      <c r="I57" s="28"/>
      <c r="J57" s="28"/>
      <c r="K57" s="28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8"/>
      <c r="W57" s="28"/>
      <c r="X57" s="28"/>
      <c r="Y57" s="28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8"/>
      <c r="AK57" s="28"/>
      <c r="AL57" s="28"/>
      <c r="AM57" s="28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</row>
    <row r="58" customFormat="false" ht="39.8" hidden="false" customHeight="false" outlineLevel="0" collapsed="false">
      <c r="A58" s="25" t="s">
        <v>228</v>
      </c>
      <c r="B58" s="37" t="s">
        <v>229</v>
      </c>
      <c r="C58" s="37"/>
      <c r="D58" s="37"/>
      <c r="E58" s="37"/>
      <c r="F58" s="38"/>
      <c r="G58" s="38"/>
      <c r="H58" s="28"/>
      <c r="I58" s="28"/>
      <c r="J58" s="28"/>
      <c r="K58" s="28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28"/>
      <c r="W58" s="28"/>
      <c r="X58" s="28"/>
      <c r="Y58" s="28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28"/>
      <c r="AK58" s="28"/>
      <c r="AL58" s="28"/>
      <c r="AM58" s="28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</row>
    <row r="59" customFormat="false" ht="20.85" hidden="false" customHeight="false" outlineLevel="0" collapsed="false">
      <c r="A59" s="68" t="s">
        <v>230</v>
      </c>
      <c r="B59" s="36"/>
      <c r="C59" s="36"/>
      <c r="D59" s="36"/>
      <c r="E59" s="36"/>
      <c r="F59" s="63"/>
      <c r="G59" s="63"/>
      <c r="H59" s="28"/>
      <c r="I59" s="28"/>
      <c r="J59" s="28"/>
      <c r="K59" s="28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28"/>
      <c r="W59" s="28"/>
      <c r="X59" s="28"/>
      <c r="Y59" s="28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28"/>
      <c r="AK59" s="28"/>
      <c r="AL59" s="28"/>
      <c r="AM59" s="28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</row>
    <row r="60" customFormat="false" ht="12.8" hidden="false" customHeight="false" outlineLevel="0" collapsed="false">
      <c r="A60" s="68" t="s">
        <v>231</v>
      </c>
      <c r="B60" s="36"/>
      <c r="C60" s="36"/>
      <c r="D60" s="36"/>
      <c r="E60" s="36"/>
      <c r="F60" s="63"/>
      <c r="G60" s="63"/>
      <c r="H60" s="28"/>
      <c r="I60" s="28"/>
      <c r="J60" s="28"/>
      <c r="K60" s="28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28"/>
      <c r="W60" s="28"/>
      <c r="X60" s="28"/>
      <c r="Y60" s="28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28"/>
      <c r="AK60" s="28"/>
      <c r="AL60" s="28"/>
      <c r="AM60" s="28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</row>
    <row r="61" customFormat="false" ht="12.8" hidden="false" customHeight="false" outlineLevel="0" collapsed="false">
      <c r="A61" s="113" t="s">
        <v>232</v>
      </c>
      <c r="B61" s="114"/>
      <c r="C61" s="114"/>
      <c r="D61" s="114"/>
      <c r="E61" s="114"/>
      <c r="F61" s="88"/>
      <c r="G61" s="88"/>
      <c r="H61" s="28"/>
      <c r="I61" s="28"/>
      <c r="J61" s="28"/>
      <c r="K61" s="28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28"/>
      <c r="W61" s="28"/>
      <c r="X61" s="28"/>
      <c r="Y61" s="28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28"/>
      <c r="AK61" s="28"/>
      <c r="AL61" s="28"/>
      <c r="AM61" s="28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</row>
    <row r="62" customFormat="false" ht="12.8" hidden="false" customHeight="false" outlineLevel="0" collapsed="false">
      <c r="A62" s="113" t="s">
        <v>233</v>
      </c>
      <c r="B62" s="114"/>
      <c r="C62" s="114"/>
      <c r="D62" s="114"/>
      <c r="E62" s="114"/>
      <c r="F62" s="88"/>
      <c r="G62" s="88"/>
      <c r="H62" s="28"/>
      <c r="I62" s="28"/>
      <c r="J62" s="28"/>
      <c r="K62" s="28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28"/>
      <c r="W62" s="28"/>
      <c r="X62" s="28"/>
      <c r="Y62" s="28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28"/>
      <c r="AK62" s="28"/>
      <c r="AL62" s="28"/>
      <c r="AM62" s="28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</row>
    <row r="63" customFormat="false" ht="12.8" hidden="false" customHeight="false" outlineLevel="0" collapsed="false">
      <c r="A63" s="113" t="s">
        <v>234</v>
      </c>
      <c r="B63" s="113"/>
      <c r="C63" s="113"/>
      <c r="D63" s="113"/>
      <c r="E63" s="114"/>
      <c r="F63" s="88"/>
      <c r="G63" s="88"/>
      <c r="H63" s="28"/>
      <c r="I63" s="28"/>
      <c r="J63" s="28"/>
      <c r="K63" s="28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28"/>
      <c r="W63" s="28"/>
      <c r="X63" s="28"/>
      <c r="Y63" s="28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28"/>
      <c r="AK63" s="28"/>
      <c r="AL63" s="28"/>
      <c r="AM63" s="28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</row>
    <row r="64" customFormat="false" ht="12.8" hidden="false" customHeight="false" outlineLevel="0" collapsed="false">
      <c r="A64" s="113" t="s">
        <v>235</v>
      </c>
      <c r="B64" s="114"/>
      <c r="C64" s="114"/>
      <c r="D64" s="114"/>
      <c r="E64" s="114"/>
      <c r="F64" s="88"/>
      <c r="G64" s="88"/>
      <c r="H64" s="28"/>
      <c r="I64" s="28"/>
      <c r="J64" s="28"/>
      <c r="K64" s="28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28"/>
      <c r="W64" s="28"/>
      <c r="X64" s="28"/>
      <c r="Y64" s="28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28"/>
      <c r="AK64" s="28"/>
      <c r="AL64" s="28"/>
      <c r="AM64" s="28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</row>
    <row r="65" customFormat="false" ht="12.8" hidden="false" customHeight="false" outlineLevel="0" collapsed="false">
      <c r="A65" s="113" t="s">
        <v>236</v>
      </c>
      <c r="B65" s="114"/>
      <c r="C65" s="114"/>
      <c r="D65" s="114"/>
      <c r="E65" s="114"/>
      <c r="F65" s="88"/>
      <c r="G65" s="88"/>
      <c r="H65" s="28"/>
      <c r="I65" s="28"/>
      <c r="J65" s="28"/>
      <c r="K65" s="28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28"/>
      <c r="W65" s="28"/>
      <c r="X65" s="28"/>
      <c r="Y65" s="28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28"/>
      <c r="AK65" s="28"/>
      <c r="AL65" s="28"/>
      <c r="AM65" s="28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</row>
    <row r="66" customFormat="false" ht="12.8" hidden="false" customHeight="false" outlineLevel="0" collapsed="false">
      <c r="A66" s="113" t="s">
        <v>237</v>
      </c>
      <c r="B66" s="113"/>
      <c r="C66" s="113"/>
      <c r="D66" s="113"/>
      <c r="E66" s="114"/>
      <c r="F66" s="88"/>
      <c r="G66" s="88"/>
      <c r="H66" s="28"/>
      <c r="I66" s="28"/>
      <c r="J66" s="28"/>
      <c r="K66" s="28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28"/>
      <c r="W66" s="28"/>
      <c r="X66" s="28"/>
      <c r="Y66" s="28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28"/>
      <c r="AK66" s="28"/>
      <c r="AL66" s="28"/>
      <c r="AM66" s="28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</row>
    <row r="67" customFormat="false" ht="12.8" hidden="false" customHeight="false" outlineLevel="0" collapsed="false">
      <c r="A67" s="113" t="s">
        <v>238</v>
      </c>
      <c r="B67" s="113"/>
      <c r="C67" s="113"/>
      <c r="D67" s="113"/>
      <c r="E67" s="114"/>
      <c r="F67" s="88"/>
      <c r="G67" s="88"/>
      <c r="H67" s="28"/>
      <c r="I67" s="28"/>
      <c r="J67" s="28"/>
      <c r="K67" s="28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28"/>
      <c r="W67" s="28"/>
      <c r="X67" s="28"/>
      <c r="Y67" s="28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28"/>
      <c r="AK67" s="28"/>
      <c r="AL67" s="28"/>
      <c r="AM67" s="28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</row>
    <row r="68" customFormat="false" ht="12.8" hidden="false" customHeight="false" outlineLevel="0" collapsed="false">
      <c r="A68" s="113" t="s">
        <v>239</v>
      </c>
      <c r="B68" s="113"/>
      <c r="C68" s="113"/>
      <c r="D68" s="113"/>
      <c r="E68" s="114"/>
      <c r="F68" s="88"/>
      <c r="G68" s="88"/>
      <c r="H68" s="28"/>
      <c r="I68" s="28"/>
      <c r="J68" s="28"/>
      <c r="K68" s="28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28"/>
      <c r="W68" s="28"/>
      <c r="X68" s="28"/>
      <c r="Y68" s="28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28"/>
      <c r="AK68" s="28"/>
      <c r="AL68" s="28"/>
      <c r="AM68" s="28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</row>
    <row r="69" customFormat="false" ht="12.8" hidden="false" customHeight="false" outlineLevel="0" collapsed="false">
      <c r="A69" s="113" t="s">
        <v>240</v>
      </c>
      <c r="B69" s="114"/>
      <c r="C69" s="114"/>
      <c r="D69" s="114"/>
      <c r="E69" s="114"/>
      <c r="F69" s="88"/>
      <c r="G69" s="88"/>
      <c r="H69" s="28"/>
      <c r="I69" s="28"/>
      <c r="J69" s="28"/>
      <c r="K69" s="28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28"/>
      <c r="W69" s="28"/>
      <c r="X69" s="28"/>
      <c r="Y69" s="28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28"/>
      <c r="AK69" s="28"/>
      <c r="AL69" s="28"/>
      <c r="AM69" s="28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</row>
    <row r="70" customFormat="false" ht="12.8" hidden="false" customHeight="false" outlineLevel="0" collapsed="false">
      <c r="A70" s="113" t="s">
        <v>241</v>
      </c>
      <c r="B70" s="113"/>
      <c r="C70" s="113"/>
      <c r="D70" s="113"/>
      <c r="E70" s="114"/>
      <c r="F70" s="88"/>
      <c r="G70" s="88"/>
      <c r="H70" s="28"/>
      <c r="I70" s="28"/>
      <c r="J70" s="28"/>
      <c r="K70" s="28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28"/>
      <c r="W70" s="28"/>
      <c r="X70" s="28"/>
      <c r="Y70" s="28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28"/>
      <c r="AK70" s="28"/>
      <c r="AL70" s="28"/>
      <c r="AM70" s="28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</row>
    <row r="71" customFormat="false" ht="12.8" hidden="false" customHeight="false" outlineLevel="0" collapsed="false">
      <c r="A71" s="115" t="s">
        <v>242</v>
      </c>
      <c r="B71" s="116"/>
      <c r="C71" s="116"/>
      <c r="D71" s="116"/>
      <c r="E71" s="117"/>
      <c r="F71" s="118"/>
      <c r="G71" s="118"/>
      <c r="H71" s="28"/>
      <c r="I71" s="28"/>
      <c r="J71" s="28"/>
      <c r="K71" s="28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28"/>
      <c r="W71" s="28"/>
      <c r="X71" s="28"/>
      <c r="Y71" s="28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28"/>
      <c r="AK71" s="28"/>
      <c r="AL71" s="28"/>
      <c r="AM71" s="28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</row>
    <row r="72" customFormat="false" ht="12.8" hidden="false" customHeight="false" outlineLevel="0" collapsed="false">
      <c r="A72" s="119" t="s">
        <v>243</v>
      </c>
      <c r="B72" s="119"/>
      <c r="C72" s="119"/>
      <c r="D72" s="119"/>
      <c r="E72" s="120"/>
      <c r="F72" s="121"/>
      <c r="G72" s="121"/>
      <c r="H72" s="28"/>
      <c r="I72" s="28"/>
      <c r="J72" s="28"/>
      <c r="K72" s="28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28"/>
      <c r="W72" s="28"/>
      <c r="X72" s="28"/>
      <c r="Y72" s="28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28"/>
      <c r="AK72" s="28"/>
      <c r="AL72" s="28"/>
      <c r="AM72" s="28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</row>
    <row r="73" customFormat="false" ht="12.8" hidden="false" customHeight="false" outlineLevel="0" collapsed="false">
      <c r="A73" s="122" t="s">
        <v>244</v>
      </c>
      <c r="B73" s="122"/>
      <c r="C73" s="122"/>
      <c r="D73" s="122"/>
      <c r="E73" s="123"/>
      <c r="F73" s="121"/>
      <c r="G73" s="121"/>
      <c r="H73" s="28"/>
      <c r="I73" s="28"/>
      <c r="J73" s="28"/>
      <c r="K73" s="28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28"/>
      <c r="W73" s="28"/>
      <c r="X73" s="28"/>
      <c r="Y73" s="28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28"/>
      <c r="AK73" s="28"/>
      <c r="AL73" s="28"/>
      <c r="AM73" s="28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</row>
    <row r="74" customFormat="false" ht="12.8" hidden="false" customHeight="false" outlineLevel="0" collapsed="false">
      <c r="A74" s="124" t="s">
        <v>245</v>
      </c>
      <c r="B74" s="124"/>
      <c r="C74" s="124"/>
      <c r="D74" s="124"/>
      <c r="E74" s="125"/>
      <c r="F74" s="121"/>
      <c r="G74" s="121"/>
      <c r="H74" s="28"/>
      <c r="I74" s="28"/>
      <c r="J74" s="28"/>
      <c r="K74" s="28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28"/>
      <c r="W74" s="28"/>
      <c r="X74" s="28"/>
      <c r="Y74" s="28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28"/>
      <c r="AK74" s="28"/>
      <c r="AL74" s="28"/>
      <c r="AM74" s="28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</row>
    <row r="75" customFormat="false" ht="12.8" hidden="false" customHeight="false" outlineLevel="0" collapsed="false">
      <c r="A75" s="126" t="s">
        <v>246</v>
      </c>
      <c r="B75" s="126"/>
      <c r="C75" s="126"/>
      <c r="D75" s="126"/>
      <c r="E75" s="127"/>
      <c r="F75" s="121"/>
      <c r="G75" s="121"/>
      <c r="H75" s="28"/>
      <c r="I75" s="28"/>
      <c r="J75" s="28"/>
      <c r="K75" s="28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28"/>
      <c r="W75" s="28"/>
      <c r="X75" s="28"/>
      <c r="Y75" s="28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28"/>
      <c r="AK75" s="28"/>
      <c r="AL75" s="28"/>
      <c r="AM75" s="28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</row>
    <row r="76" customFormat="false" ht="12.8" hidden="false" customHeight="false" outlineLevel="0" collapsed="false">
      <c r="A76" s="128" t="s">
        <v>247</v>
      </c>
      <c r="B76" s="128"/>
      <c r="C76" s="128"/>
      <c r="D76" s="128"/>
      <c r="E76" s="129"/>
      <c r="F76" s="121"/>
      <c r="G76" s="121"/>
      <c r="H76" s="28"/>
      <c r="I76" s="28"/>
      <c r="J76" s="28"/>
      <c r="K76" s="28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28"/>
      <c r="W76" s="28"/>
      <c r="X76" s="28"/>
      <c r="Y76" s="28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28"/>
      <c r="AK76" s="28"/>
      <c r="AL76" s="28"/>
      <c r="AM76" s="28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</row>
    <row r="77" customFormat="false" ht="12.8" hidden="false" customHeight="false" outlineLevel="0" collapsed="false">
      <c r="A77" s="130"/>
      <c r="B77" s="131"/>
      <c r="C77" s="131"/>
      <c r="D77" s="131"/>
      <c r="E77" s="132"/>
      <c r="F77" s="121"/>
      <c r="G77" s="121"/>
      <c r="H77" s="69"/>
      <c r="I77" s="69"/>
      <c r="J77" s="69"/>
      <c r="K77" s="69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69"/>
      <c r="W77" s="69"/>
      <c r="X77" s="69"/>
      <c r="Y77" s="69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69"/>
      <c r="AK77" s="69"/>
      <c r="AL77" s="69"/>
      <c r="AM77" s="69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</row>
    <row r="78" customFormat="false" ht="13.8" hidden="false" customHeight="false" outlineLevel="0" collapsed="false">
      <c r="A78" s="130"/>
      <c r="B78" s="131"/>
      <c r="C78" s="131"/>
      <c r="D78" s="131"/>
      <c r="E78" s="132"/>
      <c r="F78" s="121"/>
      <c r="G78" s="121"/>
      <c r="H78" s="133"/>
      <c r="I78" s="133"/>
      <c r="J78" s="133"/>
      <c r="K78" s="133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3"/>
      <c r="W78" s="133"/>
      <c r="X78" s="133"/>
      <c r="Y78" s="133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3"/>
      <c r="AK78" s="133"/>
      <c r="AL78" s="133"/>
      <c r="AM78" s="133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</row>
    <row r="79" customFormat="false" ht="13.8" hidden="false" customHeight="false" outlineLevel="0" collapsed="false">
      <c r="A79" s="130"/>
      <c r="B79" s="131"/>
      <c r="C79" s="131"/>
      <c r="D79" s="131"/>
      <c r="E79" s="132"/>
      <c r="F79" s="121"/>
      <c r="G79" s="121"/>
      <c r="H79" s="133"/>
      <c r="I79" s="133"/>
      <c r="J79" s="133"/>
      <c r="K79" s="133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3"/>
      <c r="W79" s="133"/>
      <c r="X79" s="133"/>
      <c r="Y79" s="133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3"/>
      <c r="AK79" s="133"/>
      <c r="AL79" s="133"/>
      <c r="AM79" s="133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</row>
    <row r="80" customFormat="false" ht="13.8" hidden="false" customHeight="false" outlineLevel="0" collapsed="false">
      <c r="A80" s="130"/>
      <c r="B80" s="131"/>
      <c r="C80" s="131"/>
      <c r="D80" s="131"/>
      <c r="E80" s="132"/>
      <c r="F80" s="121"/>
      <c r="G80" s="121"/>
      <c r="H80" s="133"/>
      <c r="I80" s="133"/>
      <c r="J80" s="133"/>
      <c r="K80" s="133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3"/>
      <c r="W80" s="133"/>
      <c r="X80" s="133"/>
      <c r="Y80" s="133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3"/>
      <c r="AK80" s="133"/>
      <c r="AL80" s="133"/>
      <c r="AM80" s="133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</row>
    <row r="81" customFormat="false" ht="13.8" hidden="false" customHeight="false" outlineLevel="0" collapsed="false">
      <c r="A81" s="130"/>
      <c r="B81" s="131"/>
      <c r="C81" s="131"/>
      <c r="D81" s="131"/>
      <c r="E81" s="132"/>
      <c r="F81" s="121"/>
      <c r="G81" s="121"/>
      <c r="H81" s="133"/>
      <c r="I81" s="133"/>
      <c r="J81" s="133"/>
      <c r="K81" s="133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3"/>
      <c r="W81" s="133"/>
      <c r="X81" s="133"/>
      <c r="Y81" s="133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3"/>
      <c r="AK81" s="133"/>
      <c r="AL81" s="133"/>
      <c r="AM81" s="133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</row>
    <row r="82" customFormat="false" ht="13.8" hidden="false" customHeight="false" outlineLevel="0" collapsed="false">
      <c r="A82" s="130"/>
      <c r="B82" s="131"/>
      <c r="C82" s="131"/>
      <c r="D82" s="131"/>
      <c r="E82" s="132"/>
      <c r="F82" s="121"/>
      <c r="G82" s="121"/>
      <c r="H82" s="133"/>
      <c r="I82" s="133"/>
      <c r="J82" s="133"/>
      <c r="K82" s="133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3"/>
      <c r="W82" s="133"/>
      <c r="X82" s="133"/>
      <c r="Y82" s="133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3"/>
      <c r="AK82" s="133"/>
      <c r="AL82" s="133"/>
      <c r="AM82" s="133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</row>
    <row r="83" customFormat="false" ht="13.8" hidden="false" customHeight="false" outlineLevel="0" collapsed="false">
      <c r="A83" s="130"/>
      <c r="B83" s="131"/>
      <c r="C83" s="131"/>
      <c r="D83" s="131"/>
      <c r="E83" s="132"/>
      <c r="F83" s="121"/>
      <c r="G83" s="121"/>
      <c r="H83" s="133"/>
      <c r="I83" s="133"/>
      <c r="J83" s="133"/>
      <c r="K83" s="133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3"/>
      <c r="W83" s="133"/>
      <c r="X83" s="133"/>
      <c r="Y83" s="133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3"/>
      <c r="AK83" s="133"/>
      <c r="AL83" s="133"/>
      <c r="AM83" s="133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</row>
    <row r="84" customFormat="false" ht="13.8" hidden="false" customHeight="false" outlineLevel="0" collapsed="false">
      <c r="A84" s="130"/>
      <c r="B84" s="131"/>
      <c r="C84" s="131"/>
      <c r="D84" s="131"/>
      <c r="E84" s="132"/>
      <c r="F84" s="121"/>
      <c r="G84" s="121"/>
      <c r="H84" s="133"/>
      <c r="I84" s="133"/>
      <c r="J84" s="133"/>
      <c r="K84" s="133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3"/>
      <c r="W84" s="133"/>
      <c r="X84" s="133"/>
      <c r="Y84" s="133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3"/>
      <c r="AK84" s="133"/>
      <c r="AL84" s="133"/>
      <c r="AM84" s="133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</row>
    <row r="85" customFormat="false" ht="13.8" hidden="false" customHeight="false" outlineLevel="0" collapsed="false">
      <c r="A85" s="130"/>
      <c r="B85" s="131"/>
      <c r="C85" s="131"/>
      <c r="D85" s="131"/>
      <c r="E85" s="132"/>
      <c r="F85" s="121"/>
      <c r="G85" s="121"/>
      <c r="H85" s="133"/>
      <c r="I85" s="133"/>
      <c r="J85" s="133"/>
      <c r="K85" s="133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3"/>
      <c r="W85" s="133"/>
      <c r="X85" s="133"/>
      <c r="Y85" s="133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3"/>
      <c r="AK85" s="133"/>
      <c r="AL85" s="133"/>
      <c r="AM85" s="133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</row>
    <row r="86" customFormat="false" ht="13.8" hidden="false" customHeight="false" outlineLevel="0" collapsed="false">
      <c r="A86" s="130"/>
      <c r="B86" s="131"/>
      <c r="C86" s="131"/>
      <c r="D86" s="131"/>
      <c r="E86" s="132"/>
      <c r="F86" s="121"/>
      <c r="G86" s="121"/>
      <c r="H86" s="133"/>
      <c r="I86" s="133"/>
      <c r="J86" s="133"/>
      <c r="K86" s="133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3"/>
      <c r="W86" s="133"/>
      <c r="X86" s="133"/>
      <c r="Y86" s="133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3"/>
      <c r="AK86" s="133"/>
      <c r="AL86" s="133"/>
      <c r="AM86" s="133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</row>
    <row r="87" customFormat="false" ht="13.8" hidden="false" customHeight="false" outlineLevel="0" collapsed="false">
      <c r="A87" s="130"/>
      <c r="B87" s="131"/>
      <c r="C87" s="131"/>
      <c r="D87" s="131"/>
      <c r="E87" s="132"/>
      <c r="F87" s="121"/>
      <c r="G87" s="121"/>
      <c r="H87" s="133"/>
      <c r="I87" s="133"/>
      <c r="J87" s="133"/>
      <c r="K87" s="133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3"/>
      <c r="W87" s="133"/>
      <c r="X87" s="133"/>
      <c r="Y87" s="133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3"/>
      <c r="AK87" s="133"/>
      <c r="AL87" s="133"/>
      <c r="AM87" s="133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</row>
    <row r="88" customFormat="false" ht="13.8" hidden="false" customHeight="false" outlineLevel="0" collapsed="false">
      <c r="A88" s="130"/>
      <c r="B88" s="131"/>
      <c r="C88" s="131"/>
      <c r="D88" s="131"/>
      <c r="E88" s="132"/>
      <c r="F88" s="121"/>
      <c r="G88" s="121"/>
      <c r="H88" s="133"/>
      <c r="I88" s="133"/>
      <c r="J88" s="133"/>
      <c r="K88" s="133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3"/>
      <c r="W88" s="133"/>
      <c r="X88" s="133"/>
      <c r="Y88" s="133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3"/>
      <c r="AK88" s="133"/>
      <c r="AL88" s="133"/>
      <c r="AM88" s="133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</row>
    <row r="89" customFormat="false" ht="13.8" hidden="false" customHeight="false" outlineLevel="0" collapsed="false">
      <c r="A89" s="130"/>
      <c r="B89" s="131"/>
      <c r="C89" s="131"/>
      <c r="D89" s="131"/>
      <c r="E89" s="132"/>
      <c r="F89" s="121"/>
      <c r="G89" s="121"/>
      <c r="H89" s="133"/>
      <c r="I89" s="133"/>
      <c r="J89" s="133"/>
      <c r="K89" s="133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3"/>
      <c r="W89" s="133"/>
      <c r="X89" s="133"/>
      <c r="Y89" s="133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3"/>
      <c r="AK89" s="133"/>
      <c r="AL89" s="133"/>
      <c r="AM89" s="133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</row>
    <row r="90" customFormat="false" ht="13.8" hidden="false" customHeight="false" outlineLevel="0" collapsed="false">
      <c r="A90" s="130"/>
      <c r="B90" s="131"/>
      <c r="C90" s="131"/>
      <c r="D90" s="131"/>
      <c r="E90" s="132"/>
      <c r="F90" s="121"/>
      <c r="G90" s="121"/>
      <c r="H90" s="133"/>
      <c r="I90" s="133"/>
      <c r="J90" s="133"/>
      <c r="K90" s="133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3"/>
      <c r="W90" s="133"/>
      <c r="X90" s="133"/>
      <c r="Y90" s="133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3"/>
      <c r="AK90" s="133"/>
      <c r="AL90" s="133"/>
      <c r="AM90" s="133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</row>
    <row r="91" customFormat="false" ht="13.8" hidden="false" customHeight="false" outlineLevel="0" collapsed="false">
      <c r="A91" s="130"/>
      <c r="B91" s="131"/>
      <c r="C91" s="131"/>
      <c r="D91" s="131"/>
      <c r="E91" s="132"/>
      <c r="F91" s="121"/>
      <c r="G91" s="121"/>
      <c r="H91" s="133"/>
      <c r="I91" s="133"/>
      <c r="J91" s="133"/>
      <c r="K91" s="133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3"/>
      <c r="W91" s="133"/>
      <c r="X91" s="133"/>
      <c r="Y91" s="133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3"/>
      <c r="AK91" s="133"/>
      <c r="AL91" s="133"/>
      <c r="AM91" s="133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</row>
    <row r="92" customFormat="false" ht="13.8" hidden="false" customHeight="false" outlineLevel="0" collapsed="false">
      <c r="A92" s="130"/>
      <c r="B92" s="131"/>
      <c r="C92" s="131"/>
      <c r="D92" s="131"/>
      <c r="E92" s="132"/>
      <c r="F92" s="121"/>
      <c r="G92" s="121"/>
      <c r="H92" s="133"/>
      <c r="I92" s="133"/>
      <c r="J92" s="133"/>
      <c r="K92" s="133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3"/>
      <c r="W92" s="133"/>
      <c r="X92" s="133"/>
      <c r="Y92" s="133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3"/>
      <c r="AK92" s="133"/>
      <c r="AL92" s="133"/>
      <c r="AM92" s="133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</row>
    <row r="93" customFormat="false" ht="13.8" hidden="false" customHeight="false" outlineLevel="0" collapsed="false">
      <c r="A93" s="130"/>
      <c r="B93" s="131"/>
      <c r="C93" s="131"/>
      <c r="D93" s="131"/>
      <c r="E93" s="132"/>
      <c r="F93" s="121"/>
      <c r="G93" s="121"/>
      <c r="H93" s="133"/>
      <c r="I93" s="133"/>
      <c r="J93" s="133"/>
      <c r="K93" s="133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3"/>
      <c r="W93" s="133"/>
      <c r="X93" s="133"/>
      <c r="Y93" s="133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3"/>
      <c r="AK93" s="133"/>
      <c r="AL93" s="133"/>
      <c r="AM93" s="133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</row>
    <row r="94" customFormat="false" ht="13.8" hidden="false" customHeight="false" outlineLevel="0" collapsed="false">
      <c r="A94" s="130"/>
      <c r="B94" s="131"/>
      <c r="C94" s="131"/>
      <c r="D94" s="131"/>
      <c r="E94" s="132"/>
      <c r="F94" s="121"/>
      <c r="G94" s="121"/>
      <c r="H94" s="133"/>
      <c r="I94" s="133"/>
      <c r="J94" s="133"/>
      <c r="K94" s="133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3"/>
      <c r="W94" s="133"/>
      <c r="X94" s="133"/>
      <c r="Y94" s="133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3"/>
      <c r="AK94" s="133"/>
      <c r="AL94" s="133"/>
      <c r="AM94" s="133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</row>
    <row r="95" customFormat="false" ht="13.8" hidden="false" customHeight="false" outlineLevel="0" collapsed="false">
      <c r="A95" s="130"/>
      <c r="B95" s="131"/>
      <c r="C95" s="131"/>
      <c r="D95" s="131"/>
      <c r="E95" s="132"/>
      <c r="F95" s="121"/>
      <c r="G95" s="121"/>
      <c r="H95" s="133"/>
      <c r="I95" s="133"/>
      <c r="J95" s="133"/>
      <c r="K95" s="133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3"/>
      <c r="W95" s="133"/>
      <c r="X95" s="133"/>
      <c r="Y95" s="133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3"/>
      <c r="AK95" s="133"/>
      <c r="AL95" s="133"/>
      <c r="AM95" s="133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</row>
    <row r="96" customFormat="false" ht="13.8" hidden="false" customHeight="false" outlineLevel="0" collapsed="false">
      <c r="A96" s="130"/>
      <c r="B96" s="131"/>
      <c r="C96" s="131"/>
      <c r="D96" s="131"/>
      <c r="E96" s="132"/>
      <c r="F96" s="121"/>
      <c r="G96" s="121"/>
      <c r="H96" s="133"/>
      <c r="I96" s="133"/>
      <c r="J96" s="133"/>
      <c r="K96" s="133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3"/>
      <c r="W96" s="133"/>
      <c r="X96" s="133"/>
      <c r="Y96" s="133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3"/>
      <c r="AK96" s="133"/>
      <c r="AL96" s="133"/>
      <c r="AM96" s="133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</row>
    <row r="97" customFormat="false" ht="13.8" hidden="false" customHeight="false" outlineLevel="0" collapsed="false">
      <c r="A97" s="130"/>
      <c r="B97" s="131"/>
      <c r="C97" s="131"/>
      <c r="D97" s="131"/>
      <c r="E97" s="132"/>
      <c r="F97" s="121"/>
      <c r="G97" s="121"/>
      <c r="H97" s="133"/>
      <c r="I97" s="133"/>
      <c r="J97" s="133"/>
      <c r="K97" s="133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3"/>
      <c r="W97" s="133"/>
      <c r="X97" s="133"/>
      <c r="Y97" s="133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3"/>
      <c r="AK97" s="133"/>
      <c r="AL97" s="133"/>
      <c r="AM97" s="133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</row>
    <row r="98" customFormat="false" ht="13.8" hidden="false" customHeight="false" outlineLevel="0" collapsed="false">
      <c r="A98" s="130"/>
      <c r="B98" s="131"/>
      <c r="C98" s="131"/>
      <c r="D98" s="131"/>
      <c r="E98" s="132"/>
      <c r="F98" s="121"/>
      <c r="G98" s="121"/>
      <c r="H98" s="133"/>
      <c r="I98" s="133"/>
      <c r="J98" s="133"/>
      <c r="K98" s="133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3"/>
      <c r="W98" s="133"/>
      <c r="X98" s="133"/>
      <c r="Y98" s="133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3"/>
      <c r="AK98" s="133"/>
      <c r="AL98" s="133"/>
      <c r="AM98" s="133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</row>
    <row r="99" customFormat="false" ht="13.8" hidden="false" customHeight="false" outlineLevel="0" collapsed="false">
      <c r="A99" s="130"/>
      <c r="B99" s="131"/>
      <c r="C99" s="131"/>
      <c r="D99" s="131"/>
      <c r="E99" s="132"/>
      <c r="F99" s="121"/>
      <c r="G99" s="121"/>
      <c r="H99" s="133"/>
      <c r="I99" s="133"/>
      <c r="J99" s="133"/>
      <c r="K99" s="133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3"/>
      <c r="W99" s="133"/>
      <c r="X99" s="133"/>
      <c r="Y99" s="133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3"/>
      <c r="AK99" s="133"/>
      <c r="AL99" s="133"/>
      <c r="AM99" s="133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</row>
    <row r="100" customFormat="false" ht="13.8" hidden="false" customHeight="false" outlineLevel="0" collapsed="false">
      <c r="A100" s="130"/>
      <c r="B100" s="131"/>
      <c r="C100" s="131"/>
      <c r="D100" s="131"/>
      <c r="E100" s="132"/>
      <c r="F100" s="121"/>
      <c r="G100" s="121"/>
      <c r="H100" s="133"/>
      <c r="I100" s="133"/>
      <c r="J100" s="133"/>
      <c r="K100" s="133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3"/>
      <c r="W100" s="133"/>
      <c r="X100" s="133"/>
      <c r="Y100" s="133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3"/>
      <c r="AK100" s="133"/>
      <c r="AL100" s="133"/>
      <c r="AM100" s="133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</row>
    <row r="101" customFormat="false" ht="13.8" hidden="false" customHeight="false" outlineLevel="0" collapsed="false">
      <c r="A101" s="130"/>
      <c r="B101" s="131"/>
      <c r="C101" s="131"/>
      <c r="D101" s="131"/>
      <c r="E101" s="132"/>
      <c r="F101" s="121"/>
      <c r="G101" s="121"/>
      <c r="H101" s="133"/>
      <c r="I101" s="133"/>
      <c r="J101" s="133"/>
      <c r="K101" s="133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3"/>
      <c r="W101" s="133"/>
      <c r="X101" s="133"/>
      <c r="Y101" s="133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3"/>
      <c r="AK101" s="133"/>
      <c r="AL101" s="133"/>
      <c r="AM101" s="133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</row>
    <row r="102" customFormat="false" ht="13.8" hidden="false" customHeight="false" outlineLevel="0" collapsed="false">
      <c r="A102" s="130"/>
      <c r="B102" s="131"/>
      <c r="C102" s="131"/>
      <c r="D102" s="131"/>
      <c r="E102" s="132"/>
      <c r="F102" s="121"/>
      <c r="G102" s="121"/>
      <c r="H102" s="133"/>
      <c r="I102" s="133"/>
      <c r="J102" s="133"/>
      <c r="K102" s="133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3"/>
      <c r="W102" s="133"/>
      <c r="X102" s="133"/>
      <c r="Y102" s="133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3"/>
      <c r="AK102" s="133"/>
      <c r="AL102" s="133"/>
      <c r="AM102" s="133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</row>
    <row r="103" customFormat="false" ht="13.8" hidden="false" customHeight="false" outlineLevel="0" collapsed="false">
      <c r="A103" s="130"/>
      <c r="B103" s="131"/>
      <c r="C103" s="131"/>
      <c r="D103" s="131"/>
      <c r="E103" s="132"/>
      <c r="F103" s="121"/>
      <c r="G103" s="121"/>
      <c r="H103" s="133"/>
      <c r="I103" s="133"/>
      <c r="J103" s="133"/>
      <c r="K103" s="133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3"/>
      <c r="W103" s="133"/>
      <c r="X103" s="133"/>
      <c r="Y103" s="133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3"/>
      <c r="AK103" s="133"/>
      <c r="AL103" s="133"/>
      <c r="AM103" s="133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</row>
    <row r="104" customFormat="false" ht="13.8" hidden="false" customHeight="false" outlineLevel="0" collapsed="false">
      <c r="A104" s="130"/>
      <c r="B104" s="131"/>
      <c r="C104" s="131"/>
      <c r="D104" s="131"/>
      <c r="E104" s="132"/>
      <c r="F104" s="121"/>
      <c r="G104" s="121"/>
      <c r="H104" s="133"/>
      <c r="I104" s="133"/>
      <c r="J104" s="133"/>
      <c r="K104" s="133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3"/>
      <c r="W104" s="133"/>
      <c r="X104" s="133"/>
      <c r="Y104" s="133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3"/>
      <c r="AK104" s="133"/>
      <c r="AL104" s="133"/>
      <c r="AM104" s="133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</row>
    <row r="105" customFormat="false" ht="13.8" hidden="false" customHeight="false" outlineLevel="0" collapsed="false">
      <c r="A105" s="130"/>
      <c r="B105" s="131"/>
      <c r="C105" s="131"/>
      <c r="D105" s="131"/>
      <c r="E105" s="132"/>
      <c r="F105" s="121"/>
      <c r="G105" s="121"/>
      <c r="H105" s="133"/>
      <c r="I105" s="133"/>
      <c r="J105" s="133"/>
      <c r="K105" s="133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3"/>
      <c r="W105" s="133"/>
      <c r="X105" s="133"/>
      <c r="Y105" s="133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3"/>
      <c r="AK105" s="133"/>
      <c r="AL105" s="133"/>
      <c r="AM105" s="133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</row>
    <row r="106" customFormat="false" ht="13.8" hidden="false" customHeight="false" outlineLevel="0" collapsed="false">
      <c r="A106" s="130"/>
      <c r="B106" s="131"/>
      <c r="C106" s="131"/>
      <c r="D106" s="131"/>
      <c r="E106" s="132"/>
      <c r="F106" s="121"/>
      <c r="G106" s="121"/>
      <c r="H106" s="133"/>
      <c r="I106" s="133"/>
      <c r="J106" s="133"/>
      <c r="K106" s="133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3"/>
      <c r="W106" s="133"/>
      <c r="X106" s="133"/>
      <c r="Y106" s="133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3"/>
      <c r="AK106" s="133"/>
      <c r="AL106" s="133"/>
      <c r="AM106" s="133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</row>
    <row r="107" customFormat="false" ht="13.8" hidden="false" customHeight="false" outlineLevel="0" collapsed="false">
      <c r="A107" s="130"/>
      <c r="B107" s="131"/>
      <c r="C107" s="131"/>
      <c r="D107" s="131"/>
      <c r="E107" s="132"/>
      <c r="F107" s="121"/>
      <c r="G107" s="121"/>
      <c r="H107" s="133"/>
      <c r="I107" s="133"/>
      <c r="J107" s="133"/>
      <c r="K107" s="133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3"/>
      <c r="W107" s="133"/>
      <c r="X107" s="133"/>
      <c r="Y107" s="133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3"/>
      <c r="AK107" s="133"/>
      <c r="AL107" s="133"/>
      <c r="AM107" s="133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</row>
    <row r="108" customFormat="false" ht="13.8" hidden="false" customHeight="false" outlineLevel="0" collapsed="false">
      <c r="A108" s="130"/>
      <c r="B108" s="131"/>
      <c r="C108" s="131"/>
      <c r="D108" s="131"/>
      <c r="E108" s="132"/>
      <c r="F108" s="121"/>
      <c r="G108" s="121"/>
      <c r="H108" s="133"/>
      <c r="I108" s="133"/>
      <c r="J108" s="133"/>
      <c r="K108" s="133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3"/>
      <c r="W108" s="133"/>
      <c r="X108" s="133"/>
      <c r="Y108" s="133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3"/>
      <c r="AK108" s="133"/>
      <c r="AL108" s="133"/>
      <c r="AM108" s="133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</row>
    <row r="109" customFormat="false" ht="13.8" hidden="false" customHeight="false" outlineLevel="0" collapsed="false">
      <c r="A109" s="130"/>
      <c r="B109" s="131"/>
      <c r="C109" s="131"/>
      <c r="D109" s="131"/>
      <c r="E109" s="132"/>
      <c r="F109" s="121"/>
      <c r="G109" s="121"/>
      <c r="H109" s="133"/>
      <c r="I109" s="133"/>
      <c r="J109" s="133"/>
      <c r="K109" s="133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3"/>
      <c r="W109" s="133"/>
      <c r="X109" s="133"/>
      <c r="Y109" s="133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3"/>
      <c r="AK109" s="133"/>
      <c r="AL109" s="133"/>
      <c r="AM109" s="133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</row>
    <row r="110" customFormat="false" ht="13.8" hidden="false" customHeight="false" outlineLevel="0" collapsed="false">
      <c r="A110" s="130"/>
      <c r="B110" s="131"/>
      <c r="C110" s="131"/>
      <c r="D110" s="131"/>
      <c r="E110" s="132"/>
      <c r="F110" s="121"/>
      <c r="G110" s="121"/>
      <c r="H110" s="133"/>
      <c r="I110" s="133"/>
      <c r="J110" s="133"/>
      <c r="K110" s="133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3"/>
      <c r="W110" s="133"/>
      <c r="X110" s="133"/>
      <c r="Y110" s="133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3"/>
      <c r="AK110" s="133"/>
      <c r="AL110" s="133"/>
      <c r="AM110" s="133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</row>
    <row r="111" customFormat="false" ht="13.8" hidden="false" customHeight="false" outlineLevel="0" collapsed="false">
      <c r="A111" s="130"/>
      <c r="B111" s="131"/>
      <c r="C111" s="131"/>
      <c r="D111" s="131"/>
      <c r="E111" s="132"/>
      <c r="F111" s="121"/>
      <c r="G111" s="121"/>
      <c r="H111" s="133"/>
      <c r="I111" s="133"/>
      <c r="J111" s="133"/>
      <c r="K111" s="133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3"/>
      <c r="W111" s="133"/>
      <c r="X111" s="133"/>
      <c r="Y111" s="133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3"/>
      <c r="AK111" s="133"/>
      <c r="AL111" s="133"/>
      <c r="AM111" s="133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</row>
    <row r="112" customFormat="false" ht="13.8" hidden="false" customHeight="false" outlineLevel="0" collapsed="false">
      <c r="A112" s="130"/>
      <c r="B112" s="131"/>
      <c r="C112" s="131"/>
      <c r="D112" s="131"/>
      <c r="E112" s="132"/>
      <c r="F112" s="121"/>
      <c r="G112" s="121"/>
      <c r="H112" s="133"/>
      <c r="I112" s="133"/>
      <c r="J112" s="133"/>
      <c r="K112" s="133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3"/>
      <c r="W112" s="133"/>
      <c r="X112" s="133"/>
      <c r="Y112" s="133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3"/>
      <c r="AK112" s="133"/>
      <c r="AL112" s="133"/>
      <c r="AM112" s="133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</row>
    <row r="113" customFormat="false" ht="13.8" hidden="false" customHeight="false" outlineLevel="0" collapsed="false">
      <c r="A113" s="130"/>
      <c r="B113" s="131"/>
      <c r="C113" s="131"/>
      <c r="D113" s="131"/>
      <c r="E113" s="132"/>
      <c r="F113" s="121"/>
      <c r="G113" s="121"/>
      <c r="H113" s="133"/>
      <c r="I113" s="133"/>
      <c r="J113" s="133"/>
      <c r="K113" s="133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3"/>
      <c r="W113" s="133"/>
      <c r="X113" s="133"/>
      <c r="Y113" s="133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3"/>
      <c r="AK113" s="133"/>
      <c r="AL113" s="133"/>
      <c r="AM113" s="133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</row>
    <row r="114" customFormat="false" ht="13.8" hidden="false" customHeight="false" outlineLevel="0" collapsed="false">
      <c r="A114" s="130"/>
      <c r="B114" s="131"/>
      <c r="C114" s="131"/>
      <c r="D114" s="131"/>
      <c r="E114" s="132"/>
      <c r="F114" s="121"/>
      <c r="G114" s="121"/>
      <c r="H114" s="133"/>
      <c r="I114" s="133"/>
      <c r="J114" s="133"/>
      <c r="K114" s="133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3"/>
      <c r="W114" s="133"/>
      <c r="X114" s="133"/>
      <c r="Y114" s="133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3"/>
      <c r="AK114" s="133"/>
      <c r="AL114" s="133"/>
      <c r="AM114" s="133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  <c r="CT114" s="134"/>
    </row>
    <row r="115" customFormat="false" ht="13.8" hidden="false" customHeight="false" outlineLevel="0" collapsed="false">
      <c r="A115" s="130"/>
      <c r="B115" s="131"/>
      <c r="C115" s="131"/>
      <c r="D115" s="131"/>
      <c r="E115" s="132"/>
      <c r="F115" s="121"/>
      <c r="G115" s="121"/>
      <c r="H115" s="133"/>
      <c r="I115" s="133"/>
      <c r="J115" s="133"/>
      <c r="K115" s="133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3"/>
      <c r="W115" s="133"/>
      <c r="X115" s="133"/>
      <c r="Y115" s="133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3"/>
      <c r="AK115" s="133"/>
      <c r="AL115" s="133"/>
      <c r="AM115" s="133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  <c r="CT115" s="134"/>
    </row>
    <row r="116" customFormat="false" ht="13.8" hidden="false" customHeight="false" outlineLevel="0" collapsed="false">
      <c r="A116" s="130"/>
      <c r="B116" s="131"/>
      <c r="C116" s="131"/>
      <c r="D116" s="131"/>
      <c r="E116" s="132"/>
      <c r="F116" s="121"/>
      <c r="G116" s="121"/>
      <c r="H116" s="133"/>
      <c r="I116" s="133"/>
      <c r="J116" s="133"/>
      <c r="K116" s="133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3"/>
      <c r="W116" s="133"/>
      <c r="X116" s="133"/>
      <c r="Y116" s="133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3"/>
      <c r="AK116" s="133"/>
      <c r="AL116" s="133"/>
      <c r="AM116" s="133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  <c r="CT116" s="134"/>
    </row>
    <row r="117" customFormat="false" ht="13.8" hidden="false" customHeight="false" outlineLevel="0" collapsed="false">
      <c r="A117" s="130"/>
      <c r="B117" s="131"/>
      <c r="C117" s="131"/>
      <c r="D117" s="131"/>
      <c r="E117" s="132"/>
      <c r="F117" s="121"/>
      <c r="G117" s="121"/>
      <c r="H117" s="133"/>
      <c r="I117" s="133"/>
      <c r="J117" s="133"/>
      <c r="K117" s="133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3"/>
      <c r="W117" s="133"/>
      <c r="X117" s="133"/>
      <c r="Y117" s="133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3"/>
      <c r="AK117" s="133"/>
      <c r="AL117" s="133"/>
      <c r="AM117" s="133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</row>
    <row r="118" customFormat="false" ht="13.8" hidden="false" customHeight="false" outlineLevel="0" collapsed="false">
      <c r="A118" s="130"/>
      <c r="B118" s="131"/>
      <c r="C118" s="131"/>
      <c r="D118" s="131"/>
      <c r="E118" s="132"/>
      <c r="F118" s="121"/>
      <c r="G118" s="121"/>
      <c r="H118" s="133"/>
      <c r="I118" s="133"/>
      <c r="J118" s="133"/>
      <c r="K118" s="133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3"/>
      <c r="W118" s="133"/>
      <c r="X118" s="133"/>
      <c r="Y118" s="133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3"/>
      <c r="AK118" s="133"/>
      <c r="AL118" s="133"/>
      <c r="AM118" s="133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  <c r="CT118" s="134"/>
    </row>
    <row r="119" customFormat="false" ht="13.8" hidden="false" customHeight="false" outlineLevel="0" collapsed="false">
      <c r="A119" s="130"/>
      <c r="B119" s="131"/>
      <c r="C119" s="131"/>
      <c r="D119" s="131"/>
      <c r="E119" s="132"/>
      <c r="F119" s="121"/>
      <c r="G119" s="121"/>
      <c r="H119" s="133"/>
      <c r="I119" s="133"/>
      <c r="J119" s="133"/>
      <c r="K119" s="133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3"/>
      <c r="W119" s="133"/>
      <c r="X119" s="133"/>
      <c r="Y119" s="133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3"/>
      <c r="AK119" s="133"/>
      <c r="AL119" s="133"/>
      <c r="AM119" s="133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</row>
    <row r="120" customFormat="false" ht="13.8" hidden="false" customHeight="false" outlineLevel="0" collapsed="false">
      <c r="A120" s="130"/>
      <c r="B120" s="131"/>
      <c r="C120" s="131"/>
      <c r="D120" s="131"/>
      <c r="E120" s="132"/>
      <c r="F120" s="121"/>
      <c r="G120" s="121"/>
      <c r="H120" s="133"/>
      <c r="I120" s="133"/>
      <c r="J120" s="133"/>
      <c r="K120" s="133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3"/>
      <c r="W120" s="133"/>
      <c r="X120" s="133"/>
      <c r="Y120" s="133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3"/>
      <c r="AK120" s="133"/>
      <c r="AL120" s="133"/>
      <c r="AM120" s="133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</row>
    <row r="121" customFormat="false" ht="13.8" hidden="false" customHeight="false" outlineLevel="0" collapsed="false">
      <c r="A121" s="130"/>
      <c r="B121" s="131"/>
      <c r="C121" s="131"/>
      <c r="D121" s="131"/>
      <c r="E121" s="132"/>
      <c r="F121" s="121"/>
      <c r="G121" s="121"/>
      <c r="H121" s="133"/>
      <c r="I121" s="133"/>
      <c r="J121" s="133"/>
      <c r="K121" s="133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3"/>
      <c r="W121" s="133"/>
      <c r="X121" s="133"/>
      <c r="Y121" s="133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3"/>
      <c r="AK121" s="133"/>
      <c r="AL121" s="133"/>
      <c r="AM121" s="133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  <c r="CT121" s="134"/>
    </row>
    <row r="122" customFormat="false" ht="13.8" hidden="false" customHeight="false" outlineLevel="0" collapsed="false">
      <c r="A122" s="130"/>
      <c r="B122" s="131"/>
      <c r="C122" s="131"/>
      <c r="D122" s="131"/>
      <c r="E122" s="132"/>
      <c r="F122" s="121"/>
      <c r="G122" s="121"/>
      <c r="H122" s="133"/>
      <c r="I122" s="133"/>
      <c r="J122" s="133"/>
      <c r="K122" s="133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3"/>
      <c r="W122" s="133"/>
      <c r="X122" s="133"/>
      <c r="Y122" s="133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3"/>
      <c r="AK122" s="133"/>
      <c r="AL122" s="133"/>
      <c r="AM122" s="133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34"/>
      <c r="CQ122" s="134"/>
      <c r="CR122" s="134"/>
      <c r="CS122" s="134"/>
      <c r="CT122" s="134"/>
    </row>
    <row r="123" customFormat="false" ht="13.8" hidden="false" customHeight="false" outlineLevel="0" collapsed="false">
      <c r="A123" s="130"/>
      <c r="B123" s="131"/>
      <c r="C123" s="131"/>
      <c r="D123" s="131"/>
      <c r="E123" s="132"/>
      <c r="F123" s="121"/>
      <c r="G123" s="121"/>
      <c r="H123" s="133"/>
      <c r="I123" s="133"/>
      <c r="J123" s="133"/>
      <c r="K123" s="133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3"/>
      <c r="W123" s="133"/>
      <c r="X123" s="133"/>
      <c r="Y123" s="133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3"/>
      <c r="AK123" s="133"/>
      <c r="AL123" s="133"/>
      <c r="AM123" s="133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  <c r="CT123" s="134"/>
    </row>
    <row r="124" customFormat="false" ht="13.8" hidden="false" customHeight="false" outlineLevel="0" collapsed="false">
      <c r="A124" s="130"/>
      <c r="B124" s="131"/>
      <c r="C124" s="131"/>
      <c r="D124" s="131"/>
      <c r="E124" s="132"/>
      <c r="F124" s="121"/>
      <c r="G124" s="121"/>
      <c r="H124" s="133"/>
      <c r="I124" s="133"/>
      <c r="J124" s="133"/>
      <c r="K124" s="133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3"/>
      <c r="W124" s="133"/>
      <c r="X124" s="133"/>
      <c r="Y124" s="133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3"/>
      <c r="AK124" s="133"/>
      <c r="AL124" s="133"/>
      <c r="AM124" s="133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  <c r="CT124" s="134"/>
    </row>
    <row r="125" customFormat="false" ht="13.8" hidden="false" customHeight="false" outlineLevel="0" collapsed="false">
      <c r="A125" s="130"/>
      <c r="B125" s="131"/>
      <c r="C125" s="131"/>
      <c r="D125" s="131"/>
      <c r="E125" s="132"/>
      <c r="F125" s="121"/>
      <c r="G125" s="121"/>
      <c r="H125" s="133"/>
      <c r="I125" s="133"/>
      <c r="J125" s="133"/>
      <c r="K125" s="133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3"/>
      <c r="W125" s="133"/>
      <c r="X125" s="133"/>
      <c r="Y125" s="133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3"/>
      <c r="AK125" s="133"/>
      <c r="AL125" s="133"/>
      <c r="AM125" s="133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  <c r="CT125" s="134"/>
    </row>
    <row r="126" customFormat="false" ht="13.8" hidden="false" customHeight="false" outlineLevel="0" collapsed="false">
      <c r="A126" s="130"/>
      <c r="B126" s="131"/>
      <c r="C126" s="131"/>
      <c r="D126" s="131"/>
      <c r="E126" s="132"/>
      <c r="F126" s="121"/>
      <c r="G126" s="121"/>
      <c r="H126" s="133"/>
      <c r="I126" s="133"/>
      <c r="J126" s="133"/>
      <c r="K126" s="133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3"/>
      <c r="W126" s="133"/>
      <c r="X126" s="133"/>
      <c r="Y126" s="133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3"/>
      <c r="AK126" s="133"/>
      <c r="AL126" s="133"/>
      <c r="AM126" s="133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4"/>
      <c r="CR126" s="134"/>
      <c r="CS126" s="134"/>
      <c r="CT126" s="134"/>
    </row>
    <row r="127" customFormat="false" ht="13.8" hidden="false" customHeight="false" outlineLevel="0" collapsed="false">
      <c r="A127" s="130"/>
      <c r="B127" s="131"/>
      <c r="C127" s="131"/>
      <c r="D127" s="131"/>
      <c r="E127" s="132"/>
      <c r="F127" s="121"/>
      <c r="G127" s="121"/>
      <c r="H127" s="133"/>
      <c r="I127" s="133"/>
      <c r="J127" s="133"/>
      <c r="K127" s="133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3"/>
      <c r="W127" s="133"/>
      <c r="X127" s="133"/>
      <c r="Y127" s="133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3"/>
      <c r="AK127" s="133"/>
      <c r="AL127" s="133"/>
      <c r="AM127" s="133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4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4"/>
      <c r="CR127" s="134"/>
      <c r="CS127" s="134"/>
      <c r="CT127" s="134"/>
    </row>
    <row r="128" customFormat="false" ht="13.8" hidden="false" customHeight="false" outlineLevel="0" collapsed="false">
      <c r="A128" s="130"/>
      <c r="B128" s="131"/>
      <c r="C128" s="131"/>
      <c r="D128" s="131"/>
      <c r="E128" s="132"/>
      <c r="F128" s="121"/>
      <c r="G128" s="121"/>
      <c r="H128" s="133"/>
      <c r="I128" s="133"/>
      <c r="J128" s="133"/>
      <c r="K128" s="133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3"/>
      <c r="W128" s="133"/>
      <c r="X128" s="133"/>
      <c r="Y128" s="133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3"/>
      <c r="AK128" s="133"/>
      <c r="AL128" s="133"/>
      <c r="AM128" s="133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4"/>
      <c r="CR128" s="134"/>
      <c r="CS128" s="134"/>
      <c r="CT128" s="134"/>
    </row>
    <row r="129" customFormat="false" ht="13.8" hidden="false" customHeight="false" outlineLevel="0" collapsed="false">
      <c r="A129" s="130"/>
      <c r="B129" s="131"/>
      <c r="C129" s="131"/>
      <c r="D129" s="131"/>
      <c r="E129" s="132"/>
      <c r="F129" s="121"/>
      <c r="G129" s="121"/>
      <c r="H129" s="133"/>
      <c r="I129" s="133"/>
      <c r="J129" s="133"/>
      <c r="K129" s="133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3"/>
      <c r="W129" s="133"/>
      <c r="X129" s="133"/>
      <c r="Y129" s="133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3"/>
      <c r="AK129" s="133"/>
      <c r="AL129" s="133"/>
      <c r="AM129" s="133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4"/>
      <c r="CR129" s="134"/>
      <c r="CS129" s="134"/>
      <c r="CT129" s="134"/>
    </row>
    <row r="130" customFormat="false" ht="13.8" hidden="false" customHeight="false" outlineLevel="0" collapsed="false">
      <c r="A130" s="130"/>
      <c r="B130" s="131"/>
      <c r="C130" s="131"/>
      <c r="D130" s="131"/>
      <c r="E130" s="132"/>
      <c r="F130" s="121"/>
      <c r="G130" s="121"/>
      <c r="H130" s="133"/>
      <c r="I130" s="133"/>
      <c r="J130" s="133"/>
      <c r="K130" s="133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3"/>
      <c r="W130" s="133"/>
      <c r="X130" s="133"/>
      <c r="Y130" s="133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3"/>
      <c r="AK130" s="133"/>
      <c r="AL130" s="133"/>
      <c r="AM130" s="133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4"/>
      <c r="CH130" s="134"/>
      <c r="CI130" s="134"/>
      <c r="CJ130" s="134"/>
      <c r="CK130" s="134"/>
      <c r="CL130" s="134"/>
      <c r="CM130" s="134"/>
      <c r="CN130" s="134"/>
      <c r="CO130" s="134"/>
      <c r="CP130" s="134"/>
      <c r="CQ130" s="134"/>
      <c r="CR130" s="134"/>
      <c r="CS130" s="134"/>
      <c r="CT130" s="134"/>
    </row>
    <row r="131" customFormat="false" ht="13.8" hidden="false" customHeight="false" outlineLevel="0" collapsed="false">
      <c r="A131" s="130"/>
      <c r="B131" s="131"/>
      <c r="C131" s="131"/>
      <c r="D131" s="131"/>
      <c r="E131" s="132"/>
      <c r="F131" s="121"/>
      <c r="G131" s="121"/>
      <c r="H131" s="133"/>
      <c r="I131" s="133"/>
      <c r="J131" s="133"/>
      <c r="K131" s="133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3"/>
      <c r="W131" s="133"/>
      <c r="X131" s="133"/>
      <c r="Y131" s="133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3"/>
      <c r="AK131" s="133"/>
      <c r="AL131" s="133"/>
      <c r="AM131" s="133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4"/>
      <c r="CH131" s="134"/>
      <c r="CI131" s="134"/>
      <c r="CJ131" s="134"/>
      <c r="CK131" s="134"/>
      <c r="CL131" s="134"/>
      <c r="CM131" s="134"/>
      <c r="CN131" s="134"/>
      <c r="CO131" s="134"/>
      <c r="CP131" s="134"/>
      <c r="CQ131" s="134"/>
      <c r="CR131" s="134"/>
      <c r="CS131" s="134"/>
      <c r="CT131" s="134"/>
    </row>
    <row r="132" customFormat="false" ht="13.8" hidden="false" customHeight="false" outlineLevel="0" collapsed="false">
      <c r="A132" s="130"/>
      <c r="B132" s="131"/>
      <c r="C132" s="131"/>
      <c r="D132" s="131"/>
      <c r="E132" s="132"/>
      <c r="F132" s="121"/>
      <c r="G132" s="121"/>
      <c r="H132" s="133"/>
      <c r="I132" s="133"/>
      <c r="J132" s="133"/>
      <c r="K132" s="133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3"/>
      <c r="W132" s="133"/>
      <c r="X132" s="133"/>
      <c r="Y132" s="133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3"/>
      <c r="AK132" s="133"/>
      <c r="AL132" s="133"/>
      <c r="AM132" s="133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</row>
    <row r="133" customFormat="false" ht="13.8" hidden="false" customHeight="false" outlineLevel="0" collapsed="false">
      <c r="A133" s="130"/>
      <c r="B133" s="131"/>
      <c r="C133" s="131"/>
      <c r="D133" s="131"/>
      <c r="E133" s="132"/>
      <c r="F133" s="121"/>
      <c r="G133" s="121"/>
      <c r="H133" s="133"/>
      <c r="I133" s="133"/>
      <c r="J133" s="133"/>
      <c r="K133" s="133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3"/>
      <c r="W133" s="133"/>
      <c r="X133" s="133"/>
      <c r="Y133" s="133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3"/>
      <c r="AK133" s="133"/>
      <c r="AL133" s="133"/>
      <c r="AM133" s="133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4"/>
      <c r="CH133" s="134"/>
      <c r="CI133" s="134"/>
      <c r="CJ133" s="134"/>
      <c r="CK133" s="134"/>
      <c r="CL133" s="134"/>
      <c r="CM133" s="134"/>
      <c r="CN133" s="134"/>
      <c r="CO133" s="134"/>
      <c r="CP133" s="134"/>
      <c r="CQ133" s="134"/>
      <c r="CR133" s="134"/>
      <c r="CS133" s="134"/>
      <c r="CT133" s="134"/>
    </row>
    <row r="134" customFormat="false" ht="13.8" hidden="false" customHeight="false" outlineLevel="0" collapsed="false">
      <c r="A134" s="130"/>
      <c r="B134" s="131"/>
      <c r="C134" s="131"/>
      <c r="D134" s="131"/>
      <c r="E134" s="132"/>
      <c r="F134" s="121"/>
      <c r="G134" s="121"/>
      <c r="H134" s="133"/>
      <c r="I134" s="133"/>
      <c r="J134" s="133"/>
      <c r="K134" s="133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3"/>
      <c r="W134" s="133"/>
      <c r="X134" s="133"/>
      <c r="Y134" s="133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3"/>
      <c r="AK134" s="133"/>
      <c r="AL134" s="133"/>
      <c r="AM134" s="133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  <c r="CL134" s="134"/>
      <c r="CM134" s="134"/>
      <c r="CN134" s="134"/>
      <c r="CO134" s="134"/>
      <c r="CP134" s="134"/>
      <c r="CQ134" s="134"/>
      <c r="CR134" s="134"/>
      <c r="CS134" s="134"/>
      <c r="CT134" s="134"/>
    </row>
    <row r="135" customFormat="false" ht="13.8" hidden="false" customHeight="false" outlineLevel="0" collapsed="false">
      <c r="A135" s="130"/>
      <c r="B135" s="131"/>
      <c r="C135" s="131"/>
      <c r="D135" s="131"/>
      <c r="E135" s="132"/>
      <c r="F135" s="121"/>
      <c r="G135" s="121"/>
      <c r="H135" s="133"/>
      <c r="I135" s="133"/>
      <c r="J135" s="133"/>
      <c r="K135" s="133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3"/>
      <c r="W135" s="133"/>
      <c r="X135" s="133"/>
      <c r="Y135" s="133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3"/>
      <c r="AK135" s="133"/>
      <c r="AL135" s="133"/>
      <c r="AM135" s="133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4"/>
      <c r="CH135" s="134"/>
      <c r="CI135" s="134"/>
      <c r="CJ135" s="134"/>
      <c r="CK135" s="134"/>
      <c r="CL135" s="134"/>
      <c r="CM135" s="134"/>
      <c r="CN135" s="134"/>
      <c r="CO135" s="134"/>
      <c r="CP135" s="134"/>
      <c r="CQ135" s="134"/>
      <c r="CR135" s="134"/>
      <c r="CS135" s="134"/>
      <c r="CT135" s="134"/>
    </row>
    <row r="136" customFormat="false" ht="13.8" hidden="false" customHeight="false" outlineLevel="0" collapsed="false">
      <c r="A136" s="130"/>
      <c r="B136" s="131"/>
      <c r="C136" s="131"/>
      <c r="D136" s="131"/>
      <c r="E136" s="132"/>
      <c r="F136" s="121"/>
      <c r="G136" s="121"/>
      <c r="H136" s="133"/>
      <c r="I136" s="133"/>
      <c r="J136" s="133"/>
      <c r="K136" s="133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3"/>
      <c r="W136" s="133"/>
      <c r="X136" s="133"/>
      <c r="Y136" s="133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3"/>
      <c r="AK136" s="133"/>
      <c r="AL136" s="133"/>
      <c r="AM136" s="133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4"/>
      <c r="CH136" s="134"/>
      <c r="CI136" s="134"/>
      <c r="CJ136" s="134"/>
      <c r="CK136" s="134"/>
      <c r="CL136" s="134"/>
      <c r="CM136" s="134"/>
      <c r="CN136" s="134"/>
      <c r="CO136" s="134"/>
      <c r="CP136" s="134"/>
      <c r="CQ136" s="134"/>
      <c r="CR136" s="134"/>
      <c r="CS136" s="134"/>
      <c r="CT136" s="134"/>
    </row>
    <row r="137" customFormat="false" ht="13.8" hidden="false" customHeight="false" outlineLevel="0" collapsed="false">
      <c r="A137" s="130"/>
      <c r="B137" s="131"/>
      <c r="C137" s="131"/>
      <c r="D137" s="131"/>
      <c r="E137" s="132"/>
      <c r="F137" s="121"/>
      <c r="G137" s="121"/>
      <c r="H137" s="133"/>
      <c r="I137" s="133"/>
      <c r="J137" s="133"/>
      <c r="K137" s="133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3"/>
      <c r="W137" s="133"/>
      <c r="X137" s="133"/>
      <c r="Y137" s="133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3"/>
      <c r="AK137" s="133"/>
      <c r="AL137" s="133"/>
      <c r="AM137" s="133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  <c r="CT137" s="134"/>
    </row>
    <row r="138" customFormat="false" ht="13.8" hidden="false" customHeight="false" outlineLevel="0" collapsed="false">
      <c r="A138" s="130"/>
      <c r="B138" s="131"/>
      <c r="C138" s="131"/>
      <c r="D138" s="131"/>
      <c r="E138" s="132"/>
      <c r="F138" s="121"/>
      <c r="G138" s="121"/>
      <c r="H138" s="133"/>
      <c r="I138" s="133"/>
      <c r="J138" s="133"/>
      <c r="K138" s="133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3"/>
      <c r="W138" s="133"/>
      <c r="X138" s="133"/>
      <c r="Y138" s="133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3"/>
      <c r="AK138" s="133"/>
      <c r="AL138" s="133"/>
      <c r="AM138" s="133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  <c r="CT138" s="134"/>
    </row>
    <row r="139" customFormat="false" ht="13.8" hidden="false" customHeight="false" outlineLevel="0" collapsed="false">
      <c r="A139" s="130"/>
      <c r="B139" s="131"/>
      <c r="C139" s="131"/>
      <c r="D139" s="131"/>
      <c r="E139" s="132"/>
      <c r="F139" s="121"/>
      <c r="G139" s="121"/>
      <c r="H139" s="133"/>
      <c r="I139" s="133"/>
      <c r="J139" s="133"/>
      <c r="K139" s="133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3"/>
      <c r="W139" s="133"/>
      <c r="X139" s="133"/>
      <c r="Y139" s="133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3"/>
      <c r="AK139" s="133"/>
      <c r="AL139" s="133"/>
      <c r="AM139" s="133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  <c r="CT139" s="134"/>
    </row>
    <row r="140" customFormat="false" ht="13.8" hidden="false" customHeight="false" outlineLevel="0" collapsed="false">
      <c r="A140" s="130"/>
      <c r="B140" s="131"/>
      <c r="C140" s="131"/>
      <c r="D140" s="131"/>
      <c r="E140" s="132"/>
      <c r="F140" s="121"/>
      <c r="G140" s="121"/>
      <c r="H140" s="133"/>
      <c r="I140" s="133"/>
      <c r="J140" s="133"/>
      <c r="K140" s="133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3"/>
      <c r="W140" s="133"/>
      <c r="X140" s="133"/>
      <c r="Y140" s="133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3"/>
      <c r="AK140" s="133"/>
      <c r="AL140" s="133"/>
      <c r="AM140" s="133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</row>
    <row r="141" customFormat="false" ht="13.8" hidden="false" customHeight="false" outlineLevel="0" collapsed="false">
      <c r="A141" s="130"/>
      <c r="B141" s="131"/>
      <c r="C141" s="131"/>
      <c r="D141" s="131"/>
      <c r="E141" s="132"/>
      <c r="F141" s="121"/>
      <c r="G141" s="121"/>
      <c r="H141" s="133"/>
      <c r="I141" s="133"/>
      <c r="J141" s="133"/>
      <c r="K141" s="133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3"/>
      <c r="W141" s="133"/>
      <c r="X141" s="133"/>
      <c r="Y141" s="133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3"/>
      <c r="AK141" s="133"/>
      <c r="AL141" s="133"/>
      <c r="AM141" s="133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</row>
    <row r="142" customFormat="false" ht="13.8" hidden="false" customHeight="false" outlineLevel="0" collapsed="false">
      <c r="A142" s="130"/>
      <c r="B142" s="131"/>
      <c r="C142" s="131"/>
      <c r="D142" s="131"/>
      <c r="E142" s="132"/>
      <c r="F142" s="121"/>
      <c r="G142" s="121"/>
      <c r="H142" s="133"/>
      <c r="I142" s="133"/>
      <c r="J142" s="133"/>
      <c r="K142" s="133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3"/>
      <c r="W142" s="133"/>
      <c r="X142" s="133"/>
      <c r="Y142" s="133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3"/>
      <c r="AK142" s="133"/>
      <c r="AL142" s="133"/>
      <c r="AM142" s="133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</row>
    <row r="143" customFormat="false" ht="13.8" hidden="false" customHeight="false" outlineLevel="0" collapsed="false">
      <c r="A143" s="130"/>
      <c r="B143" s="131"/>
      <c r="C143" s="131"/>
      <c r="D143" s="131"/>
      <c r="E143" s="132"/>
      <c r="F143" s="121"/>
      <c r="G143" s="121"/>
      <c r="H143" s="133"/>
      <c r="I143" s="133"/>
      <c r="J143" s="133"/>
      <c r="K143" s="133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3"/>
      <c r="W143" s="133"/>
      <c r="X143" s="133"/>
      <c r="Y143" s="133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3"/>
      <c r="AK143" s="133"/>
      <c r="AL143" s="133"/>
      <c r="AM143" s="133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</row>
    <row r="144" customFormat="false" ht="13.8" hidden="false" customHeight="false" outlineLevel="0" collapsed="false">
      <c r="A144" s="130"/>
      <c r="B144" s="131"/>
      <c r="C144" s="131"/>
      <c r="D144" s="131"/>
      <c r="E144" s="132"/>
      <c r="F144" s="121"/>
      <c r="G144" s="121"/>
      <c r="H144" s="133"/>
      <c r="I144" s="133"/>
      <c r="J144" s="133"/>
      <c r="K144" s="133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3"/>
      <c r="W144" s="133"/>
      <c r="X144" s="133"/>
      <c r="Y144" s="133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3"/>
      <c r="AK144" s="133"/>
      <c r="AL144" s="133"/>
      <c r="AM144" s="133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</row>
    <row r="145" customFormat="false" ht="13.8" hidden="false" customHeight="false" outlineLevel="0" collapsed="false">
      <c r="A145" s="130"/>
      <c r="B145" s="131"/>
      <c r="C145" s="131"/>
      <c r="D145" s="131"/>
      <c r="E145" s="132"/>
      <c r="F145" s="121"/>
      <c r="G145" s="121"/>
      <c r="H145" s="133"/>
      <c r="I145" s="133"/>
      <c r="J145" s="133"/>
      <c r="K145" s="133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3"/>
      <c r="W145" s="133"/>
      <c r="X145" s="133"/>
      <c r="Y145" s="133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3"/>
      <c r="AK145" s="133"/>
      <c r="AL145" s="133"/>
      <c r="AM145" s="133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</row>
    <row r="146" customFormat="false" ht="13.8" hidden="false" customHeight="false" outlineLevel="0" collapsed="false">
      <c r="A146" s="130"/>
      <c r="B146" s="131"/>
      <c r="C146" s="131"/>
      <c r="D146" s="131"/>
      <c r="E146" s="132"/>
      <c r="F146" s="121"/>
      <c r="G146" s="121"/>
      <c r="H146" s="133"/>
      <c r="I146" s="133"/>
      <c r="J146" s="133"/>
      <c r="K146" s="133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3"/>
      <c r="W146" s="133"/>
      <c r="X146" s="133"/>
      <c r="Y146" s="133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3"/>
      <c r="AK146" s="133"/>
      <c r="AL146" s="133"/>
      <c r="AM146" s="133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</row>
    <row r="147" customFormat="false" ht="13.8" hidden="false" customHeight="false" outlineLevel="0" collapsed="false">
      <c r="A147" s="130"/>
      <c r="B147" s="131"/>
      <c r="C147" s="131"/>
      <c r="D147" s="131"/>
      <c r="E147" s="132"/>
      <c r="F147" s="121"/>
      <c r="G147" s="121"/>
      <c r="H147" s="133"/>
      <c r="I147" s="133"/>
      <c r="J147" s="133"/>
      <c r="K147" s="133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3"/>
      <c r="W147" s="133"/>
      <c r="X147" s="133"/>
      <c r="Y147" s="133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3"/>
      <c r="AK147" s="133"/>
      <c r="AL147" s="133"/>
      <c r="AM147" s="133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4"/>
      <c r="CH147" s="134"/>
      <c r="CI147" s="134"/>
      <c r="CJ147" s="134"/>
      <c r="CK147" s="134"/>
      <c r="CL147" s="134"/>
      <c r="CM147" s="134"/>
      <c r="CN147" s="134"/>
      <c r="CO147" s="134"/>
      <c r="CP147" s="134"/>
      <c r="CQ147" s="134"/>
      <c r="CR147" s="134"/>
      <c r="CS147" s="134"/>
      <c r="CT147" s="134"/>
    </row>
    <row r="148" customFormat="false" ht="13.8" hidden="false" customHeight="false" outlineLevel="0" collapsed="false">
      <c r="A148" s="130"/>
      <c r="B148" s="131"/>
      <c r="C148" s="131"/>
      <c r="D148" s="131"/>
      <c r="E148" s="132"/>
      <c r="F148" s="121"/>
      <c r="G148" s="121"/>
      <c r="H148" s="133"/>
      <c r="I148" s="133"/>
      <c r="J148" s="133"/>
      <c r="K148" s="133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3"/>
      <c r="W148" s="133"/>
      <c r="X148" s="133"/>
      <c r="Y148" s="133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3"/>
      <c r="AK148" s="133"/>
      <c r="AL148" s="133"/>
      <c r="AM148" s="133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134"/>
      <c r="BM148" s="134"/>
      <c r="BN148" s="134"/>
      <c r="BO148" s="134"/>
      <c r="BP148" s="134"/>
      <c r="BQ148" s="134"/>
      <c r="BR148" s="134"/>
      <c r="BS148" s="134"/>
      <c r="BT148" s="134"/>
      <c r="BU148" s="134"/>
      <c r="BV148" s="134"/>
      <c r="BW148" s="134"/>
      <c r="BX148" s="134"/>
      <c r="BY148" s="134"/>
      <c r="BZ148" s="134"/>
      <c r="CA148" s="134"/>
      <c r="CB148" s="134"/>
      <c r="CC148" s="134"/>
      <c r="CD148" s="134"/>
      <c r="CE148" s="134"/>
      <c r="CF148" s="134"/>
      <c r="CG148" s="134"/>
      <c r="CH148" s="134"/>
      <c r="CI148" s="134"/>
      <c r="CJ148" s="134"/>
      <c r="CK148" s="134"/>
      <c r="CL148" s="134"/>
      <c r="CM148" s="134"/>
      <c r="CN148" s="134"/>
      <c r="CO148" s="134"/>
      <c r="CP148" s="134"/>
      <c r="CQ148" s="134"/>
      <c r="CR148" s="134"/>
      <c r="CS148" s="134"/>
      <c r="CT148" s="134"/>
    </row>
    <row r="149" customFormat="false" ht="13.8" hidden="false" customHeight="false" outlineLevel="0" collapsed="false">
      <c r="A149" s="130"/>
      <c r="B149" s="131"/>
      <c r="C149" s="131"/>
      <c r="D149" s="131"/>
      <c r="E149" s="132"/>
      <c r="F149" s="121"/>
      <c r="G149" s="121"/>
      <c r="H149" s="133"/>
      <c r="I149" s="133"/>
      <c r="J149" s="133"/>
      <c r="K149" s="133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3"/>
      <c r="W149" s="133"/>
      <c r="X149" s="133"/>
      <c r="Y149" s="133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3"/>
      <c r="AK149" s="133"/>
      <c r="AL149" s="133"/>
      <c r="AM149" s="133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134"/>
      <c r="BM149" s="134"/>
      <c r="BN149" s="134"/>
      <c r="BO149" s="134"/>
      <c r="BP149" s="134"/>
      <c r="BQ149" s="134"/>
      <c r="BR149" s="134"/>
      <c r="BS149" s="134"/>
      <c r="BT149" s="134"/>
      <c r="BU149" s="134"/>
      <c r="BV149" s="134"/>
      <c r="BW149" s="134"/>
      <c r="BX149" s="134"/>
      <c r="BY149" s="134"/>
      <c r="BZ149" s="134"/>
      <c r="CA149" s="134"/>
      <c r="CB149" s="134"/>
      <c r="CC149" s="134"/>
      <c r="CD149" s="134"/>
      <c r="CE149" s="134"/>
      <c r="CF149" s="134"/>
      <c r="CG149" s="134"/>
      <c r="CH149" s="134"/>
      <c r="CI149" s="134"/>
      <c r="CJ149" s="134"/>
      <c r="CK149" s="134"/>
      <c r="CL149" s="134"/>
      <c r="CM149" s="134"/>
      <c r="CN149" s="134"/>
      <c r="CO149" s="134"/>
      <c r="CP149" s="134"/>
      <c r="CQ149" s="134"/>
      <c r="CR149" s="134"/>
      <c r="CS149" s="134"/>
      <c r="CT149" s="134"/>
    </row>
    <row r="150" customFormat="false" ht="13.8" hidden="false" customHeight="false" outlineLevel="0" collapsed="false">
      <c r="A150" s="130"/>
      <c r="B150" s="131"/>
      <c r="C150" s="131"/>
      <c r="D150" s="131"/>
      <c r="E150" s="132"/>
      <c r="F150" s="121"/>
      <c r="G150" s="121"/>
      <c r="H150" s="133"/>
      <c r="I150" s="133"/>
      <c r="J150" s="133"/>
      <c r="K150" s="133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3"/>
      <c r="W150" s="133"/>
      <c r="X150" s="133"/>
      <c r="Y150" s="133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3"/>
      <c r="AK150" s="133"/>
      <c r="AL150" s="133"/>
      <c r="AM150" s="133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  <c r="BO150" s="134"/>
      <c r="BP150" s="134"/>
      <c r="BQ150" s="134"/>
      <c r="BR150" s="134"/>
      <c r="BS150" s="134"/>
      <c r="BT150" s="134"/>
      <c r="BU150" s="134"/>
      <c r="BV150" s="134"/>
      <c r="BW150" s="134"/>
      <c r="BX150" s="134"/>
      <c r="BY150" s="134"/>
      <c r="BZ150" s="134"/>
      <c r="CA150" s="134"/>
      <c r="CB150" s="134"/>
      <c r="CC150" s="134"/>
      <c r="CD150" s="134"/>
      <c r="CE150" s="134"/>
      <c r="CF150" s="134"/>
      <c r="CG150" s="134"/>
      <c r="CH150" s="134"/>
      <c r="CI150" s="134"/>
      <c r="CJ150" s="134"/>
      <c r="CK150" s="134"/>
      <c r="CL150" s="134"/>
      <c r="CM150" s="134"/>
      <c r="CN150" s="134"/>
      <c r="CO150" s="134"/>
      <c r="CP150" s="134"/>
      <c r="CQ150" s="134"/>
      <c r="CR150" s="134"/>
      <c r="CS150" s="134"/>
      <c r="CT150" s="134"/>
    </row>
    <row r="151" customFormat="false" ht="13.8" hidden="false" customHeight="false" outlineLevel="0" collapsed="false">
      <c r="A151" s="130"/>
      <c r="B151" s="131"/>
      <c r="C151" s="131"/>
      <c r="D151" s="131"/>
      <c r="E151" s="132"/>
      <c r="F151" s="121"/>
      <c r="G151" s="121"/>
      <c r="H151" s="133"/>
      <c r="I151" s="133"/>
      <c r="J151" s="133"/>
      <c r="K151" s="133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3"/>
      <c r="W151" s="133"/>
      <c r="X151" s="133"/>
      <c r="Y151" s="133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3"/>
      <c r="AK151" s="133"/>
      <c r="AL151" s="133"/>
      <c r="AM151" s="133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134"/>
      <c r="CC151" s="134"/>
      <c r="CD151" s="134"/>
      <c r="CE151" s="134"/>
      <c r="CF151" s="134"/>
      <c r="CG151" s="134"/>
      <c r="CH151" s="134"/>
      <c r="CI151" s="134"/>
      <c r="CJ151" s="134"/>
      <c r="CK151" s="134"/>
      <c r="CL151" s="134"/>
      <c r="CM151" s="134"/>
      <c r="CN151" s="134"/>
      <c r="CO151" s="134"/>
      <c r="CP151" s="134"/>
      <c r="CQ151" s="134"/>
      <c r="CR151" s="134"/>
      <c r="CS151" s="134"/>
      <c r="CT151" s="134"/>
    </row>
    <row r="152" customFormat="false" ht="13.8" hidden="false" customHeight="false" outlineLevel="0" collapsed="false">
      <c r="A152" s="130"/>
      <c r="B152" s="131"/>
      <c r="C152" s="131"/>
      <c r="D152" s="131"/>
      <c r="E152" s="132"/>
      <c r="F152" s="121"/>
      <c r="G152" s="121"/>
      <c r="H152" s="133"/>
      <c r="I152" s="133"/>
      <c r="J152" s="133"/>
      <c r="K152" s="133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3"/>
      <c r="W152" s="133"/>
      <c r="X152" s="133"/>
      <c r="Y152" s="133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3"/>
      <c r="AK152" s="133"/>
      <c r="AL152" s="133"/>
      <c r="AM152" s="133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134"/>
      <c r="BM152" s="134"/>
      <c r="BN152" s="134"/>
      <c r="BO152" s="134"/>
      <c r="BP152" s="134"/>
      <c r="BQ152" s="134"/>
      <c r="BR152" s="134"/>
      <c r="BS152" s="134"/>
      <c r="BT152" s="134"/>
      <c r="BU152" s="134"/>
      <c r="BV152" s="134"/>
      <c r="BW152" s="134"/>
      <c r="BX152" s="134"/>
      <c r="BY152" s="134"/>
      <c r="BZ152" s="134"/>
      <c r="CA152" s="134"/>
      <c r="CB152" s="134"/>
      <c r="CC152" s="134"/>
      <c r="CD152" s="134"/>
      <c r="CE152" s="134"/>
      <c r="CF152" s="134"/>
      <c r="CG152" s="134"/>
      <c r="CH152" s="134"/>
      <c r="CI152" s="134"/>
      <c r="CJ152" s="134"/>
      <c r="CK152" s="134"/>
      <c r="CL152" s="134"/>
      <c r="CM152" s="134"/>
      <c r="CN152" s="134"/>
      <c r="CO152" s="134"/>
      <c r="CP152" s="134"/>
      <c r="CQ152" s="134"/>
      <c r="CR152" s="134"/>
      <c r="CS152" s="134"/>
      <c r="CT152" s="134"/>
    </row>
    <row r="153" customFormat="false" ht="13.8" hidden="false" customHeight="false" outlineLevel="0" collapsed="false">
      <c r="A153" s="130"/>
      <c r="B153" s="131"/>
      <c r="C153" s="131"/>
      <c r="D153" s="131"/>
      <c r="E153" s="132"/>
      <c r="F153" s="121"/>
      <c r="G153" s="121"/>
      <c r="H153" s="133"/>
      <c r="I153" s="133"/>
      <c r="J153" s="133"/>
      <c r="K153" s="133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3"/>
      <c r="W153" s="133"/>
      <c r="X153" s="133"/>
      <c r="Y153" s="133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3"/>
      <c r="AK153" s="133"/>
      <c r="AL153" s="133"/>
      <c r="AM153" s="133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134"/>
      <c r="CC153" s="134"/>
      <c r="CD153" s="134"/>
      <c r="CE153" s="134"/>
      <c r="CF153" s="134"/>
      <c r="CG153" s="134"/>
      <c r="CH153" s="134"/>
      <c r="CI153" s="134"/>
      <c r="CJ153" s="134"/>
      <c r="CK153" s="134"/>
      <c r="CL153" s="134"/>
      <c r="CM153" s="134"/>
      <c r="CN153" s="134"/>
      <c r="CO153" s="134"/>
      <c r="CP153" s="134"/>
      <c r="CQ153" s="134"/>
      <c r="CR153" s="134"/>
      <c r="CS153" s="134"/>
      <c r="CT153" s="134"/>
    </row>
    <row r="154" customFormat="false" ht="13.8" hidden="false" customHeight="false" outlineLevel="0" collapsed="false">
      <c r="A154" s="130"/>
      <c r="B154" s="131"/>
      <c r="C154" s="131"/>
      <c r="D154" s="131"/>
      <c r="E154" s="132"/>
      <c r="F154" s="121"/>
      <c r="G154" s="121"/>
      <c r="H154" s="133"/>
      <c r="I154" s="133"/>
      <c r="J154" s="133"/>
      <c r="K154" s="133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3"/>
      <c r="W154" s="133"/>
      <c r="X154" s="133"/>
      <c r="Y154" s="133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3"/>
      <c r="AK154" s="133"/>
      <c r="AL154" s="133"/>
      <c r="AM154" s="133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  <c r="BO154" s="134"/>
      <c r="BP154" s="134"/>
      <c r="BQ154" s="134"/>
      <c r="BR154" s="134"/>
      <c r="BS154" s="134"/>
      <c r="BT154" s="134"/>
      <c r="BU154" s="134"/>
      <c r="BV154" s="134"/>
      <c r="BW154" s="134"/>
      <c r="BX154" s="134"/>
      <c r="BY154" s="134"/>
      <c r="BZ154" s="134"/>
      <c r="CA154" s="134"/>
      <c r="CB154" s="134"/>
      <c r="CC154" s="134"/>
      <c r="CD154" s="134"/>
      <c r="CE154" s="134"/>
      <c r="CF154" s="134"/>
      <c r="CG154" s="134"/>
      <c r="CH154" s="134"/>
      <c r="CI154" s="134"/>
      <c r="CJ154" s="134"/>
      <c r="CK154" s="134"/>
      <c r="CL154" s="134"/>
      <c r="CM154" s="134"/>
      <c r="CN154" s="134"/>
      <c r="CO154" s="134"/>
      <c r="CP154" s="134"/>
      <c r="CQ154" s="134"/>
      <c r="CR154" s="134"/>
      <c r="CS154" s="134"/>
      <c r="CT154" s="134"/>
    </row>
    <row r="155" customFormat="false" ht="13.8" hidden="false" customHeight="false" outlineLevel="0" collapsed="false">
      <c r="A155" s="130"/>
      <c r="B155" s="131"/>
      <c r="C155" s="131"/>
      <c r="D155" s="131"/>
      <c r="E155" s="132"/>
      <c r="F155" s="121"/>
      <c r="G155" s="121"/>
      <c r="H155" s="133"/>
      <c r="I155" s="133"/>
      <c r="J155" s="133"/>
      <c r="K155" s="133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3"/>
      <c r="W155" s="133"/>
      <c r="X155" s="133"/>
      <c r="Y155" s="133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3"/>
      <c r="AK155" s="133"/>
      <c r="AL155" s="133"/>
      <c r="AM155" s="133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4"/>
      <c r="BM155" s="134"/>
      <c r="BN155" s="134"/>
      <c r="BO155" s="134"/>
      <c r="BP155" s="134"/>
      <c r="BQ155" s="134"/>
      <c r="BR155" s="134"/>
      <c r="BS155" s="134"/>
      <c r="BT155" s="134"/>
      <c r="BU155" s="134"/>
      <c r="BV155" s="134"/>
      <c r="BW155" s="134"/>
      <c r="BX155" s="134"/>
      <c r="BY155" s="134"/>
      <c r="BZ155" s="134"/>
      <c r="CA155" s="134"/>
      <c r="CB155" s="134"/>
      <c r="CC155" s="134"/>
      <c r="CD155" s="134"/>
      <c r="CE155" s="134"/>
      <c r="CF155" s="134"/>
      <c r="CG155" s="134"/>
      <c r="CH155" s="134"/>
      <c r="CI155" s="134"/>
      <c r="CJ155" s="134"/>
      <c r="CK155" s="134"/>
      <c r="CL155" s="134"/>
      <c r="CM155" s="134"/>
      <c r="CN155" s="134"/>
      <c r="CO155" s="134"/>
      <c r="CP155" s="134"/>
      <c r="CQ155" s="134"/>
      <c r="CR155" s="134"/>
      <c r="CS155" s="134"/>
      <c r="CT155" s="134"/>
    </row>
    <row r="156" customFormat="false" ht="13.8" hidden="false" customHeight="false" outlineLevel="0" collapsed="false">
      <c r="A156" s="130"/>
      <c r="B156" s="131"/>
      <c r="C156" s="131"/>
      <c r="D156" s="131"/>
      <c r="E156" s="132"/>
      <c r="F156" s="121"/>
      <c r="G156" s="121"/>
      <c r="H156" s="133"/>
      <c r="I156" s="133"/>
      <c r="J156" s="133"/>
      <c r="K156" s="133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3"/>
      <c r="W156" s="133"/>
      <c r="X156" s="133"/>
      <c r="Y156" s="133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3"/>
      <c r="AK156" s="133"/>
      <c r="AL156" s="133"/>
      <c r="AM156" s="133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  <c r="CO156" s="134"/>
      <c r="CP156" s="134"/>
      <c r="CQ156" s="134"/>
      <c r="CR156" s="134"/>
      <c r="CS156" s="134"/>
      <c r="CT156" s="134"/>
    </row>
    <row r="157" customFormat="false" ht="13.8" hidden="false" customHeight="false" outlineLevel="0" collapsed="false">
      <c r="A157" s="130"/>
      <c r="B157" s="131"/>
      <c r="C157" s="131"/>
      <c r="D157" s="131"/>
      <c r="E157" s="132"/>
      <c r="F157" s="121"/>
      <c r="G157" s="121"/>
      <c r="H157" s="133"/>
      <c r="I157" s="133"/>
      <c r="J157" s="133"/>
      <c r="K157" s="133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3"/>
      <c r="W157" s="133"/>
      <c r="X157" s="133"/>
      <c r="Y157" s="133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3"/>
      <c r="AK157" s="133"/>
      <c r="AL157" s="133"/>
      <c r="AM157" s="133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  <c r="CT157" s="134"/>
    </row>
    <row r="158" customFormat="false" ht="13.8" hidden="false" customHeight="false" outlineLevel="0" collapsed="false">
      <c r="A158" s="130"/>
      <c r="B158" s="131"/>
      <c r="C158" s="131"/>
      <c r="D158" s="131"/>
      <c r="E158" s="132"/>
      <c r="F158" s="121"/>
      <c r="G158" s="121"/>
      <c r="H158" s="133"/>
      <c r="I158" s="133"/>
      <c r="J158" s="133"/>
      <c r="K158" s="133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3"/>
      <c r="W158" s="133"/>
      <c r="X158" s="133"/>
      <c r="Y158" s="133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3"/>
      <c r="AK158" s="133"/>
      <c r="AL158" s="133"/>
      <c r="AM158" s="133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</row>
    <row r="159" customFormat="false" ht="13.8" hidden="false" customHeight="false" outlineLevel="0" collapsed="false">
      <c r="A159" s="130"/>
      <c r="B159" s="131"/>
      <c r="C159" s="131"/>
      <c r="D159" s="131"/>
      <c r="E159" s="132"/>
      <c r="F159" s="121"/>
      <c r="G159" s="121"/>
      <c r="H159" s="133"/>
      <c r="I159" s="133"/>
      <c r="J159" s="133"/>
      <c r="K159" s="133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3"/>
      <c r="W159" s="133"/>
      <c r="X159" s="133"/>
      <c r="Y159" s="133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3"/>
      <c r="AK159" s="133"/>
      <c r="AL159" s="133"/>
      <c r="AM159" s="133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  <c r="CT159" s="134"/>
    </row>
    <row r="160" customFormat="false" ht="13.8" hidden="false" customHeight="false" outlineLevel="0" collapsed="false">
      <c r="A160" s="130"/>
      <c r="B160" s="131"/>
      <c r="C160" s="131"/>
      <c r="D160" s="131"/>
      <c r="E160" s="132"/>
      <c r="F160" s="121"/>
      <c r="G160" s="121"/>
      <c r="H160" s="133"/>
      <c r="I160" s="133"/>
      <c r="J160" s="133"/>
      <c r="K160" s="133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3"/>
      <c r="W160" s="133"/>
      <c r="X160" s="133"/>
      <c r="Y160" s="133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3"/>
      <c r="AK160" s="133"/>
      <c r="AL160" s="133"/>
      <c r="AM160" s="133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  <c r="CT160" s="134"/>
    </row>
    <row r="161" customFormat="false" ht="13.8" hidden="false" customHeight="false" outlineLevel="0" collapsed="false">
      <c r="A161" s="130"/>
      <c r="B161" s="131"/>
      <c r="C161" s="131"/>
      <c r="D161" s="131"/>
      <c r="E161" s="132"/>
      <c r="F161" s="121"/>
      <c r="G161" s="121"/>
      <c r="H161" s="133"/>
      <c r="I161" s="133"/>
      <c r="J161" s="133"/>
      <c r="K161" s="133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3"/>
      <c r="W161" s="133"/>
      <c r="X161" s="133"/>
      <c r="Y161" s="133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3"/>
      <c r="AK161" s="133"/>
      <c r="AL161" s="133"/>
      <c r="AM161" s="133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  <c r="CT161" s="134"/>
    </row>
    <row r="162" customFormat="false" ht="13.8" hidden="false" customHeight="false" outlineLevel="0" collapsed="false">
      <c r="A162" s="130"/>
      <c r="B162" s="131"/>
      <c r="C162" s="131"/>
      <c r="D162" s="131"/>
      <c r="E162" s="132"/>
      <c r="F162" s="121"/>
      <c r="G162" s="121"/>
      <c r="H162" s="133"/>
      <c r="I162" s="133"/>
      <c r="J162" s="133"/>
      <c r="K162" s="133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3"/>
      <c r="W162" s="133"/>
      <c r="X162" s="133"/>
      <c r="Y162" s="133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3"/>
      <c r="AK162" s="133"/>
      <c r="AL162" s="133"/>
      <c r="AM162" s="133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  <c r="CT162" s="134"/>
    </row>
    <row r="163" customFormat="false" ht="13.8" hidden="false" customHeight="false" outlineLevel="0" collapsed="false">
      <c r="A163" s="130"/>
      <c r="B163" s="131"/>
      <c r="C163" s="131"/>
      <c r="D163" s="131"/>
      <c r="E163" s="132"/>
      <c r="F163" s="121"/>
      <c r="G163" s="121"/>
      <c r="H163" s="133"/>
      <c r="I163" s="133"/>
      <c r="J163" s="133"/>
      <c r="K163" s="133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3"/>
      <c r="W163" s="133"/>
      <c r="X163" s="133"/>
      <c r="Y163" s="133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3"/>
      <c r="AK163" s="133"/>
      <c r="AL163" s="133"/>
      <c r="AM163" s="133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  <c r="CT163" s="134"/>
    </row>
    <row r="164" customFormat="false" ht="13.8" hidden="false" customHeight="false" outlineLevel="0" collapsed="false">
      <c r="A164" s="130"/>
      <c r="B164" s="131"/>
      <c r="C164" s="131"/>
      <c r="D164" s="131"/>
      <c r="E164" s="132"/>
      <c r="F164" s="121"/>
      <c r="G164" s="121"/>
      <c r="H164" s="133"/>
      <c r="I164" s="133"/>
      <c r="J164" s="133"/>
      <c r="K164" s="133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3"/>
      <c r="W164" s="133"/>
      <c r="X164" s="133"/>
      <c r="Y164" s="133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3"/>
      <c r="AK164" s="133"/>
      <c r="AL164" s="133"/>
      <c r="AM164" s="133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  <c r="CT164" s="134"/>
    </row>
    <row r="165" customFormat="false" ht="13.8" hidden="false" customHeight="false" outlineLevel="0" collapsed="false">
      <c r="A165" s="130"/>
      <c r="B165" s="131"/>
      <c r="C165" s="131"/>
      <c r="D165" s="131"/>
      <c r="E165" s="132"/>
      <c r="F165" s="121"/>
      <c r="G165" s="121"/>
      <c r="H165" s="133"/>
      <c r="I165" s="133"/>
      <c r="J165" s="133"/>
      <c r="K165" s="133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3"/>
      <c r="W165" s="133"/>
      <c r="X165" s="133"/>
      <c r="Y165" s="133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3"/>
      <c r="AK165" s="133"/>
      <c r="AL165" s="133"/>
      <c r="AM165" s="133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  <c r="CT165" s="134"/>
    </row>
    <row r="166" customFormat="false" ht="13.8" hidden="false" customHeight="false" outlineLevel="0" collapsed="false">
      <c r="A166" s="130"/>
      <c r="B166" s="131"/>
      <c r="C166" s="131"/>
      <c r="D166" s="131"/>
      <c r="E166" s="132"/>
      <c r="F166" s="121"/>
      <c r="G166" s="121"/>
      <c r="H166" s="133"/>
      <c r="I166" s="133"/>
      <c r="J166" s="133"/>
      <c r="K166" s="133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3"/>
      <c r="W166" s="133"/>
      <c r="X166" s="133"/>
      <c r="Y166" s="133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3"/>
      <c r="AK166" s="133"/>
      <c r="AL166" s="133"/>
      <c r="AM166" s="133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  <c r="CT166" s="134"/>
    </row>
    <row r="167" customFormat="false" ht="13.8" hidden="false" customHeight="false" outlineLevel="0" collapsed="false">
      <c r="A167" s="130"/>
      <c r="B167" s="131"/>
      <c r="C167" s="131"/>
      <c r="D167" s="131"/>
      <c r="E167" s="132"/>
      <c r="F167" s="121"/>
      <c r="G167" s="121"/>
      <c r="H167" s="133"/>
      <c r="I167" s="133"/>
      <c r="J167" s="133"/>
      <c r="K167" s="133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3"/>
      <c r="W167" s="133"/>
      <c r="X167" s="133"/>
      <c r="Y167" s="133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3"/>
      <c r="AK167" s="133"/>
      <c r="AL167" s="133"/>
      <c r="AM167" s="133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  <c r="CT167" s="134"/>
    </row>
    <row r="168" customFormat="false" ht="13.8" hidden="false" customHeight="false" outlineLevel="0" collapsed="false">
      <c r="A168" s="130"/>
      <c r="B168" s="131"/>
      <c r="C168" s="131"/>
      <c r="D168" s="131"/>
      <c r="E168" s="132"/>
      <c r="F168" s="121"/>
      <c r="G168" s="121"/>
      <c r="H168" s="133"/>
      <c r="I168" s="133"/>
      <c r="J168" s="133"/>
      <c r="K168" s="133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3"/>
      <c r="W168" s="133"/>
      <c r="X168" s="133"/>
      <c r="Y168" s="133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3"/>
      <c r="AK168" s="133"/>
      <c r="AL168" s="133"/>
      <c r="AM168" s="133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4"/>
      <c r="BN168" s="134"/>
      <c r="BO168" s="134"/>
      <c r="BP168" s="134"/>
      <c r="BQ168" s="134"/>
      <c r="BR168" s="134"/>
      <c r="BS168" s="134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  <c r="CT168" s="134"/>
    </row>
    <row r="169" customFormat="false" ht="13.8" hidden="false" customHeight="false" outlineLevel="0" collapsed="false">
      <c r="A169" s="130"/>
      <c r="B169" s="131"/>
      <c r="C169" s="131"/>
      <c r="D169" s="131"/>
      <c r="E169" s="132"/>
      <c r="F169" s="121"/>
      <c r="G169" s="121"/>
      <c r="H169" s="133"/>
      <c r="I169" s="133"/>
      <c r="J169" s="133"/>
      <c r="K169" s="133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3"/>
      <c r="W169" s="133"/>
      <c r="X169" s="133"/>
      <c r="Y169" s="133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3"/>
      <c r="AK169" s="133"/>
      <c r="AL169" s="133"/>
      <c r="AM169" s="133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4"/>
      <c r="BI169" s="134"/>
      <c r="BJ169" s="134"/>
      <c r="BK169" s="134"/>
      <c r="BL169" s="134"/>
      <c r="BM169" s="134"/>
      <c r="BN169" s="134"/>
      <c r="BO169" s="134"/>
      <c r="BP169" s="134"/>
      <c r="BQ169" s="134"/>
      <c r="BR169" s="134"/>
      <c r="BS169" s="134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  <c r="CT169" s="134"/>
    </row>
    <row r="170" customFormat="false" ht="13.8" hidden="false" customHeight="false" outlineLevel="0" collapsed="false">
      <c r="A170" s="130"/>
      <c r="B170" s="131"/>
      <c r="C170" s="131"/>
      <c r="D170" s="131"/>
      <c r="E170" s="132"/>
      <c r="F170" s="121"/>
      <c r="G170" s="121"/>
      <c r="H170" s="133"/>
      <c r="I170" s="133"/>
      <c r="J170" s="133"/>
      <c r="K170" s="133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3"/>
      <c r="W170" s="133"/>
      <c r="X170" s="133"/>
      <c r="Y170" s="133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3"/>
      <c r="AK170" s="133"/>
      <c r="AL170" s="133"/>
      <c r="AM170" s="133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4"/>
      <c r="BI170" s="134"/>
      <c r="BJ170" s="134"/>
      <c r="BK170" s="134"/>
      <c r="BL170" s="134"/>
      <c r="BM170" s="134"/>
      <c r="BN170" s="134"/>
      <c r="BO170" s="134"/>
      <c r="BP170" s="134"/>
      <c r="BQ170" s="134"/>
      <c r="BR170" s="134"/>
      <c r="BS170" s="134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  <c r="CT170" s="134"/>
    </row>
    <row r="171" customFormat="false" ht="13.8" hidden="false" customHeight="false" outlineLevel="0" collapsed="false">
      <c r="A171" s="130"/>
      <c r="B171" s="131"/>
      <c r="C171" s="131"/>
      <c r="D171" s="131"/>
      <c r="E171" s="132"/>
      <c r="F171" s="121"/>
      <c r="G171" s="121"/>
      <c r="H171" s="133"/>
      <c r="I171" s="133"/>
      <c r="J171" s="133"/>
      <c r="K171" s="133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3"/>
      <c r="W171" s="133"/>
      <c r="X171" s="133"/>
      <c r="Y171" s="133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3"/>
      <c r="AK171" s="133"/>
      <c r="AL171" s="133"/>
      <c r="AM171" s="133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4"/>
      <c r="BT171" s="134"/>
      <c r="BU171" s="134"/>
      <c r="BV171" s="134"/>
      <c r="BW171" s="134"/>
      <c r="BX171" s="134"/>
      <c r="BY171" s="134"/>
      <c r="BZ171" s="134"/>
      <c r="CA171" s="134"/>
      <c r="CB171" s="134"/>
      <c r="CC171" s="134"/>
      <c r="CD171" s="134"/>
      <c r="CE171" s="134"/>
      <c r="CF171" s="134"/>
      <c r="CG171" s="134"/>
      <c r="CH171" s="134"/>
      <c r="CI171" s="134"/>
      <c r="CJ171" s="134"/>
      <c r="CK171" s="134"/>
      <c r="CL171" s="134"/>
      <c r="CM171" s="134"/>
      <c r="CN171" s="134"/>
      <c r="CO171" s="134"/>
      <c r="CP171" s="134"/>
      <c r="CQ171" s="134"/>
      <c r="CR171" s="134"/>
      <c r="CS171" s="134"/>
      <c r="CT171" s="134"/>
    </row>
    <row r="172" customFormat="false" ht="13.8" hidden="false" customHeight="false" outlineLevel="0" collapsed="false">
      <c r="A172" s="130"/>
      <c r="B172" s="131"/>
      <c r="C172" s="131"/>
      <c r="D172" s="131"/>
      <c r="E172" s="132"/>
      <c r="F172" s="121"/>
      <c r="G172" s="121"/>
      <c r="H172" s="133"/>
      <c r="I172" s="133"/>
      <c r="J172" s="133"/>
      <c r="K172" s="133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3"/>
      <c r="W172" s="133"/>
      <c r="X172" s="133"/>
      <c r="Y172" s="133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3"/>
      <c r="AK172" s="133"/>
      <c r="AL172" s="133"/>
      <c r="AM172" s="133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4"/>
      <c r="BI172" s="134"/>
      <c r="BJ172" s="134"/>
      <c r="BK172" s="134"/>
      <c r="BL172" s="134"/>
      <c r="BM172" s="134"/>
      <c r="BN172" s="134"/>
      <c r="BO172" s="134"/>
      <c r="BP172" s="134"/>
      <c r="BQ172" s="134"/>
      <c r="BR172" s="134"/>
      <c r="BS172" s="134"/>
      <c r="BT172" s="134"/>
      <c r="BU172" s="134"/>
      <c r="BV172" s="134"/>
      <c r="BW172" s="134"/>
      <c r="BX172" s="134"/>
      <c r="BY172" s="134"/>
      <c r="BZ172" s="134"/>
      <c r="CA172" s="134"/>
      <c r="CB172" s="134"/>
      <c r="CC172" s="134"/>
      <c r="CD172" s="134"/>
      <c r="CE172" s="134"/>
      <c r="CF172" s="134"/>
      <c r="CG172" s="134"/>
      <c r="CH172" s="134"/>
      <c r="CI172" s="134"/>
      <c r="CJ172" s="134"/>
      <c r="CK172" s="134"/>
      <c r="CL172" s="134"/>
      <c r="CM172" s="134"/>
      <c r="CN172" s="134"/>
      <c r="CO172" s="134"/>
      <c r="CP172" s="134"/>
      <c r="CQ172" s="134"/>
      <c r="CR172" s="134"/>
      <c r="CS172" s="134"/>
      <c r="CT172" s="134"/>
    </row>
    <row r="173" customFormat="false" ht="13.8" hidden="false" customHeight="false" outlineLevel="0" collapsed="false">
      <c r="A173" s="130"/>
      <c r="B173" s="131"/>
      <c r="C173" s="131"/>
      <c r="D173" s="131"/>
      <c r="E173" s="132"/>
      <c r="F173" s="121"/>
      <c r="G173" s="121"/>
      <c r="H173" s="133"/>
      <c r="I173" s="133"/>
      <c r="J173" s="133"/>
      <c r="K173" s="133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3"/>
      <c r="W173" s="133"/>
      <c r="X173" s="133"/>
      <c r="Y173" s="133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3"/>
      <c r="AK173" s="133"/>
      <c r="AL173" s="133"/>
      <c r="AM173" s="133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34"/>
      <c r="CP173" s="134"/>
      <c r="CQ173" s="134"/>
      <c r="CR173" s="134"/>
      <c r="CS173" s="134"/>
      <c r="CT173" s="134"/>
    </row>
    <row r="174" customFormat="false" ht="13.8" hidden="false" customHeight="false" outlineLevel="0" collapsed="false">
      <c r="A174" s="130"/>
      <c r="B174" s="131"/>
      <c r="C174" s="131"/>
      <c r="D174" s="131"/>
      <c r="E174" s="132"/>
      <c r="F174" s="121"/>
      <c r="G174" s="121"/>
      <c r="H174" s="133"/>
      <c r="I174" s="133"/>
      <c r="J174" s="133"/>
      <c r="K174" s="133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3"/>
      <c r="W174" s="133"/>
      <c r="X174" s="133"/>
      <c r="Y174" s="133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3"/>
      <c r="AK174" s="133"/>
      <c r="AL174" s="133"/>
      <c r="AM174" s="133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34"/>
      <c r="CP174" s="134"/>
      <c r="CQ174" s="134"/>
      <c r="CR174" s="134"/>
      <c r="CS174" s="134"/>
      <c r="CT174" s="134"/>
    </row>
    <row r="175" customFormat="false" ht="13.8" hidden="false" customHeight="false" outlineLevel="0" collapsed="false">
      <c r="A175" s="130"/>
      <c r="B175" s="131"/>
      <c r="C175" s="131"/>
      <c r="D175" s="131"/>
      <c r="E175" s="132"/>
      <c r="F175" s="121"/>
      <c r="G175" s="121"/>
      <c r="H175" s="133"/>
      <c r="I175" s="133"/>
      <c r="J175" s="133"/>
      <c r="K175" s="133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3"/>
      <c r="W175" s="133"/>
      <c r="X175" s="133"/>
      <c r="Y175" s="133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3"/>
      <c r="AK175" s="133"/>
      <c r="AL175" s="133"/>
      <c r="AM175" s="133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4"/>
      <c r="BI175" s="134"/>
      <c r="BJ175" s="134"/>
      <c r="BK175" s="134"/>
      <c r="BL175" s="134"/>
      <c r="BM175" s="134"/>
      <c r="BN175" s="134"/>
      <c r="BO175" s="134"/>
      <c r="BP175" s="134"/>
      <c r="BQ175" s="134"/>
      <c r="BR175" s="134"/>
      <c r="BS175" s="134"/>
      <c r="BT175" s="134"/>
      <c r="BU175" s="134"/>
      <c r="BV175" s="134"/>
      <c r="BW175" s="134"/>
      <c r="BX175" s="134"/>
      <c r="BY175" s="134"/>
      <c r="BZ175" s="134"/>
      <c r="CA175" s="134"/>
      <c r="CB175" s="134"/>
      <c r="CC175" s="134"/>
      <c r="CD175" s="134"/>
      <c r="CE175" s="134"/>
      <c r="CF175" s="134"/>
      <c r="CG175" s="134"/>
      <c r="CH175" s="134"/>
      <c r="CI175" s="134"/>
      <c r="CJ175" s="134"/>
      <c r="CK175" s="134"/>
      <c r="CL175" s="134"/>
      <c r="CM175" s="134"/>
      <c r="CN175" s="134"/>
      <c r="CO175" s="134"/>
      <c r="CP175" s="134"/>
      <c r="CQ175" s="134"/>
      <c r="CR175" s="134"/>
      <c r="CS175" s="134"/>
      <c r="CT175" s="134"/>
    </row>
    <row r="176" customFormat="false" ht="13.8" hidden="false" customHeight="false" outlineLevel="0" collapsed="false">
      <c r="A176" s="130"/>
      <c r="B176" s="131"/>
      <c r="C176" s="131"/>
      <c r="D176" s="131"/>
      <c r="E176" s="132"/>
      <c r="F176" s="121"/>
      <c r="G176" s="121"/>
      <c r="H176" s="133"/>
      <c r="I176" s="133"/>
      <c r="J176" s="133"/>
      <c r="K176" s="133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3"/>
      <c r="W176" s="133"/>
      <c r="X176" s="133"/>
      <c r="Y176" s="133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3"/>
      <c r="AK176" s="133"/>
      <c r="AL176" s="133"/>
      <c r="AM176" s="133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134"/>
      <c r="BX176" s="134"/>
      <c r="BY176" s="134"/>
      <c r="BZ176" s="134"/>
      <c r="CA176" s="134"/>
      <c r="CB176" s="134"/>
      <c r="CC176" s="134"/>
      <c r="CD176" s="134"/>
      <c r="CE176" s="134"/>
      <c r="CF176" s="134"/>
      <c r="CG176" s="134"/>
      <c r="CH176" s="134"/>
      <c r="CI176" s="134"/>
      <c r="CJ176" s="134"/>
      <c r="CK176" s="134"/>
      <c r="CL176" s="134"/>
      <c r="CM176" s="134"/>
      <c r="CN176" s="134"/>
      <c r="CO176" s="134"/>
      <c r="CP176" s="134"/>
      <c r="CQ176" s="134"/>
      <c r="CR176" s="134"/>
      <c r="CS176" s="134"/>
      <c r="CT176" s="134"/>
    </row>
    <row r="177" customFormat="false" ht="13.8" hidden="false" customHeight="false" outlineLevel="0" collapsed="false">
      <c r="A177" s="130"/>
      <c r="B177" s="131"/>
      <c r="C177" s="131"/>
      <c r="D177" s="131"/>
      <c r="E177" s="132"/>
      <c r="F177" s="121"/>
      <c r="G177" s="121"/>
      <c r="H177" s="133"/>
      <c r="I177" s="133"/>
      <c r="J177" s="133"/>
      <c r="K177" s="133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3"/>
      <c r="W177" s="133"/>
      <c r="X177" s="133"/>
      <c r="Y177" s="133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3"/>
      <c r="AK177" s="133"/>
      <c r="AL177" s="133"/>
      <c r="AM177" s="133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4"/>
      <c r="BI177" s="134"/>
      <c r="BJ177" s="134"/>
      <c r="BK177" s="134"/>
      <c r="BL177" s="134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4"/>
      <c r="CP177" s="134"/>
      <c r="CQ177" s="134"/>
      <c r="CR177" s="134"/>
      <c r="CS177" s="134"/>
      <c r="CT177" s="134"/>
    </row>
    <row r="178" customFormat="false" ht="13.8" hidden="false" customHeight="false" outlineLevel="0" collapsed="false">
      <c r="A178" s="130"/>
      <c r="B178" s="131"/>
      <c r="C178" s="131"/>
      <c r="D178" s="131"/>
      <c r="E178" s="132"/>
      <c r="F178" s="121"/>
      <c r="G178" s="121"/>
      <c r="H178" s="133"/>
      <c r="I178" s="133"/>
      <c r="J178" s="133"/>
      <c r="K178" s="133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3"/>
      <c r="W178" s="133"/>
      <c r="X178" s="133"/>
      <c r="Y178" s="133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3"/>
      <c r="AK178" s="133"/>
      <c r="AL178" s="133"/>
      <c r="AM178" s="133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4"/>
      <c r="BI178" s="134"/>
      <c r="BJ178" s="134"/>
      <c r="BK178" s="134"/>
      <c r="BL178" s="134"/>
      <c r="BM178" s="134"/>
      <c r="BN178" s="134"/>
      <c r="BO178" s="134"/>
      <c r="BP178" s="134"/>
      <c r="BQ178" s="134"/>
      <c r="BR178" s="134"/>
      <c r="BS178" s="134"/>
      <c r="BT178" s="134"/>
      <c r="BU178" s="134"/>
      <c r="BV178" s="134"/>
      <c r="BW178" s="134"/>
      <c r="BX178" s="134"/>
      <c r="BY178" s="134"/>
      <c r="BZ178" s="134"/>
      <c r="CA178" s="134"/>
      <c r="CB178" s="134"/>
      <c r="CC178" s="134"/>
      <c r="CD178" s="134"/>
      <c r="CE178" s="134"/>
      <c r="CF178" s="134"/>
      <c r="CG178" s="134"/>
      <c r="CH178" s="134"/>
      <c r="CI178" s="134"/>
      <c r="CJ178" s="134"/>
      <c r="CK178" s="134"/>
      <c r="CL178" s="134"/>
      <c r="CM178" s="134"/>
      <c r="CN178" s="134"/>
      <c r="CO178" s="134"/>
      <c r="CP178" s="134"/>
      <c r="CQ178" s="134"/>
      <c r="CR178" s="134"/>
      <c r="CS178" s="134"/>
      <c r="CT178" s="134"/>
    </row>
    <row r="179" customFormat="false" ht="13.8" hidden="false" customHeight="false" outlineLevel="0" collapsed="false">
      <c r="A179" s="130"/>
      <c r="B179" s="131"/>
      <c r="C179" s="131"/>
      <c r="D179" s="131"/>
      <c r="E179" s="132"/>
      <c r="F179" s="121"/>
      <c r="G179" s="121"/>
      <c r="H179" s="133"/>
      <c r="I179" s="133"/>
      <c r="J179" s="133"/>
      <c r="K179" s="133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3"/>
      <c r="W179" s="133"/>
      <c r="X179" s="133"/>
      <c r="Y179" s="133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3"/>
      <c r="AK179" s="133"/>
      <c r="AL179" s="133"/>
      <c r="AM179" s="133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  <c r="CT179" s="134"/>
    </row>
    <row r="180" customFormat="false" ht="13.8" hidden="false" customHeight="false" outlineLevel="0" collapsed="false">
      <c r="A180" s="130"/>
      <c r="B180" s="131"/>
      <c r="C180" s="131"/>
      <c r="D180" s="131"/>
      <c r="E180" s="132"/>
      <c r="F180" s="121"/>
      <c r="G180" s="121"/>
      <c r="H180" s="133"/>
      <c r="I180" s="133"/>
      <c r="J180" s="133"/>
      <c r="K180" s="133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3"/>
      <c r="W180" s="133"/>
      <c r="X180" s="133"/>
      <c r="Y180" s="133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3"/>
      <c r="AK180" s="133"/>
      <c r="AL180" s="133"/>
      <c r="AM180" s="133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  <c r="CT180" s="134"/>
    </row>
    <row r="181" customFormat="false" ht="13.8" hidden="false" customHeight="false" outlineLevel="0" collapsed="false">
      <c r="A181" s="130"/>
      <c r="B181" s="131"/>
      <c r="C181" s="131"/>
      <c r="D181" s="131"/>
      <c r="E181" s="132"/>
      <c r="F181" s="121"/>
      <c r="G181" s="121"/>
      <c r="H181" s="133"/>
      <c r="I181" s="133"/>
      <c r="J181" s="133"/>
      <c r="K181" s="133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3"/>
      <c r="W181" s="133"/>
      <c r="X181" s="133"/>
      <c r="Y181" s="133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3"/>
      <c r="AK181" s="133"/>
      <c r="AL181" s="133"/>
      <c r="AM181" s="133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  <c r="CT181" s="134"/>
    </row>
    <row r="182" customFormat="false" ht="13.8" hidden="false" customHeight="false" outlineLevel="0" collapsed="false">
      <c r="A182" s="130"/>
      <c r="B182" s="131"/>
      <c r="C182" s="131"/>
      <c r="D182" s="131"/>
      <c r="E182" s="132"/>
      <c r="F182" s="121"/>
      <c r="G182" s="121"/>
      <c r="H182" s="133"/>
      <c r="I182" s="133"/>
      <c r="J182" s="133"/>
      <c r="K182" s="133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3"/>
      <c r="W182" s="133"/>
      <c r="X182" s="133"/>
      <c r="Y182" s="133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3"/>
      <c r="AK182" s="133"/>
      <c r="AL182" s="133"/>
      <c r="AM182" s="133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  <c r="CT182" s="134"/>
    </row>
    <row r="183" customFormat="false" ht="13.8" hidden="false" customHeight="false" outlineLevel="0" collapsed="false">
      <c r="A183" s="130"/>
      <c r="B183" s="131"/>
      <c r="C183" s="131"/>
      <c r="D183" s="131"/>
      <c r="E183" s="132"/>
      <c r="F183" s="121"/>
      <c r="G183" s="121"/>
      <c r="H183" s="133"/>
      <c r="I183" s="133"/>
      <c r="J183" s="133"/>
      <c r="K183" s="133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3"/>
      <c r="W183" s="133"/>
      <c r="X183" s="133"/>
      <c r="Y183" s="133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3"/>
      <c r="AK183" s="133"/>
      <c r="AL183" s="133"/>
      <c r="AM183" s="133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4"/>
      <c r="BI183" s="134"/>
      <c r="BJ183" s="134"/>
      <c r="BK183" s="134"/>
      <c r="BL183" s="134"/>
      <c r="BM183" s="134"/>
      <c r="BN183" s="134"/>
      <c r="BO183" s="134"/>
      <c r="BP183" s="134"/>
      <c r="BQ183" s="134"/>
      <c r="BR183" s="134"/>
      <c r="BS183" s="134"/>
      <c r="BT183" s="134"/>
      <c r="BU183" s="134"/>
      <c r="BV183" s="134"/>
      <c r="BW183" s="134"/>
      <c r="BX183" s="134"/>
      <c r="BY183" s="134"/>
      <c r="BZ183" s="134"/>
      <c r="CA183" s="134"/>
      <c r="CB183" s="134"/>
      <c r="CC183" s="134"/>
      <c r="CD183" s="134"/>
      <c r="CE183" s="134"/>
      <c r="CF183" s="134"/>
      <c r="CG183" s="134"/>
      <c r="CH183" s="134"/>
      <c r="CI183" s="134"/>
      <c r="CJ183" s="134"/>
      <c r="CK183" s="134"/>
      <c r="CL183" s="134"/>
      <c r="CM183" s="134"/>
      <c r="CN183" s="134"/>
      <c r="CO183" s="134"/>
      <c r="CP183" s="134"/>
      <c r="CQ183" s="134"/>
      <c r="CR183" s="134"/>
      <c r="CS183" s="134"/>
      <c r="CT183" s="134"/>
    </row>
    <row r="184" customFormat="false" ht="13.8" hidden="false" customHeight="false" outlineLevel="0" collapsed="false">
      <c r="A184" s="130"/>
      <c r="B184" s="131"/>
      <c r="C184" s="131"/>
      <c r="D184" s="131"/>
      <c r="E184" s="132"/>
      <c r="F184" s="121"/>
      <c r="G184" s="121"/>
      <c r="H184" s="133"/>
      <c r="I184" s="133"/>
      <c r="J184" s="133"/>
      <c r="K184" s="133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3"/>
      <c r="W184" s="133"/>
      <c r="X184" s="133"/>
      <c r="Y184" s="133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3"/>
      <c r="AK184" s="133"/>
      <c r="AL184" s="133"/>
      <c r="AM184" s="133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4"/>
      <c r="BI184" s="134"/>
      <c r="BJ184" s="134"/>
      <c r="BK184" s="134"/>
      <c r="BL184" s="134"/>
      <c r="BM184" s="134"/>
      <c r="BN184" s="134"/>
      <c r="BO184" s="134"/>
      <c r="BP184" s="134"/>
      <c r="BQ184" s="134"/>
      <c r="BR184" s="134"/>
      <c r="BS184" s="134"/>
      <c r="BT184" s="134"/>
      <c r="BU184" s="134"/>
      <c r="BV184" s="134"/>
      <c r="BW184" s="134"/>
      <c r="BX184" s="134"/>
      <c r="BY184" s="134"/>
      <c r="BZ184" s="134"/>
      <c r="CA184" s="134"/>
      <c r="CB184" s="134"/>
      <c r="CC184" s="134"/>
      <c r="CD184" s="134"/>
      <c r="CE184" s="134"/>
      <c r="CF184" s="134"/>
      <c r="CG184" s="134"/>
      <c r="CH184" s="134"/>
      <c r="CI184" s="134"/>
      <c r="CJ184" s="134"/>
      <c r="CK184" s="134"/>
      <c r="CL184" s="134"/>
      <c r="CM184" s="134"/>
      <c r="CN184" s="134"/>
      <c r="CO184" s="134"/>
      <c r="CP184" s="134"/>
      <c r="CQ184" s="134"/>
      <c r="CR184" s="134"/>
      <c r="CS184" s="134"/>
      <c r="CT184" s="134"/>
    </row>
    <row r="185" customFormat="false" ht="13.8" hidden="false" customHeight="false" outlineLevel="0" collapsed="false">
      <c r="A185" s="130"/>
      <c r="B185" s="131"/>
      <c r="C185" s="131"/>
      <c r="D185" s="131"/>
      <c r="E185" s="132"/>
      <c r="F185" s="121"/>
      <c r="G185" s="121"/>
      <c r="H185" s="133"/>
      <c r="I185" s="133"/>
      <c r="J185" s="133"/>
      <c r="K185" s="133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3"/>
      <c r="W185" s="133"/>
      <c r="X185" s="133"/>
      <c r="Y185" s="133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3"/>
      <c r="AK185" s="133"/>
      <c r="AL185" s="133"/>
      <c r="AM185" s="133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4"/>
      <c r="BI185" s="134"/>
      <c r="BJ185" s="134"/>
      <c r="BK185" s="134"/>
      <c r="BL185" s="134"/>
      <c r="BM185" s="134"/>
      <c r="BN185" s="134"/>
      <c r="BO185" s="134"/>
      <c r="BP185" s="134"/>
      <c r="BQ185" s="134"/>
      <c r="BR185" s="134"/>
      <c r="BS185" s="134"/>
      <c r="BT185" s="134"/>
      <c r="BU185" s="134"/>
      <c r="BV185" s="134"/>
      <c r="BW185" s="134"/>
      <c r="BX185" s="134"/>
      <c r="BY185" s="134"/>
      <c r="BZ185" s="134"/>
      <c r="CA185" s="134"/>
      <c r="CB185" s="134"/>
      <c r="CC185" s="134"/>
      <c r="CD185" s="134"/>
      <c r="CE185" s="134"/>
      <c r="CF185" s="134"/>
      <c r="CG185" s="134"/>
      <c r="CH185" s="134"/>
      <c r="CI185" s="134"/>
      <c r="CJ185" s="134"/>
      <c r="CK185" s="134"/>
      <c r="CL185" s="134"/>
      <c r="CM185" s="134"/>
      <c r="CN185" s="134"/>
      <c r="CO185" s="134"/>
      <c r="CP185" s="134"/>
      <c r="CQ185" s="134"/>
      <c r="CR185" s="134"/>
      <c r="CS185" s="134"/>
      <c r="CT185" s="134"/>
    </row>
    <row r="186" customFormat="false" ht="13.8" hidden="false" customHeight="false" outlineLevel="0" collapsed="false">
      <c r="A186" s="130"/>
      <c r="B186" s="131"/>
      <c r="C186" s="131"/>
      <c r="D186" s="131"/>
      <c r="E186" s="132"/>
      <c r="F186" s="121"/>
      <c r="G186" s="121"/>
      <c r="H186" s="133"/>
      <c r="I186" s="133"/>
      <c r="J186" s="133"/>
      <c r="K186" s="133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3"/>
      <c r="W186" s="133"/>
      <c r="X186" s="133"/>
      <c r="Y186" s="133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3"/>
      <c r="AK186" s="133"/>
      <c r="AL186" s="133"/>
      <c r="AM186" s="133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134"/>
      <c r="BR186" s="134"/>
      <c r="BS186" s="134"/>
      <c r="BT186" s="134"/>
      <c r="BU186" s="134"/>
      <c r="BV186" s="134"/>
      <c r="BW186" s="134"/>
      <c r="BX186" s="134"/>
      <c r="BY186" s="134"/>
      <c r="BZ186" s="134"/>
      <c r="CA186" s="134"/>
      <c r="CB186" s="134"/>
      <c r="CC186" s="134"/>
      <c r="CD186" s="134"/>
      <c r="CE186" s="134"/>
      <c r="CF186" s="134"/>
      <c r="CG186" s="134"/>
      <c r="CH186" s="134"/>
      <c r="CI186" s="134"/>
      <c r="CJ186" s="134"/>
      <c r="CK186" s="134"/>
      <c r="CL186" s="134"/>
      <c r="CM186" s="134"/>
      <c r="CN186" s="134"/>
      <c r="CO186" s="134"/>
      <c r="CP186" s="134"/>
      <c r="CQ186" s="134"/>
      <c r="CR186" s="134"/>
      <c r="CS186" s="134"/>
      <c r="CT186" s="134"/>
    </row>
    <row r="187" customFormat="false" ht="13.8" hidden="false" customHeight="false" outlineLevel="0" collapsed="false">
      <c r="A187" s="130"/>
      <c r="B187" s="131"/>
      <c r="C187" s="131"/>
      <c r="D187" s="131"/>
      <c r="E187" s="132"/>
      <c r="F187" s="121"/>
      <c r="G187" s="121"/>
      <c r="H187" s="133"/>
      <c r="I187" s="133"/>
      <c r="J187" s="133"/>
      <c r="K187" s="133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3"/>
      <c r="W187" s="133"/>
      <c r="X187" s="133"/>
      <c r="Y187" s="133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3"/>
      <c r="AK187" s="133"/>
      <c r="AL187" s="133"/>
      <c r="AM187" s="133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34"/>
      <c r="BR187" s="134"/>
      <c r="BS187" s="134"/>
      <c r="BT187" s="134"/>
      <c r="BU187" s="134"/>
      <c r="BV187" s="134"/>
      <c r="BW187" s="134"/>
      <c r="BX187" s="134"/>
      <c r="BY187" s="134"/>
      <c r="BZ187" s="134"/>
      <c r="CA187" s="134"/>
      <c r="CB187" s="134"/>
      <c r="CC187" s="134"/>
      <c r="CD187" s="134"/>
      <c r="CE187" s="134"/>
      <c r="CF187" s="134"/>
      <c r="CG187" s="134"/>
      <c r="CH187" s="134"/>
      <c r="CI187" s="134"/>
      <c r="CJ187" s="134"/>
      <c r="CK187" s="134"/>
      <c r="CL187" s="134"/>
      <c r="CM187" s="134"/>
      <c r="CN187" s="134"/>
      <c r="CO187" s="134"/>
      <c r="CP187" s="134"/>
      <c r="CQ187" s="134"/>
      <c r="CR187" s="134"/>
      <c r="CS187" s="134"/>
      <c r="CT187" s="134"/>
    </row>
    <row r="188" customFormat="false" ht="13.8" hidden="false" customHeight="false" outlineLevel="0" collapsed="false">
      <c r="A188" s="130"/>
      <c r="B188" s="131"/>
      <c r="C188" s="131"/>
      <c r="D188" s="131"/>
      <c r="E188" s="132"/>
      <c r="F188" s="121"/>
      <c r="G188" s="121"/>
      <c r="H188" s="133"/>
      <c r="I188" s="133"/>
      <c r="J188" s="133"/>
      <c r="K188" s="133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3"/>
      <c r="W188" s="133"/>
      <c r="X188" s="133"/>
      <c r="Y188" s="133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3"/>
      <c r="AK188" s="133"/>
      <c r="AL188" s="133"/>
      <c r="AM188" s="133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4"/>
      <c r="BR188" s="134"/>
      <c r="BS188" s="134"/>
      <c r="BT188" s="134"/>
      <c r="BU188" s="134"/>
      <c r="BV188" s="134"/>
      <c r="BW188" s="134"/>
      <c r="BX188" s="134"/>
      <c r="BY188" s="134"/>
      <c r="BZ188" s="134"/>
      <c r="CA188" s="134"/>
      <c r="CB188" s="134"/>
      <c r="CC188" s="134"/>
      <c r="CD188" s="134"/>
      <c r="CE188" s="134"/>
      <c r="CF188" s="134"/>
      <c r="CG188" s="134"/>
      <c r="CH188" s="134"/>
      <c r="CI188" s="134"/>
      <c r="CJ188" s="134"/>
      <c r="CK188" s="134"/>
      <c r="CL188" s="134"/>
      <c r="CM188" s="134"/>
      <c r="CN188" s="134"/>
      <c r="CO188" s="134"/>
      <c r="CP188" s="134"/>
      <c r="CQ188" s="134"/>
      <c r="CR188" s="134"/>
      <c r="CS188" s="134"/>
      <c r="CT188" s="134"/>
    </row>
    <row r="189" customFormat="false" ht="13.8" hidden="false" customHeight="false" outlineLevel="0" collapsed="false">
      <c r="A189" s="130"/>
      <c r="B189" s="131"/>
      <c r="C189" s="131"/>
      <c r="D189" s="131"/>
      <c r="E189" s="132"/>
      <c r="F189" s="121"/>
      <c r="G189" s="121"/>
      <c r="H189" s="133"/>
      <c r="I189" s="133"/>
      <c r="J189" s="133"/>
      <c r="K189" s="133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3"/>
      <c r="W189" s="133"/>
      <c r="X189" s="133"/>
      <c r="Y189" s="133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3"/>
      <c r="AK189" s="133"/>
      <c r="AL189" s="133"/>
      <c r="AM189" s="133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34"/>
      <c r="BR189" s="134"/>
      <c r="BS189" s="134"/>
      <c r="BT189" s="134"/>
      <c r="BU189" s="134"/>
      <c r="BV189" s="134"/>
      <c r="BW189" s="134"/>
      <c r="BX189" s="134"/>
      <c r="BY189" s="134"/>
      <c r="BZ189" s="134"/>
      <c r="CA189" s="134"/>
      <c r="CB189" s="134"/>
      <c r="CC189" s="134"/>
      <c r="CD189" s="134"/>
      <c r="CE189" s="134"/>
      <c r="CF189" s="134"/>
      <c r="CG189" s="134"/>
      <c r="CH189" s="134"/>
      <c r="CI189" s="134"/>
      <c r="CJ189" s="134"/>
      <c r="CK189" s="134"/>
      <c r="CL189" s="134"/>
      <c r="CM189" s="134"/>
      <c r="CN189" s="134"/>
      <c r="CO189" s="134"/>
      <c r="CP189" s="134"/>
      <c r="CQ189" s="134"/>
      <c r="CR189" s="134"/>
      <c r="CS189" s="134"/>
      <c r="CT189" s="134"/>
    </row>
    <row r="190" customFormat="false" ht="13.8" hidden="false" customHeight="false" outlineLevel="0" collapsed="false">
      <c r="A190" s="130"/>
      <c r="B190" s="131"/>
      <c r="C190" s="131"/>
      <c r="D190" s="131"/>
      <c r="E190" s="132"/>
      <c r="F190" s="121"/>
      <c r="G190" s="121"/>
      <c r="H190" s="133"/>
      <c r="I190" s="133"/>
      <c r="J190" s="133"/>
      <c r="K190" s="133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3"/>
      <c r="W190" s="133"/>
      <c r="X190" s="133"/>
      <c r="Y190" s="133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3"/>
      <c r="AK190" s="133"/>
      <c r="AL190" s="133"/>
      <c r="AM190" s="133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4"/>
      <c r="BI190" s="134"/>
      <c r="BJ190" s="134"/>
      <c r="BK190" s="134"/>
      <c r="BL190" s="134"/>
      <c r="BM190" s="134"/>
      <c r="BN190" s="134"/>
      <c r="BO190" s="134"/>
      <c r="BP190" s="134"/>
      <c r="BQ190" s="134"/>
      <c r="BR190" s="134"/>
      <c r="BS190" s="134"/>
      <c r="BT190" s="134"/>
      <c r="BU190" s="134"/>
      <c r="BV190" s="134"/>
      <c r="BW190" s="134"/>
      <c r="BX190" s="134"/>
      <c r="BY190" s="134"/>
      <c r="BZ190" s="134"/>
      <c r="CA190" s="134"/>
      <c r="CB190" s="134"/>
      <c r="CC190" s="134"/>
      <c r="CD190" s="134"/>
      <c r="CE190" s="134"/>
      <c r="CF190" s="134"/>
      <c r="CG190" s="134"/>
      <c r="CH190" s="134"/>
      <c r="CI190" s="134"/>
      <c r="CJ190" s="134"/>
      <c r="CK190" s="134"/>
      <c r="CL190" s="134"/>
      <c r="CM190" s="134"/>
      <c r="CN190" s="134"/>
      <c r="CO190" s="134"/>
      <c r="CP190" s="134"/>
      <c r="CQ190" s="134"/>
      <c r="CR190" s="134"/>
      <c r="CS190" s="134"/>
      <c r="CT190" s="134"/>
    </row>
    <row r="191" customFormat="false" ht="13.8" hidden="false" customHeight="false" outlineLevel="0" collapsed="false">
      <c r="A191" s="130"/>
      <c r="B191" s="131"/>
      <c r="C191" s="131"/>
      <c r="D191" s="131"/>
      <c r="E191" s="132"/>
      <c r="F191" s="121"/>
      <c r="G191" s="121"/>
      <c r="H191" s="133"/>
      <c r="I191" s="133"/>
      <c r="J191" s="133"/>
      <c r="K191" s="133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3"/>
      <c r="W191" s="133"/>
      <c r="X191" s="133"/>
      <c r="Y191" s="133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3"/>
      <c r="AK191" s="133"/>
      <c r="AL191" s="133"/>
      <c r="AM191" s="133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34"/>
      <c r="CP191" s="134"/>
      <c r="CQ191" s="134"/>
      <c r="CR191" s="134"/>
      <c r="CS191" s="134"/>
      <c r="CT191" s="134"/>
    </row>
    <row r="192" customFormat="false" ht="13.8" hidden="false" customHeight="false" outlineLevel="0" collapsed="false">
      <c r="A192" s="130"/>
      <c r="B192" s="131"/>
      <c r="C192" s="131"/>
      <c r="D192" s="131"/>
      <c r="E192" s="132"/>
      <c r="F192" s="121"/>
      <c r="G192" s="121"/>
      <c r="H192" s="133"/>
      <c r="I192" s="133"/>
      <c r="J192" s="133"/>
      <c r="K192" s="133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3"/>
      <c r="W192" s="133"/>
      <c r="X192" s="133"/>
      <c r="Y192" s="133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3"/>
      <c r="AK192" s="133"/>
      <c r="AL192" s="133"/>
      <c r="AM192" s="133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34"/>
      <c r="CP192" s="134"/>
      <c r="CQ192" s="134"/>
      <c r="CR192" s="134"/>
      <c r="CS192" s="134"/>
      <c r="CT192" s="134"/>
    </row>
    <row r="193" customFormat="false" ht="13.8" hidden="false" customHeight="false" outlineLevel="0" collapsed="false">
      <c r="A193" s="130"/>
      <c r="B193" s="131"/>
      <c r="C193" s="131"/>
      <c r="D193" s="131"/>
      <c r="E193" s="132"/>
      <c r="F193" s="121"/>
      <c r="G193" s="121"/>
      <c r="H193" s="133"/>
      <c r="I193" s="133"/>
      <c r="J193" s="133"/>
      <c r="K193" s="133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3"/>
      <c r="W193" s="133"/>
      <c r="X193" s="133"/>
      <c r="Y193" s="133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3"/>
      <c r="AK193" s="133"/>
      <c r="AL193" s="133"/>
      <c r="AM193" s="133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34"/>
      <c r="CP193" s="134"/>
      <c r="CQ193" s="134"/>
      <c r="CR193" s="134"/>
      <c r="CS193" s="134"/>
      <c r="CT193" s="134"/>
    </row>
    <row r="194" customFormat="false" ht="13.8" hidden="false" customHeight="false" outlineLevel="0" collapsed="false">
      <c r="A194" s="130"/>
      <c r="B194" s="131"/>
      <c r="C194" s="131"/>
      <c r="D194" s="131"/>
      <c r="E194" s="132"/>
      <c r="F194" s="121"/>
      <c r="G194" s="121"/>
      <c r="H194" s="133"/>
      <c r="I194" s="133"/>
      <c r="J194" s="133"/>
      <c r="K194" s="133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3"/>
      <c r="W194" s="133"/>
      <c r="X194" s="133"/>
      <c r="Y194" s="133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3"/>
      <c r="AK194" s="133"/>
      <c r="AL194" s="133"/>
      <c r="AM194" s="133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  <c r="CG194" s="134"/>
      <c r="CH194" s="134"/>
      <c r="CI194" s="134"/>
      <c r="CJ194" s="134"/>
      <c r="CK194" s="134"/>
      <c r="CL194" s="134"/>
      <c r="CM194" s="134"/>
      <c r="CN194" s="134"/>
      <c r="CO194" s="134"/>
      <c r="CP194" s="134"/>
      <c r="CQ194" s="134"/>
      <c r="CR194" s="134"/>
      <c r="CS194" s="134"/>
      <c r="CT194" s="134"/>
    </row>
    <row r="195" customFormat="false" ht="13.8" hidden="false" customHeight="false" outlineLevel="0" collapsed="false">
      <c r="A195" s="130"/>
      <c r="B195" s="131"/>
      <c r="C195" s="131"/>
      <c r="D195" s="131"/>
      <c r="E195" s="132"/>
      <c r="F195" s="121"/>
      <c r="G195" s="121"/>
      <c r="H195" s="133"/>
      <c r="I195" s="133"/>
      <c r="J195" s="133"/>
      <c r="K195" s="133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3"/>
      <c r="W195" s="133"/>
      <c r="X195" s="133"/>
      <c r="Y195" s="133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3"/>
      <c r="AK195" s="133"/>
      <c r="AL195" s="133"/>
      <c r="AM195" s="133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  <c r="CG195" s="134"/>
      <c r="CH195" s="134"/>
      <c r="CI195" s="134"/>
      <c r="CJ195" s="134"/>
      <c r="CK195" s="134"/>
      <c r="CL195" s="134"/>
      <c r="CM195" s="134"/>
      <c r="CN195" s="134"/>
      <c r="CO195" s="134"/>
      <c r="CP195" s="134"/>
      <c r="CQ195" s="134"/>
      <c r="CR195" s="134"/>
      <c r="CS195" s="134"/>
      <c r="CT195" s="134"/>
    </row>
    <row r="196" customFormat="false" ht="13.8" hidden="false" customHeight="false" outlineLevel="0" collapsed="false">
      <c r="A196" s="130"/>
      <c r="B196" s="131"/>
      <c r="C196" s="131"/>
      <c r="D196" s="131"/>
      <c r="E196" s="132"/>
      <c r="F196" s="121"/>
      <c r="G196" s="121"/>
      <c r="H196" s="133"/>
      <c r="I196" s="133"/>
      <c r="J196" s="133"/>
      <c r="K196" s="133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3"/>
      <c r="W196" s="133"/>
      <c r="X196" s="133"/>
      <c r="Y196" s="133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3"/>
      <c r="AK196" s="133"/>
      <c r="AL196" s="133"/>
      <c r="AM196" s="133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  <c r="CG196" s="134"/>
      <c r="CH196" s="134"/>
      <c r="CI196" s="134"/>
      <c r="CJ196" s="134"/>
      <c r="CK196" s="134"/>
      <c r="CL196" s="134"/>
      <c r="CM196" s="134"/>
      <c r="CN196" s="134"/>
      <c r="CO196" s="134"/>
      <c r="CP196" s="134"/>
      <c r="CQ196" s="134"/>
      <c r="CR196" s="134"/>
      <c r="CS196" s="134"/>
      <c r="CT196" s="134"/>
    </row>
    <row r="197" customFormat="false" ht="13.8" hidden="false" customHeight="false" outlineLevel="0" collapsed="false">
      <c r="A197" s="130"/>
      <c r="B197" s="131"/>
      <c r="C197" s="131"/>
      <c r="D197" s="131"/>
      <c r="E197" s="132"/>
      <c r="F197" s="121"/>
      <c r="G197" s="121"/>
      <c r="H197" s="133"/>
      <c r="I197" s="133"/>
      <c r="J197" s="133"/>
      <c r="K197" s="133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3"/>
      <c r="W197" s="133"/>
      <c r="X197" s="133"/>
      <c r="Y197" s="133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3"/>
      <c r="AK197" s="133"/>
      <c r="AL197" s="133"/>
      <c r="AM197" s="133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  <c r="CG197" s="134"/>
      <c r="CH197" s="134"/>
      <c r="CI197" s="134"/>
      <c r="CJ197" s="134"/>
      <c r="CK197" s="134"/>
      <c r="CL197" s="134"/>
      <c r="CM197" s="134"/>
      <c r="CN197" s="134"/>
      <c r="CO197" s="134"/>
      <c r="CP197" s="134"/>
      <c r="CQ197" s="134"/>
      <c r="CR197" s="134"/>
      <c r="CS197" s="134"/>
      <c r="CT197" s="134"/>
    </row>
    <row r="198" customFormat="false" ht="13.8" hidden="false" customHeight="false" outlineLevel="0" collapsed="false">
      <c r="A198" s="130"/>
      <c r="B198" s="131"/>
      <c r="C198" s="131"/>
      <c r="D198" s="131"/>
      <c r="E198" s="132"/>
      <c r="F198" s="121"/>
      <c r="G198" s="121"/>
      <c r="H198" s="133"/>
      <c r="I198" s="133"/>
      <c r="J198" s="133"/>
      <c r="K198" s="133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3"/>
      <c r="W198" s="133"/>
      <c r="X198" s="133"/>
      <c r="Y198" s="133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3"/>
      <c r="AK198" s="133"/>
      <c r="AL198" s="133"/>
      <c r="AM198" s="133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4"/>
      <c r="BI198" s="134"/>
      <c r="BJ198" s="134"/>
      <c r="BK198" s="134"/>
      <c r="BL198" s="134"/>
      <c r="BM198" s="134"/>
      <c r="BN198" s="134"/>
      <c r="BO198" s="134"/>
      <c r="BP198" s="134"/>
      <c r="BQ198" s="134"/>
      <c r="BR198" s="134"/>
      <c r="BS198" s="134"/>
      <c r="BT198" s="134"/>
      <c r="BU198" s="134"/>
      <c r="BV198" s="134"/>
      <c r="BW198" s="134"/>
      <c r="BX198" s="134"/>
      <c r="BY198" s="134"/>
      <c r="BZ198" s="134"/>
      <c r="CA198" s="134"/>
      <c r="CB198" s="134"/>
      <c r="CC198" s="134"/>
      <c r="CD198" s="134"/>
      <c r="CE198" s="134"/>
      <c r="CF198" s="134"/>
      <c r="CG198" s="134"/>
      <c r="CH198" s="134"/>
      <c r="CI198" s="134"/>
      <c r="CJ198" s="134"/>
      <c r="CK198" s="134"/>
      <c r="CL198" s="134"/>
      <c r="CM198" s="134"/>
      <c r="CN198" s="134"/>
      <c r="CO198" s="134"/>
      <c r="CP198" s="134"/>
      <c r="CQ198" s="134"/>
      <c r="CR198" s="134"/>
      <c r="CS198" s="134"/>
      <c r="CT198" s="134"/>
    </row>
    <row r="199" customFormat="false" ht="13.8" hidden="false" customHeight="false" outlineLevel="0" collapsed="false">
      <c r="A199" s="130"/>
      <c r="B199" s="131"/>
      <c r="C199" s="131"/>
      <c r="D199" s="131"/>
      <c r="E199" s="132"/>
      <c r="F199" s="121"/>
      <c r="G199" s="121"/>
      <c r="H199" s="133"/>
      <c r="I199" s="133"/>
      <c r="J199" s="133"/>
      <c r="K199" s="133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3"/>
      <c r="W199" s="133"/>
      <c r="X199" s="133"/>
      <c r="Y199" s="133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3"/>
      <c r="AK199" s="133"/>
      <c r="AL199" s="133"/>
      <c r="AM199" s="133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4"/>
      <c r="BI199" s="134"/>
      <c r="BJ199" s="134"/>
      <c r="BK199" s="134"/>
      <c r="BL199" s="134"/>
      <c r="BM199" s="134"/>
      <c r="BN199" s="134"/>
      <c r="BO199" s="134"/>
      <c r="BP199" s="134"/>
      <c r="BQ199" s="134"/>
      <c r="BR199" s="134"/>
      <c r="BS199" s="134"/>
      <c r="BT199" s="134"/>
      <c r="BU199" s="134"/>
      <c r="BV199" s="134"/>
      <c r="BW199" s="134"/>
      <c r="BX199" s="134"/>
      <c r="BY199" s="134"/>
      <c r="BZ199" s="134"/>
      <c r="CA199" s="134"/>
      <c r="CB199" s="134"/>
      <c r="CC199" s="134"/>
      <c r="CD199" s="134"/>
      <c r="CE199" s="134"/>
      <c r="CF199" s="134"/>
      <c r="CG199" s="134"/>
      <c r="CH199" s="134"/>
      <c r="CI199" s="134"/>
      <c r="CJ199" s="134"/>
      <c r="CK199" s="134"/>
      <c r="CL199" s="134"/>
      <c r="CM199" s="134"/>
      <c r="CN199" s="134"/>
      <c r="CO199" s="134"/>
      <c r="CP199" s="134"/>
      <c r="CQ199" s="134"/>
      <c r="CR199" s="134"/>
      <c r="CS199" s="134"/>
      <c r="CT199" s="134"/>
    </row>
    <row r="200" customFormat="false" ht="13.8" hidden="false" customHeight="false" outlineLevel="0" collapsed="false">
      <c r="A200" s="130"/>
      <c r="B200" s="131"/>
      <c r="C200" s="131"/>
      <c r="D200" s="131"/>
      <c r="E200" s="132"/>
      <c r="F200" s="121"/>
      <c r="G200" s="121"/>
      <c r="H200" s="133"/>
      <c r="I200" s="133"/>
      <c r="J200" s="133"/>
      <c r="K200" s="133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3"/>
      <c r="W200" s="133"/>
      <c r="X200" s="133"/>
      <c r="Y200" s="133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3"/>
      <c r="AK200" s="133"/>
      <c r="AL200" s="133"/>
      <c r="AM200" s="133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134"/>
      <c r="BX200" s="134"/>
      <c r="BY200" s="134"/>
      <c r="BZ200" s="134"/>
      <c r="CA200" s="134"/>
      <c r="CB200" s="134"/>
      <c r="CC200" s="134"/>
      <c r="CD200" s="134"/>
      <c r="CE200" s="134"/>
      <c r="CF200" s="134"/>
      <c r="CG200" s="134"/>
      <c r="CH200" s="134"/>
      <c r="CI200" s="134"/>
      <c r="CJ200" s="134"/>
      <c r="CK200" s="134"/>
      <c r="CL200" s="134"/>
      <c r="CM200" s="134"/>
      <c r="CN200" s="134"/>
      <c r="CO200" s="134"/>
      <c r="CP200" s="134"/>
      <c r="CQ200" s="134"/>
      <c r="CR200" s="134"/>
      <c r="CS200" s="134"/>
      <c r="CT200" s="134"/>
    </row>
    <row r="201" customFormat="false" ht="13.8" hidden="false" customHeight="false" outlineLevel="0" collapsed="false">
      <c r="A201" s="130"/>
      <c r="B201" s="131"/>
      <c r="C201" s="131"/>
      <c r="D201" s="131"/>
      <c r="E201" s="132"/>
      <c r="F201" s="121"/>
      <c r="G201" s="121"/>
      <c r="H201" s="133"/>
      <c r="I201" s="133"/>
      <c r="J201" s="133"/>
      <c r="K201" s="133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3"/>
      <c r="W201" s="133"/>
      <c r="X201" s="133"/>
      <c r="Y201" s="133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3"/>
      <c r="AK201" s="133"/>
      <c r="AL201" s="133"/>
      <c r="AM201" s="133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4"/>
      <c r="BI201" s="134"/>
      <c r="BJ201" s="134"/>
      <c r="BK201" s="134"/>
      <c r="BL201" s="134"/>
      <c r="BM201" s="134"/>
      <c r="BN201" s="134"/>
      <c r="BO201" s="134"/>
      <c r="BP201" s="134"/>
      <c r="BQ201" s="134"/>
      <c r="BR201" s="134"/>
      <c r="BS201" s="134"/>
      <c r="BT201" s="134"/>
      <c r="BU201" s="134"/>
      <c r="BV201" s="134"/>
      <c r="BW201" s="134"/>
      <c r="BX201" s="134"/>
      <c r="BY201" s="134"/>
      <c r="BZ201" s="134"/>
      <c r="CA201" s="134"/>
      <c r="CB201" s="134"/>
      <c r="CC201" s="134"/>
      <c r="CD201" s="134"/>
      <c r="CE201" s="134"/>
      <c r="CF201" s="134"/>
      <c r="CG201" s="134"/>
      <c r="CH201" s="134"/>
      <c r="CI201" s="134"/>
      <c r="CJ201" s="134"/>
      <c r="CK201" s="134"/>
      <c r="CL201" s="134"/>
      <c r="CM201" s="134"/>
      <c r="CN201" s="134"/>
      <c r="CO201" s="134"/>
      <c r="CP201" s="134"/>
      <c r="CQ201" s="134"/>
      <c r="CR201" s="134"/>
      <c r="CS201" s="134"/>
      <c r="CT201" s="134"/>
    </row>
    <row r="202" customFormat="false" ht="13.8" hidden="false" customHeight="false" outlineLevel="0" collapsed="false">
      <c r="A202" s="130"/>
      <c r="B202" s="131"/>
      <c r="C202" s="131"/>
      <c r="D202" s="131"/>
      <c r="E202" s="132"/>
      <c r="F202" s="121"/>
      <c r="G202" s="121"/>
      <c r="H202" s="133"/>
      <c r="I202" s="133"/>
      <c r="J202" s="133"/>
      <c r="K202" s="133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3"/>
      <c r="W202" s="133"/>
      <c r="X202" s="133"/>
      <c r="Y202" s="133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3"/>
      <c r="AK202" s="133"/>
      <c r="AL202" s="133"/>
      <c r="AM202" s="133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4"/>
      <c r="BI202" s="134"/>
      <c r="BJ202" s="134"/>
      <c r="BK202" s="134"/>
      <c r="BL202" s="134"/>
      <c r="BM202" s="134"/>
      <c r="BN202" s="134"/>
      <c r="BO202" s="134"/>
      <c r="BP202" s="134"/>
      <c r="BQ202" s="134"/>
      <c r="BR202" s="134"/>
      <c r="BS202" s="134"/>
      <c r="BT202" s="134"/>
      <c r="BU202" s="134"/>
      <c r="BV202" s="134"/>
      <c r="BW202" s="134"/>
      <c r="BX202" s="134"/>
      <c r="BY202" s="134"/>
      <c r="BZ202" s="134"/>
      <c r="CA202" s="134"/>
      <c r="CB202" s="134"/>
      <c r="CC202" s="134"/>
      <c r="CD202" s="134"/>
      <c r="CE202" s="134"/>
      <c r="CF202" s="134"/>
      <c r="CG202" s="134"/>
      <c r="CH202" s="134"/>
      <c r="CI202" s="134"/>
      <c r="CJ202" s="134"/>
      <c r="CK202" s="134"/>
      <c r="CL202" s="134"/>
      <c r="CM202" s="134"/>
      <c r="CN202" s="134"/>
      <c r="CO202" s="134"/>
      <c r="CP202" s="134"/>
      <c r="CQ202" s="134"/>
      <c r="CR202" s="134"/>
      <c r="CS202" s="134"/>
      <c r="CT202" s="134"/>
    </row>
    <row r="203" customFormat="false" ht="13.8" hidden="false" customHeight="false" outlineLevel="0" collapsed="false">
      <c r="A203" s="130"/>
      <c r="B203" s="131"/>
      <c r="C203" s="131"/>
      <c r="D203" s="131"/>
      <c r="E203" s="132"/>
      <c r="F203" s="121"/>
      <c r="G203" s="121"/>
      <c r="H203" s="133"/>
      <c r="I203" s="133"/>
      <c r="J203" s="133"/>
      <c r="K203" s="133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3"/>
      <c r="W203" s="133"/>
      <c r="X203" s="133"/>
      <c r="Y203" s="133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3"/>
      <c r="AK203" s="133"/>
      <c r="AL203" s="133"/>
      <c r="AM203" s="133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4"/>
      <c r="BI203" s="134"/>
      <c r="BJ203" s="134"/>
      <c r="BK203" s="134"/>
      <c r="BL203" s="134"/>
      <c r="BM203" s="134"/>
      <c r="BN203" s="134"/>
      <c r="BO203" s="134"/>
      <c r="BP203" s="134"/>
      <c r="BQ203" s="134"/>
      <c r="BR203" s="134"/>
      <c r="BS203" s="134"/>
      <c r="BT203" s="134"/>
      <c r="BU203" s="134"/>
      <c r="BV203" s="134"/>
      <c r="BW203" s="134"/>
      <c r="BX203" s="134"/>
      <c r="BY203" s="134"/>
      <c r="BZ203" s="134"/>
      <c r="CA203" s="134"/>
      <c r="CB203" s="134"/>
      <c r="CC203" s="134"/>
      <c r="CD203" s="134"/>
      <c r="CE203" s="134"/>
      <c r="CF203" s="134"/>
      <c r="CG203" s="134"/>
      <c r="CH203" s="134"/>
      <c r="CI203" s="134"/>
      <c r="CJ203" s="134"/>
      <c r="CK203" s="134"/>
      <c r="CL203" s="134"/>
      <c r="CM203" s="134"/>
      <c r="CN203" s="134"/>
      <c r="CO203" s="134"/>
      <c r="CP203" s="134"/>
      <c r="CQ203" s="134"/>
      <c r="CR203" s="134"/>
      <c r="CS203" s="134"/>
      <c r="CT203" s="134"/>
    </row>
    <row r="204" customFormat="false" ht="13.8" hidden="false" customHeight="false" outlineLevel="0" collapsed="false">
      <c r="A204" s="130"/>
      <c r="B204" s="131"/>
      <c r="C204" s="131"/>
      <c r="D204" s="131"/>
      <c r="E204" s="132"/>
      <c r="F204" s="121"/>
      <c r="G204" s="121"/>
      <c r="H204" s="133"/>
      <c r="I204" s="133"/>
      <c r="J204" s="133"/>
      <c r="K204" s="133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3"/>
      <c r="W204" s="133"/>
      <c r="X204" s="133"/>
      <c r="Y204" s="133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3"/>
      <c r="AK204" s="133"/>
      <c r="AL204" s="133"/>
      <c r="AM204" s="133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4"/>
      <c r="BI204" s="134"/>
      <c r="BJ204" s="134"/>
      <c r="BK204" s="134"/>
      <c r="BL204" s="134"/>
      <c r="BM204" s="134"/>
      <c r="BN204" s="134"/>
      <c r="BO204" s="134"/>
      <c r="BP204" s="134"/>
      <c r="BQ204" s="134"/>
      <c r="BR204" s="134"/>
      <c r="BS204" s="134"/>
      <c r="BT204" s="134"/>
      <c r="BU204" s="134"/>
      <c r="BV204" s="134"/>
      <c r="BW204" s="134"/>
      <c r="BX204" s="134"/>
      <c r="BY204" s="134"/>
      <c r="BZ204" s="134"/>
      <c r="CA204" s="134"/>
      <c r="CB204" s="134"/>
      <c r="CC204" s="134"/>
      <c r="CD204" s="134"/>
      <c r="CE204" s="134"/>
      <c r="CF204" s="134"/>
      <c r="CG204" s="134"/>
      <c r="CH204" s="134"/>
      <c r="CI204" s="134"/>
      <c r="CJ204" s="134"/>
      <c r="CK204" s="134"/>
      <c r="CL204" s="134"/>
      <c r="CM204" s="134"/>
      <c r="CN204" s="134"/>
      <c r="CO204" s="134"/>
      <c r="CP204" s="134"/>
      <c r="CQ204" s="134"/>
      <c r="CR204" s="134"/>
      <c r="CS204" s="134"/>
      <c r="CT204" s="134"/>
    </row>
    <row r="205" customFormat="false" ht="13.8" hidden="false" customHeight="false" outlineLevel="0" collapsed="false">
      <c r="A205" s="130"/>
      <c r="B205" s="131"/>
      <c r="C205" s="131"/>
      <c r="D205" s="131"/>
      <c r="E205" s="132"/>
      <c r="F205" s="121"/>
      <c r="G205" s="121"/>
      <c r="H205" s="133"/>
      <c r="I205" s="133"/>
      <c r="J205" s="133"/>
      <c r="K205" s="133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3"/>
      <c r="W205" s="133"/>
      <c r="X205" s="133"/>
      <c r="Y205" s="133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3"/>
      <c r="AK205" s="133"/>
      <c r="AL205" s="133"/>
      <c r="AM205" s="133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4"/>
      <c r="BI205" s="134"/>
      <c r="BJ205" s="134"/>
      <c r="BK205" s="134"/>
      <c r="BL205" s="134"/>
      <c r="BM205" s="134"/>
      <c r="BN205" s="134"/>
      <c r="BO205" s="134"/>
      <c r="BP205" s="134"/>
      <c r="BQ205" s="134"/>
      <c r="BR205" s="134"/>
      <c r="BS205" s="134"/>
      <c r="BT205" s="134"/>
      <c r="BU205" s="134"/>
      <c r="BV205" s="134"/>
      <c r="BW205" s="134"/>
      <c r="BX205" s="134"/>
      <c r="BY205" s="134"/>
      <c r="BZ205" s="134"/>
      <c r="CA205" s="134"/>
      <c r="CB205" s="134"/>
      <c r="CC205" s="134"/>
      <c r="CD205" s="134"/>
      <c r="CE205" s="134"/>
      <c r="CF205" s="134"/>
      <c r="CG205" s="134"/>
      <c r="CH205" s="134"/>
      <c r="CI205" s="134"/>
      <c r="CJ205" s="134"/>
      <c r="CK205" s="134"/>
      <c r="CL205" s="134"/>
      <c r="CM205" s="134"/>
      <c r="CN205" s="134"/>
      <c r="CO205" s="134"/>
      <c r="CP205" s="134"/>
      <c r="CQ205" s="134"/>
      <c r="CR205" s="134"/>
      <c r="CS205" s="134"/>
      <c r="CT205" s="134"/>
    </row>
    <row r="206" customFormat="false" ht="13.8" hidden="false" customHeight="false" outlineLevel="0" collapsed="false">
      <c r="A206" s="130"/>
      <c r="B206" s="131"/>
      <c r="C206" s="131"/>
      <c r="D206" s="131"/>
      <c r="E206" s="132"/>
      <c r="F206" s="121"/>
      <c r="G206" s="121"/>
      <c r="H206" s="133"/>
      <c r="I206" s="133"/>
      <c r="J206" s="133"/>
      <c r="K206" s="133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3"/>
      <c r="W206" s="133"/>
      <c r="X206" s="133"/>
      <c r="Y206" s="133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3"/>
      <c r="AK206" s="133"/>
      <c r="AL206" s="133"/>
      <c r="AM206" s="133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  <c r="CG206" s="134"/>
      <c r="CH206" s="134"/>
      <c r="CI206" s="134"/>
      <c r="CJ206" s="134"/>
      <c r="CK206" s="134"/>
      <c r="CL206" s="134"/>
      <c r="CM206" s="134"/>
      <c r="CN206" s="134"/>
      <c r="CO206" s="134"/>
      <c r="CP206" s="134"/>
      <c r="CQ206" s="134"/>
      <c r="CR206" s="134"/>
      <c r="CS206" s="134"/>
      <c r="CT206" s="134"/>
    </row>
    <row r="207" customFormat="false" ht="13.8" hidden="false" customHeight="false" outlineLevel="0" collapsed="false">
      <c r="A207" s="130"/>
      <c r="B207" s="131"/>
      <c r="C207" s="131"/>
      <c r="D207" s="131"/>
      <c r="E207" s="132"/>
      <c r="F207" s="121"/>
      <c r="G207" s="121"/>
      <c r="H207" s="133"/>
      <c r="I207" s="133"/>
      <c r="J207" s="133"/>
      <c r="K207" s="133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3"/>
      <c r="W207" s="133"/>
      <c r="X207" s="133"/>
      <c r="Y207" s="133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3"/>
      <c r="AK207" s="133"/>
      <c r="AL207" s="133"/>
      <c r="AM207" s="133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  <c r="CG207" s="134"/>
      <c r="CH207" s="134"/>
      <c r="CI207" s="134"/>
      <c r="CJ207" s="134"/>
      <c r="CK207" s="134"/>
      <c r="CL207" s="134"/>
      <c r="CM207" s="134"/>
      <c r="CN207" s="134"/>
      <c r="CO207" s="134"/>
      <c r="CP207" s="134"/>
      <c r="CQ207" s="134"/>
      <c r="CR207" s="134"/>
      <c r="CS207" s="134"/>
      <c r="CT207" s="134"/>
    </row>
    <row r="208" customFormat="false" ht="13.8" hidden="false" customHeight="false" outlineLevel="0" collapsed="false">
      <c r="A208" s="130"/>
      <c r="B208" s="131"/>
      <c r="C208" s="131"/>
      <c r="D208" s="131"/>
      <c r="E208" s="132"/>
      <c r="F208" s="121"/>
      <c r="G208" s="121"/>
      <c r="H208" s="133"/>
      <c r="I208" s="133"/>
      <c r="J208" s="133"/>
      <c r="K208" s="133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3"/>
      <c r="W208" s="133"/>
      <c r="X208" s="133"/>
      <c r="Y208" s="133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3"/>
      <c r="AK208" s="133"/>
      <c r="AL208" s="133"/>
      <c r="AM208" s="133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  <c r="CG208" s="134"/>
      <c r="CH208" s="134"/>
      <c r="CI208" s="134"/>
      <c r="CJ208" s="134"/>
      <c r="CK208" s="134"/>
      <c r="CL208" s="134"/>
      <c r="CM208" s="134"/>
      <c r="CN208" s="134"/>
      <c r="CO208" s="134"/>
      <c r="CP208" s="134"/>
      <c r="CQ208" s="134"/>
      <c r="CR208" s="134"/>
      <c r="CS208" s="134"/>
      <c r="CT208" s="134"/>
    </row>
    <row r="209" customFormat="false" ht="13.8" hidden="false" customHeight="false" outlineLevel="0" collapsed="false">
      <c r="A209" s="130"/>
      <c r="B209" s="131"/>
      <c r="C209" s="131"/>
      <c r="D209" s="131"/>
      <c r="E209" s="132"/>
      <c r="F209" s="121"/>
      <c r="G209" s="121"/>
      <c r="H209" s="133"/>
      <c r="I209" s="133"/>
      <c r="J209" s="133"/>
      <c r="K209" s="133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3"/>
      <c r="W209" s="133"/>
      <c r="X209" s="133"/>
      <c r="Y209" s="133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3"/>
      <c r="AK209" s="133"/>
      <c r="AL209" s="133"/>
      <c r="AM209" s="133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34"/>
      <c r="BX209" s="134"/>
      <c r="BY209" s="134"/>
      <c r="BZ209" s="134"/>
      <c r="CA209" s="134"/>
      <c r="CB209" s="134"/>
      <c r="CC209" s="134"/>
      <c r="CD209" s="134"/>
      <c r="CE209" s="134"/>
      <c r="CF209" s="134"/>
      <c r="CG209" s="134"/>
      <c r="CH209" s="134"/>
      <c r="CI209" s="134"/>
      <c r="CJ209" s="134"/>
      <c r="CK209" s="134"/>
      <c r="CL209" s="134"/>
      <c r="CM209" s="134"/>
      <c r="CN209" s="134"/>
      <c r="CO209" s="134"/>
      <c r="CP209" s="134"/>
      <c r="CQ209" s="134"/>
      <c r="CR209" s="134"/>
      <c r="CS209" s="134"/>
      <c r="CT209" s="134"/>
    </row>
    <row r="210" customFormat="false" ht="13.8" hidden="false" customHeight="false" outlineLevel="0" collapsed="false">
      <c r="A210" s="130"/>
      <c r="B210" s="131"/>
      <c r="C210" s="131"/>
      <c r="D210" s="131"/>
      <c r="E210" s="132"/>
      <c r="F210" s="121"/>
      <c r="G210" s="121"/>
      <c r="H210" s="133"/>
      <c r="I210" s="133"/>
      <c r="J210" s="133"/>
      <c r="K210" s="133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3"/>
      <c r="W210" s="133"/>
      <c r="X210" s="133"/>
      <c r="Y210" s="133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3"/>
      <c r="AK210" s="133"/>
      <c r="AL210" s="133"/>
      <c r="AM210" s="133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34"/>
      <c r="BX210" s="134"/>
      <c r="BY210" s="134"/>
      <c r="BZ210" s="134"/>
      <c r="CA210" s="134"/>
      <c r="CB210" s="134"/>
      <c r="CC210" s="134"/>
      <c r="CD210" s="134"/>
      <c r="CE210" s="134"/>
      <c r="CF210" s="134"/>
      <c r="CG210" s="134"/>
      <c r="CH210" s="134"/>
      <c r="CI210" s="134"/>
      <c r="CJ210" s="134"/>
      <c r="CK210" s="134"/>
      <c r="CL210" s="134"/>
      <c r="CM210" s="134"/>
      <c r="CN210" s="134"/>
      <c r="CO210" s="134"/>
      <c r="CP210" s="134"/>
      <c r="CQ210" s="134"/>
      <c r="CR210" s="134"/>
      <c r="CS210" s="134"/>
      <c r="CT210" s="134"/>
    </row>
    <row r="211" customFormat="false" ht="13.8" hidden="false" customHeight="false" outlineLevel="0" collapsed="false">
      <c r="A211" s="130"/>
      <c r="B211" s="131"/>
      <c r="C211" s="131"/>
      <c r="D211" s="131"/>
      <c r="E211" s="132"/>
      <c r="F211" s="121"/>
      <c r="G211" s="121"/>
      <c r="H211" s="133"/>
      <c r="I211" s="133"/>
      <c r="J211" s="133"/>
      <c r="K211" s="133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3"/>
      <c r="W211" s="133"/>
      <c r="X211" s="133"/>
      <c r="Y211" s="133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3"/>
      <c r="AK211" s="133"/>
      <c r="AL211" s="133"/>
      <c r="AM211" s="133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4"/>
      <c r="BI211" s="134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  <c r="CG211" s="134"/>
      <c r="CH211" s="134"/>
      <c r="CI211" s="134"/>
      <c r="CJ211" s="134"/>
      <c r="CK211" s="134"/>
      <c r="CL211" s="134"/>
      <c r="CM211" s="134"/>
      <c r="CN211" s="134"/>
      <c r="CO211" s="134"/>
      <c r="CP211" s="134"/>
      <c r="CQ211" s="134"/>
      <c r="CR211" s="134"/>
      <c r="CS211" s="134"/>
      <c r="CT211" s="134"/>
    </row>
    <row r="212" customFormat="false" ht="13.8" hidden="false" customHeight="false" outlineLevel="0" collapsed="false">
      <c r="A212" s="130"/>
      <c r="B212" s="131"/>
      <c r="C212" s="131"/>
      <c r="D212" s="131"/>
      <c r="E212" s="132"/>
      <c r="F212" s="121"/>
      <c r="G212" s="121"/>
      <c r="H212" s="133"/>
      <c r="I212" s="133"/>
      <c r="J212" s="133"/>
      <c r="K212" s="133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3"/>
      <c r="W212" s="133"/>
      <c r="X212" s="133"/>
      <c r="Y212" s="133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3"/>
      <c r="AK212" s="133"/>
      <c r="AL212" s="133"/>
      <c r="AM212" s="133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134"/>
      <c r="BW212" s="134"/>
      <c r="BX212" s="134"/>
      <c r="BY212" s="134"/>
      <c r="BZ212" s="134"/>
      <c r="CA212" s="134"/>
      <c r="CB212" s="134"/>
      <c r="CC212" s="134"/>
      <c r="CD212" s="134"/>
      <c r="CE212" s="134"/>
      <c r="CF212" s="134"/>
      <c r="CG212" s="134"/>
      <c r="CH212" s="134"/>
      <c r="CI212" s="134"/>
      <c r="CJ212" s="134"/>
      <c r="CK212" s="134"/>
      <c r="CL212" s="134"/>
      <c r="CM212" s="134"/>
      <c r="CN212" s="134"/>
      <c r="CO212" s="134"/>
      <c r="CP212" s="134"/>
      <c r="CQ212" s="134"/>
      <c r="CR212" s="134"/>
      <c r="CS212" s="134"/>
      <c r="CT212" s="134"/>
    </row>
    <row r="213" customFormat="false" ht="13.8" hidden="false" customHeight="false" outlineLevel="0" collapsed="false">
      <c r="A213" s="130"/>
      <c r="B213" s="131"/>
      <c r="C213" s="131"/>
      <c r="D213" s="131"/>
      <c r="E213" s="132"/>
      <c r="F213" s="121"/>
      <c r="G213" s="121"/>
      <c r="H213" s="133"/>
      <c r="I213" s="133"/>
      <c r="J213" s="133"/>
      <c r="K213" s="133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3"/>
      <c r="W213" s="133"/>
      <c r="X213" s="133"/>
      <c r="Y213" s="133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3"/>
      <c r="AK213" s="133"/>
      <c r="AL213" s="133"/>
      <c r="AM213" s="133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134"/>
      <c r="BW213" s="134"/>
      <c r="BX213" s="134"/>
      <c r="BY213" s="134"/>
      <c r="BZ213" s="134"/>
      <c r="CA213" s="134"/>
      <c r="CB213" s="134"/>
      <c r="CC213" s="134"/>
      <c r="CD213" s="134"/>
      <c r="CE213" s="134"/>
      <c r="CF213" s="134"/>
      <c r="CG213" s="134"/>
      <c r="CH213" s="134"/>
      <c r="CI213" s="134"/>
      <c r="CJ213" s="134"/>
      <c r="CK213" s="134"/>
      <c r="CL213" s="134"/>
      <c r="CM213" s="134"/>
      <c r="CN213" s="134"/>
      <c r="CO213" s="134"/>
      <c r="CP213" s="134"/>
      <c r="CQ213" s="134"/>
      <c r="CR213" s="134"/>
      <c r="CS213" s="134"/>
      <c r="CT213" s="134"/>
    </row>
    <row r="214" customFormat="false" ht="13.8" hidden="false" customHeight="false" outlineLevel="0" collapsed="false">
      <c r="A214" s="130"/>
      <c r="B214" s="131"/>
      <c r="C214" s="131"/>
      <c r="D214" s="131"/>
      <c r="E214" s="132"/>
      <c r="F214" s="121"/>
      <c r="G214" s="121"/>
      <c r="H214" s="133"/>
      <c r="I214" s="133"/>
      <c r="J214" s="133"/>
      <c r="K214" s="133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3"/>
      <c r="W214" s="133"/>
      <c r="X214" s="133"/>
      <c r="Y214" s="133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3"/>
      <c r="AK214" s="133"/>
      <c r="AL214" s="133"/>
      <c r="AM214" s="133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  <c r="CG214" s="134"/>
      <c r="CH214" s="134"/>
      <c r="CI214" s="134"/>
      <c r="CJ214" s="134"/>
      <c r="CK214" s="134"/>
      <c r="CL214" s="134"/>
      <c r="CM214" s="134"/>
      <c r="CN214" s="134"/>
      <c r="CO214" s="134"/>
      <c r="CP214" s="134"/>
      <c r="CQ214" s="134"/>
      <c r="CR214" s="134"/>
      <c r="CS214" s="134"/>
      <c r="CT214" s="134"/>
    </row>
    <row r="215" customFormat="false" ht="13.8" hidden="false" customHeight="false" outlineLevel="0" collapsed="false">
      <c r="A215" s="130"/>
      <c r="B215" s="131"/>
      <c r="C215" s="131"/>
      <c r="D215" s="131"/>
      <c r="E215" s="132"/>
      <c r="F215" s="121"/>
      <c r="G215" s="121"/>
      <c r="H215" s="133"/>
      <c r="I215" s="133"/>
      <c r="J215" s="133"/>
      <c r="K215" s="133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3"/>
      <c r="W215" s="133"/>
      <c r="X215" s="133"/>
      <c r="Y215" s="133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3"/>
      <c r="AK215" s="133"/>
      <c r="AL215" s="133"/>
      <c r="AM215" s="133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134"/>
      <c r="BW215" s="134"/>
      <c r="BX215" s="134"/>
      <c r="BY215" s="134"/>
      <c r="BZ215" s="134"/>
      <c r="CA215" s="134"/>
      <c r="CB215" s="134"/>
      <c r="CC215" s="134"/>
      <c r="CD215" s="134"/>
      <c r="CE215" s="134"/>
      <c r="CF215" s="134"/>
      <c r="CG215" s="134"/>
      <c r="CH215" s="134"/>
      <c r="CI215" s="134"/>
      <c r="CJ215" s="134"/>
      <c r="CK215" s="134"/>
      <c r="CL215" s="134"/>
      <c r="CM215" s="134"/>
      <c r="CN215" s="134"/>
      <c r="CO215" s="134"/>
      <c r="CP215" s="134"/>
      <c r="CQ215" s="134"/>
      <c r="CR215" s="134"/>
      <c r="CS215" s="134"/>
      <c r="CT215" s="134"/>
    </row>
    <row r="216" customFormat="false" ht="13.8" hidden="false" customHeight="false" outlineLevel="0" collapsed="false">
      <c r="A216" s="130"/>
      <c r="B216" s="131"/>
      <c r="C216" s="131"/>
      <c r="D216" s="131"/>
      <c r="E216" s="132"/>
      <c r="F216" s="121"/>
      <c r="G216" s="121"/>
      <c r="H216" s="133"/>
      <c r="I216" s="133"/>
      <c r="J216" s="133"/>
      <c r="K216" s="133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3"/>
      <c r="W216" s="133"/>
      <c r="X216" s="133"/>
      <c r="Y216" s="133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3"/>
      <c r="AK216" s="133"/>
      <c r="AL216" s="133"/>
      <c r="AM216" s="133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134"/>
      <c r="BW216" s="134"/>
      <c r="BX216" s="134"/>
      <c r="BY216" s="134"/>
      <c r="BZ216" s="134"/>
      <c r="CA216" s="134"/>
      <c r="CB216" s="134"/>
      <c r="CC216" s="134"/>
      <c r="CD216" s="134"/>
      <c r="CE216" s="134"/>
      <c r="CF216" s="134"/>
      <c r="CG216" s="134"/>
      <c r="CH216" s="134"/>
      <c r="CI216" s="134"/>
      <c r="CJ216" s="134"/>
      <c r="CK216" s="134"/>
      <c r="CL216" s="134"/>
      <c r="CM216" s="134"/>
      <c r="CN216" s="134"/>
      <c r="CO216" s="134"/>
      <c r="CP216" s="134"/>
      <c r="CQ216" s="134"/>
      <c r="CR216" s="134"/>
      <c r="CS216" s="134"/>
      <c r="CT216" s="134"/>
    </row>
    <row r="217" customFormat="false" ht="13.8" hidden="false" customHeight="false" outlineLevel="0" collapsed="false">
      <c r="A217" s="130"/>
      <c r="B217" s="131"/>
      <c r="C217" s="131"/>
      <c r="D217" s="131"/>
      <c r="E217" s="132"/>
      <c r="F217" s="121"/>
      <c r="G217" s="121"/>
      <c r="H217" s="133"/>
      <c r="I217" s="133"/>
      <c r="J217" s="133"/>
      <c r="K217" s="133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3"/>
      <c r="W217" s="133"/>
      <c r="X217" s="133"/>
      <c r="Y217" s="133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3"/>
      <c r="AK217" s="133"/>
      <c r="AL217" s="133"/>
      <c r="AM217" s="133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134"/>
      <c r="BW217" s="134"/>
      <c r="BX217" s="134"/>
      <c r="BY217" s="134"/>
      <c r="BZ217" s="134"/>
      <c r="CA217" s="134"/>
      <c r="CB217" s="134"/>
      <c r="CC217" s="134"/>
      <c r="CD217" s="134"/>
      <c r="CE217" s="134"/>
      <c r="CF217" s="134"/>
      <c r="CG217" s="134"/>
      <c r="CH217" s="134"/>
      <c r="CI217" s="134"/>
      <c r="CJ217" s="134"/>
      <c r="CK217" s="134"/>
      <c r="CL217" s="134"/>
      <c r="CM217" s="134"/>
      <c r="CN217" s="134"/>
      <c r="CO217" s="134"/>
      <c r="CP217" s="134"/>
      <c r="CQ217" s="134"/>
      <c r="CR217" s="134"/>
      <c r="CS217" s="134"/>
      <c r="CT217" s="134"/>
    </row>
    <row r="218" customFormat="false" ht="13.8" hidden="false" customHeight="false" outlineLevel="0" collapsed="false">
      <c r="A218" s="130"/>
      <c r="B218" s="131"/>
      <c r="C218" s="131"/>
      <c r="D218" s="131"/>
      <c r="E218" s="132"/>
      <c r="F218" s="121"/>
      <c r="G218" s="121"/>
      <c r="H218" s="133"/>
      <c r="I218" s="133"/>
      <c r="J218" s="133"/>
      <c r="K218" s="133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3"/>
      <c r="W218" s="133"/>
      <c r="X218" s="133"/>
      <c r="Y218" s="133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3"/>
      <c r="AK218" s="133"/>
      <c r="AL218" s="133"/>
      <c r="AM218" s="133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  <c r="CG218" s="134"/>
      <c r="CH218" s="134"/>
      <c r="CI218" s="134"/>
      <c r="CJ218" s="134"/>
      <c r="CK218" s="134"/>
      <c r="CL218" s="134"/>
      <c r="CM218" s="134"/>
      <c r="CN218" s="134"/>
      <c r="CO218" s="134"/>
      <c r="CP218" s="134"/>
      <c r="CQ218" s="134"/>
      <c r="CR218" s="134"/>
      <c r="CS218" s="134"/>
      <c r="CT218" s="134"/>
    </row>
    <row r="219" customFormat="false" ht="13.8" hidden="false" customHeight="false" outlineLevel="0" collapsed="false">
      <c r="A219" s="130"/>
      <c r="B219" s="131"/>
      <c r="C219" s="131"/>
      <c r="D219" s="131"/>
      <c r="E219" s="132"/>
      <c r="F219" s="121"/>
      <c r="G219" s="121"/>
      <c r="H219" s="133"/>
      <c r="I219" s="133"/>
      <c r="J219" s="133"/>
      <c r="K219" s="133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3"/>
      <c r="W219" s="133"/>
      <c r="X219" s="133"/>
      <c r="Y219" s="133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3"/>
      <c r="AK219" s="133"/>
      <c r="AL219" s="133"/>
      <c r="AM219" s="133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134"/>
      <c r="BW219" s="134"/>
      <c r="BX219" s="134"/>
      <c r="BY219" s="134"/>
      <c r="BZ219" s="134"/>
      <c r="CA219" s="134"/>
      <c r="CB219" s="134"/>
      <c r="CC219" s="134"/>
      <c r="CD219" s="134"/>
      <c r="CE219" s="134"/>
      <c r="CF219" s="134"/>
      <c r="CG219" s="134"/>
      <c r="CH219" s="134"/>
      <c r="CI219" s="134"/>
      <c r="CJ219" s="134"/>
      <c r="CK219" s="134"/>
      <c r="CL219" s="134"/>
      <c r="CM219" s="134"/>
      <c r="CN219" s="134"/>
      <c r="CO219" s="134"/>
      <c r="CP219" s="134"/>
      <c r="CQ219" s="134"/>
      <c r="CR219" s="134"/>
      <c r="CS219" s="134"/>
      <c r="CT219" s="134"/>
    </row>
    <row r="220" customFormat="false" ht="13.8" hidden="false" customHeight="false" outlineLevel="0" collapsed="false">
      <c r="A220" s="130"/>
      <c r="B220" s="131"/>
      <c r="C220" s="131"/>
      <c r="D220" s="131"/>
      <c r="E220" s="132"/>
      <c r="F220" s="121"/>
      <c r="G220" s="121"/>
      <c r="H220" s="133"/>
      <c r="I220" s="133"/>
      <c r="J220" s="133"/>
      <c r="K220" s="133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3"/>
      <c r="W220" s="133"/>
      <c r="X220" s="133"/>
      <c r="Y220" s="133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3"/>
      <c r="AK220" s="133"/>
      <c r="AL220" s="133"/>
      <c r="AM220" s="133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134"/>
      <c r="BW220" s="134"/>
      <c r="BX220" s="134"/>
      <c r="BY220" s="134"/>
      <c r="BZ220" s="134"/>
      <c r="CA220" s="134"/>
      <c r="CB220" s="134"/>
      <c r="CC220" s="134"/>
      <c r="CD220" s="134"/>
      <c r="CE220" s="134"/>
      <c r="CF220" s="134"/>
      <c r="CG220" s="134"/>
      <c r="CH220" s="134"/>
      <c r="CI220" s="134"/>
      <c r="CJ220" s="134"/>
      <c r="CK220" s="134"/>
      <c r="CL220" s="134"/>
      <c r="CM220" s="134"/>
      <c r="CN220" s="134"/>
      <c r="CO220" s="134"/>
      <c r="CP220" s="134"/>
      <c r="CQ220" s="134"/>
      <c r="CR220" s="134"/>
      <c r="CS220" s="134"/>
      <c r="CT220" s="134"/>
    </row>
    <row r="221" customFormat="false" ht="13.8" hidden="false" customHeight="false" outlineLevel="0" collapsed="false">
      <c r="A221" s="130"/>
      <c r="B221" s="131"/>
      <c r="C221" s="131"/>
      <c r="D221" s="131"/>
      <c r="E221" s="132"/>
      <c r="F221" s="121"/>
      <c r="G221" s="121"/>
      <c r="H221" s="133"/>
      <c r="I221" s="133"/>
      <c r="J221" s="133"/>
      <c r="K221" s="133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3"/>
      <c r="W221" s="133"/>
      <c r="X221" s="133"/>
      <c r="Y221" s="133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3"/>
      <c r="AK221" s="133"/>
      <c r="AL221" s="133"/>
      <c r="AM221" s="133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134"/>
      <c r="BX221" s="134"/>
      <c r="BY221" s="134"/>
      <c r="BZ221" s="134"/>
      <c r="CA221" s="134"/>
      <c r="CB221" s="134"/>
      <c r="CC221" s="134"/>
      <c r="CD221" s="134"/>
      <c r="CE221" s="134"/>
      <c r="CF221" s="134"/>
      <c r="CG221" s="134"/>
      <c r="CH221" s="134"/>
      <c r="CI221" s="134"/>
      <c r="CJ221" s="134"/>
      <c r="CK221" s="134"/>
      <c r="CL221" s="134"/>
      <c r="CM221" s="134"/>
      <c r="CN221" s="134"/>
      <c r="CO221" s="134"/>
      <c r="CP221" s="134"/>
      <c r="CQ221" s="134"/>
      <c r="CR221" s="134"/>
      <c r="CS221" s="134"/>
      <c r="CT221" s="134"/>
    </row>
    <row r="222" customFormat="false" ht="13.8" hidden="false" customHeight="false" outlineLevel="0" collapsed="false">
      <c r="A222" s="130"/>
      <c r="B222" s="131"/>
      <c r="C222" s="131"/>
      <c r="D222" s="131"/>
      <c r="E222" s="132"/>
      <c r="F222" s="121"/>
      <c r="G222" s="121"/>
      <c r="H222" s="133"/>
      <c r="I222" s="133"/>
      <c r="J222" s="133"/>
      <c r="K222" s="133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3"/>
      <c r="W222" s="133"/>
      <c r="X222" s="133"/>
      <c r="Y222" s="133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3"/>
      <c r="AK222" s="133"/>
      <c r="AL222" s="133"/>
      <c r="AM222" s="133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134"/>
      <c r="BW222" s="134"/>
      <c r="BX222" s="134"/>
      <c r="BY222" s="134"/>
      <c r="BZ222" s="134"/>
      <c r="CA222" s="134"/>
      <c r="CB222" s="134"/>
      <c r="CC222" s="134"/>
      <c r="CD222" s="134"/>
      <c r="CE222" s="134"/>
      <c r="CF222" s="134"/>
      <c r="CG222" s="134"/>
      <c r="CH222" s="134"/>
      <c r="CI222" s="134"/>
      <c r="CJ222" s="134"/>
      <c r="CK222" s="134"/>
      <c r="CL222" s="134"/>
      <c r="CM222" s="134"/>
      <c r="CN222" s="134"/>
      <c r="CO222" s="134"/>
      <c r="CP222" s="134"/>
      <c r="CQ222" s="134"/>
      <c r="CR222" s="134"/>
      <c r="CS222" s="134"/>
      <c r="CT222" s="134"/>
    </row>
    <row r="223" customFormat="false" ht="13.8" hidden="false" customHeight="false" outlineLevel="0" collapsed="false">
      <c r="A223" s="130"/>
      <c r="B223" s="131"/>
      <c r="C223" s="131"/>
      <c r="D223" s="131"/>
      <c r="E223" s="132"/>
      <c r="F223" s="121"/>
      <c r="G223" s="121"/>
      <c r="H223" s="133"/>
      <c r="I223" s="133"/>
      <c r="J223" s="133"/>
      <c r="K223" s="133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3"/>
      <c r="W223" s="133"/>
      <c r="X223" s="133"/>
      <c r="Y223" s="133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3"/>
      <c r="AK223" s="133"/>
      <c r="AL223" s="133"/>
      <c r="AM223" s="133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4"/>
      <c r="BI223" s="134"/>
      <c r="BJ223" s="134"/>
      <c r="BK223" s="134"/>
      <c r="BL223" s="134"/>
      <c r="BM223" s="134"/>
      <c r="BN223" s="134"/>
      <c r="BO223" s="134"/>
      <c r="BP223" s="134"/>
      <c r="BQ223" s="134"/>
      <c r="BR223" s="134"/>
      <c r="BS223" s="134"/>
      <c r="BT223" s="134"/>
      <c r="BU223" s="134"/>
      <c r="BV223" s="134"/>
      <c r="BW223" s="134"/>
      <c r="BX223" s="134"/>
      <c r="BY223" s="134"/>
      <c r="BZ223" s="134"/>
      <c r="CA223" s="134"/>
      <c r="CB223" s="134"/>
      <c r="CC223" s="134"/>
      <c r="CD223" s="134"/>
      <c r="CE223" s="134"/>
      <c r="CF223" s="134"/>
      <c r="CG223" s="134"/>
      <c r="CH223" s="134"/>
      <c r="CI223" s="134"/>
      <c r="CJ223" s="134"/>
      <c r="CK223" s="134"/>
      <c r="CL223" s="134"/>
      <c r="CM223" s="134"/>
      <c r="CN223" s="134"/>
      <c r="CO223" s="134"/>
      <c r="CP223" s="134"/>
      <c r="CQ223" s="134"/>
      <c r="CR223" s="134"/>
      <c r="CS223" s="134"/>
      <c r="CT223" s="134"/>
    </row>
    <row r="224" customFormat="false" ht="13.8" hidden="false" customHeight="false" outlineLevel="0" collapsed="false">
      <c r="A224" s="130"/>
      <c r="B224" s="131"/>
      <c r="C224" s="131"/>
      <c r="D224" s="131"/>
      <c r="E224" s="132"/>
      <c r="F224" s="121"/>
      <c r="G224" s="121"/>
      <c r="H224" s="133"/>
      <c r="I224" s="133"/>
      <c r="J224" s="133"/>
      <c r="K224" s="133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3"/>
      <c r="W224" s="133"/>
      <c r="X224" s="133"/>
      <c r="Y224" s="133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3"/>
      <c r="AK224" s="133"/>
      <c r="AL224" s="133"/>
      <c r="AM224" s="133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  <c r="CG224" s="134"/>
      <c r="CH224" s="134"/>
      <c r="CI224" s="134"/>
      <c r="CJ224" s="134"/>
      <c r="CK224" s="134"/>
      <c r="CL224" s="134"/>
      <c r="CM224" s="134"/>
      <c r="CN224" s="134"/>
      <c r="CO224" s="134"/>
      <c r="CP224" s="134"/>
      <c r="CQ224" s="134"/>
      <c r="CR224" s="134"/>
      <c r="CS224" s="134"/>
      <c r="CT224" s="134"/>
    </row>
    <row r="225" customFormat="false" ht="13.8" hidden="false" customHeight="false" outlineLevel="0" collapsed="false">
      <c r="A225" s="130"/>
      <c r="B225" s="131"/>
      <c r="C225" s="131"/>
      <c r="D225" s="131"/>
      <c r="E225" s="132"/>
      <c r="F225" s="121"/>
      <c r="G225" s="121"/>
      <c r="H225" s="133"/>
      <c r="I225" s="133"/>
      <c r="J225" s="133"/>
      <c r="K225" s="133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3"/>
      <c r="W225" s="133"/>
      <c r="X225" s="133"/>
      <c r="Y225" s="133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3"/>
      <c r="AK225" s="133"/>
      <c r="AL225" s="133"/>
      <c r="AM225" s="133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4"/>
      <c r="BI225" s="134"/>
      <c r="BJ225" s="134"/>
      <c r="BK225" s="134"/>
      <c r="BL225" s="134"/>
      <c r="BM225" s="134"/>
      <c r="BN225" s="134"/>
      <c r="BO225" s="134"/>
      <c r="BP225" s="134"/>
      <c r="BQ225" s="134"/>
      <c r="BR225" s="134"/>
      <c r="BS225" s="134"/>
      <c r="BT225" s="134"/>
      <c r="BU225" s="134"/>
      <c r="BV225" s="134"/>
      <c r="BW225" s="134"/>
      <c r="BX225" s="134"/>
      <c r="BY225" s="134"/>
      <c r="BZ225" s="134"/>
      <c r="CA225" s="134"/>
      <c r="CB225" s="134"/>
      <c r="CC225" s="134"/>
      <c r="CD225" s="134"/>
      <c r="CE225" s="134"/>
      <c r="CF225" s="134"/>
      <c r="CG225" s="134"/>
      <c r="CH225" s="134"/>
      <c r="CI225" s="134"/>
      <c r="CJ225" s="134"/>
      <c r="CK225" s="134"/>
      <c r="CL225" s="134"/>
      <c r="CM225" s="134"/>
      <c r="CN225" s="134"/>
      <c r="CO225" s="134"/>
      <c r="CP225" s="134"/>
      <c r="CQ225" s="134"/>
      <c r="CR225" s="134"/>
      <c r="CS225" s="134"/>
      <c r="CT225" s="134"/>
    </row>
    <row r="226" customFormat="false" ht="13.8" hidden="false" customHeight="false" outlineLevel="0" collapsed="false">
      <c r="A226" s="130"/>
      <c r="B226" s="131"/>
      <c r="C226" s="131"/>
      <c r="D226" s="131"/>
      <c r="E226" s="132"/>
      <c r="F226" s="121"/>
      <c r="G226" s="121"/>
      <c r="H226" s="133"/>
      <c r="I226" s="133"/>
      <c r="J226" s="133"/>
      <c r="K226" s="133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3"/>
      <c r="W226" s="133"/>
      <c r="X226" s="133"/>
      <c r="Y226" s="133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3"/>
      <c r="AK226" s="133"/>
      <c r="AL226" s="133"/>
      <c r="AM226" s="133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4"/>
      <c r="BI226" s="134"/>
      <c r="BJ226" s="134"/>
      <c r="BK226" s="134"/>
      <c r="BL226" s="134"/>
      <c r="BM226" s="134"/>
      <c r="BN226" s="134"/>
      <c r="BO226" s="134"/>
      <c r="BP226" s="134"/>
      <c r="BQ226" s="134"/>
      <c r="BR226" s="134"/>
      <c r="BS226" s="134"/>
      <c r="BT226" s="134"/>
      <c r="BU226" s="134"/>
      <c r="BV226" s="134"/>
      <c r="BW226" s="134"/>
      <c r="BX226" s="134"/>
      <c r="BY226" s="134"/>
      <c r="BZ226" s="134"/>
      <c r="CA226" s="134"/>
      <c r="CB226" s="134"/>
      <c r="CC226" s="134"/>
      <c r="CD226" s="134"/>
      <c r="CE226" s="134"/>
      <c r="CF226" s="134"/>
      <c r="CG226" s="134"/>
      <c r="CH226" s="134"/>
      <c r="CI226" s="134"/>
      <c r="CJ226" s="134"/>
      <c r="CK226" s="134"/>
      <c r="CL226" s="134"/>
      <c r="CM226" s="134"/>
      <c r="CN226" s="134"/>
      <c r="CO226" s="134"/>
      <c r="CP226" s="134"/>
      <c r="CQ226" s="134"/>
      <c r="CR226" s="134"/>
      <c r="CS226" s="134"/>
      <c r="CT226" s="134"/>
    </row>
    <row r="227" customFormat="false" ht="13.8" hidden="false" customHeight="false" outlineLevel="0" collapsed="false">
      <c r="A227" s="130"/>
      <c r="B227" s="131"/>
      <c r="C227" s="131"/>
      <c r="D227" s="131"/>
      <c r="E227" s="132"/>
      <c r="F227" s="121"/>
      <c r="G227" s="121"/>
      <c r="H227" s="133"/>
      <c r="I227" s="133"/>
      <c r="J227" s="133"/>
      <c r="K227" s="133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3"/>
      <c r="W227" s="133"/>
      <c r="X227" s="133"/>
      <c r="Y227" s="133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3"/>
      <c r="AK227" s="133"/>
      <c r="AL227" s="133"/>
      <c r="AM227" s="133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4"/>
      <c r="BI227" s="134"/>
      <c r="BJ227" s="134"/>
      <c r="BK227" s="134"/>
      <c r="BL227" s="134"/>
      <c r="BM227" s="134"/>
      <c r="BN227" s="134"/>
      <c r="BO227" s="134"/>
      <c r="BP227" s="134"/>
      <c r="BQ227" s="134"/>
      <c r="BR227" s="134"/>
      <c r="BS227" s="134"/>
      <c r="BT227" s="134"/>
      <c r="BU227" s="134"/>
      <c r="BV227" s="134"/>
      <c r="BW227" s="134"/>
      <c r="BX227" s="134"/>
      <c r="BY227" s="134"/>
      <c r="BZ227" s="134"/>
      <c r="CA227" s="134"/>
      <c r="CB227" s="134"/>
      <c r="CC227" s="134"/>
      <c r="CD227" s="134"/>
      <c r="CE227" s="134"/>
      <c r="CF227" s="134"/>
      <c r="CG227" s="134"/>
      <c r="CH227" s="134"/>
      <c r="CI227" s="134"/>
      <c r="CJ227" s="134"/>
      <c r="CK227" s="134"/>
      <c r="CL227" s="134"/>
      <c r="CM227" s="134"/>
      <c r="CN227" s="134"/>
      <c r="CO227" s="134"/>
      <c r="CP227" s="134"/>
      <c r="CQ227" s="134"/>
      <c r="CR227" s="134"/>
      <c r="CS227" s="134"/>
      <c r="CT227" s="134"/>
    </row>
    <row r="228" customFormat="false" ht="13.8" hidden="false" customHeight="false" outlineLevel="0" collapsed="false">
      <c r="A228" s="130"/>
      <c r="B228" s="131"/>
      <c r="C228" s="131"/>
      <c r="D228" s="131"/>
      <c r="E228" s="132"/>
      <c r="F228" s="121"/>
      <c r="G228" s="121"/>
      <c r="H228" s="133"/>
      <c r="I228" s="133"/>
      <c r="J228" s="133"/>
      <c r="K228" s="133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3"/>
      <c r="W228" s="133"/>
      <c r="X228" s="133"/>
      <c r="Y228" s="133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3"/>
      <c r="AK228" s="133"/>
      <c r="AL228" s="133"/>
      <c r="AM228" s="133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134"/>
      <c r="BX228" s="134"/>
      <c r="BY228" s="134"/>
      <c r="BZ228" s="134"/>
      <c r="CA228" s="134"/>
      <c r="CB228" s="134"/>
      <c r="CC228" s="134"/>
      <c r="CD228" s="134"/>
      <c r="CE228" s="134"/>
      <c r="CF228" s="134"/>
      <c r="CG228" s="134"/>
      <c r="CH228" s="134"/>
      <c r="CI228" s="134"/>
      <c r="CJ228" s="134"/>
      <c r="CK228" s="134"/>
      <c r="CL228" s="134"/>
      <c r="CM228" s="134"/>
      <c r="CN228" s="134"/>
      <c r="CO228" s="134"/>
      <c r="CP228" s="134"/>
      <c r="CQ228" s="134"/>
      <c r="CR228" s="134"/>
      <c r="CS228" s="134"/>
      <c r="CT228" s="134"/>
    </row>
    <row r="229" customFormat="false" ht="13.8" hidden="false" customHeight="false" outlineLevel="0" collapsed="false">
      <c r="A229" s="130"/>
      <c r="B229" s="131"/>
      <c r="C229" s="131"/>
      <c r="D229" s="131"/>
      <c r="E229" s="132"/>
      <c r="F229" s="121"/>
      <c r="G229" s="121"/>
      <c r="H229" s="133"/>
      <c r="I229" s="133"/>
      <c r="J229" s="133"/>
      <c r="K229" s="133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3"/>
      <c r="W229" s="133"/>
      <c r="X229" s="133"/>
      <c r="Y229" s="133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3"/>
      <c r="AK229" s="133"/>
      <c r="AL229" s="133"/>
      <c r="AM229" s="133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34"/>
      <c r="BI229" s="134"/>
      <c r="BJ229" s="134"/>
      <c r="BK229" s="134"/>
      <c r="BL229" s="134"/>
      <c r="BM229" s="134"/>
      <c r="BN229" s="134"/>
      <c r="BO229" s="134"/>
      <c r="BP229" s="134"/>
      <c r="BQ229" s="134"/>
      <c r="BR229" s="134"/>
      <c r="BS229" s="134"/>
      <c r="BT229" s="134"/>
      <c r="BU229" s="134"/>
      <c r="BV229" s="134"/>
      <c r="BW229" s="134"/>
      <c r="BX229" s="134"/>
      <c r="BY229" s="134"/>
      <c r="BZ229" s="134"/>
      <c r="CA229" s="134"/>
      <c r="CB229" s="134"/>
      <c r="CC229" s="134"/>
      <c r="CD229" s="134"/>
      <c r="CE229" s="134"/>
      <c r="CF229" s="134"/>
      <c r="CG229" s="134"/>
      <c r="CH229" s="134"/>
      <c r="CI229" s="134"/>
      <c r="CJ229" s="134"/>
      <c r="CK229" s="134"/>
      <c r="CL229" s="134"/>
      <c r="CM229" s="134"/>
      <c r="CN229" s="134"/>
      <c r="CO229" s="134"/>
      <c r="CP229" s="134"/>
      <c r="CQ229" s="134"/>
      <c r="CR229" s="134"/>
      <c r="CS229" s="134"/>
      <c r="CT229" s="134"/>
    </row>
    <row r="230" customFormat="false" ht="13.8" hidden="false" customHeight="false" outlineLevel="0" collapsed="false">
      <c r="A230" s="130"/>
      <c r="B230" s="131"/>
      <c r="C230" s="131"/>
      <c r="D230" s="131"/>
      <c r="E230" s="132"/>
      <c r="F230" s="121"/>
      <c r="G230" s="121"/>
      <c r="H230" s="133"/>
      <c r="I230" s="133"/>
      <c r="J230" s="133"/>
      <c r="K230" s="133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3"/>
      <c r="W230" s="133"/>
      <c r="X230" s="133"/>
      <c r="Y230" s="133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3"/>
      <c r="AK230" s="133"/>
      <c r="AL230" s="133"/>
      <c r="AM230" s="133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34"/>
      <c r="BI230" s="134"/>
      <c r="BJ230" s="134"/>
      <c r="BK230" s="134"/>
      <c r="BL230" s="134"/>
      <c r="BM230" s="134"/>
      <c r="BN230" s="134"/>
      <c r="BO230" s="134"/>
      <c r="BP230" s="134"/>
      <c r="BQ230" s="134"/>
      <c r="BR230" s="134"/>
      <c r="BS230" s="134"/>
      <c r="BT230" s="134"/>
      <c r="BU230" s="134"/>
      <c r="BV230" s="134"/>
      <c r="BW230" s="134"/>
      <c r="BX230" s="134"/>
      <c r="BY230" s="134"/>
      <c r="BZ230" s="134"/>
      <c r="CA230" s="134"/>
      <c r="CB230" s="134"/>
      <c r="CC230" s="134"/>
      <c r="CD230" s="134"/>
      <c r="CE230" s="134"/>
      <c r="CF230" s="134"/>
      <c r="CG230" s="134"/>
      <c r="CH230" s="134"/>
      <c r="CI230" s="134"/>
      <c r="CJ230" s="134"/>
      <c r="CK230" s="134"/>
      <c r="CL230" s="134"/>
      <c r="CM230" s="134"/>
      <c r="CN230" s="134"/>
      <c r="CO230" s="134"/>
      <c r="CP230" s="134"/>
      <c r="CQ230" s="134"/>
      <c r="CR230" s="134"/>
      <c r="CS230" s="134"/>
      <c r="CT230" s="134"/>
    </row>
    <row r="231" customFormat="false" ht="13.8" hidden="false" customHeight="false" outlineLevel="0" collapsed="false">
      <c r="A231" s="130"/>
      <c r="B231" s="131"/>
      <c r="C231" s="131"/>
      <c r="D231" s="131"/>
      <c r="E231" s="132"/>
      <c r="F231" s="121"/>
      <c r="G231" s="121"/>
      <c r="H231" s="133"/>
      <c r="I231" s="133"/>
      <c r="J231" s="133"/>
      <c r="K231" s="133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3"/>
      <c r="W231" s="133"/>
      <c r="X231" s="133"/>
      <c r="Y231" s="133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3"/>
      <c r="AK231" s="133"/>
      <c r="AL231" s="133"/>
      <c r="AM231" s="133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  <c r="BG231" s="134"/>
      <c r="BH231" s="134"/>
      <c r="BI231" s="134"/>
      <c r="BJ231" s="134"/>
      <c r="BK231" s="134"/>
      <c r="BL231" s="134"/>
      <c r="BM231" s="134"/>
      <c r="BN231" s="134"/>
      <c r="BO231" s="134"/>
      <c r="BP231" s="134"/>
      <c r="BQ231" s="134"/>
      <c r="BR231" s="134"/>
      <c r="BS231" s="134"/>
      <c r="BT231" s="134"/>
      <c r="BU231" s="134"/>
      <c r="BV231" s="134"/>
      <c r="BW231" s="134"/>
      <c r="BX231" s="134"/>
      <c r="BY231" s="134"/>
      <c r="BZ231" s="134"/>
      <c r="CA231" s="134"/>
      <c r="CB231" s="134"/>
      <c r="CC231" s="134"/>
      <c r="CD231" s="134"/>
      <c r="CE231" s="134"/>
      <c r="CF231" s="134"/>
      <c r="CG231" s="134"/>
      <c r="CH231" s="134"/>
      <c r="CI231" s="134"/>
      <c r="CJ231" s="134"/>
      <c r="CK231" s="134"/>
      <c r="CL231" s="134"/>
      <c r="CM231" s="134"/>
      <c r="CN231" s="134"/>
      <c r="CO231" s="134"/>
      <c r="CP231" s="134"/>
      <c r="CQ231" s="134"/>
      <c r="CR231" s="134"/>
      <c r="CS231" s="134"/>
      <c r="CT231" s="134"/>
    </row>
    <row r="232" customFormat="false" ht="13.8" hidden="false" customHeight="false" outlineLevel="0" collapsed="false">
      <c r="A232" s="130"/>
      <c r="B232" s="131"/>
      <c r="C232" s="131"/>
      <c r="D232" s="131"/>
      <c r="E232" s="132"/>
      <c r="F232" s="121"/>
      <c r="G232" s="121"/>
      <c r="H232" s="133"/>
      <c r="I232" s="133"/>
      <c r="J232" s="133"/>
      <c r="K232" s="133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3"/>
      <c r="W232" s="133"/>
      <c r="X232" s="133"/>
      <c r="Y232" s="133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3"/>
      <c r="AK232" s="133"/>
      <c r="AL232" s="133"/>
      <c r="AM232" s="133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  <c r="BE232" s="134"/>
      <c r="BF232" s="134"/>
      <c r="BG232" s="134"/>
      <c r="BH232" s="134"/>
      <c r="BI232" s="134"/>
      <c r="BJ232" s="134"/>
      <c r="BK232" s="134"/>
      <c r="BL232" s="134"/>
      <c r="BM232" s="134"/>
      <c r="BN232" s="134"/>
      <c r="BO232" s="134"/>
      <c r="BP232" s="134"/>
      <c r="BQ232" s="134"/>
      <c r="BR232" s="134"/>
      <c r="BS232" s="134"/>
      <c r="BT232" s="134"/>
      <c r="BU232" s="134"/>
      <c r="BV232" s="134"/>
      <c r="BW232" s="134"/>
      <c r="BX232" s="134"/>
      <c r="BY232" s="134"/>
      <c r="BZ232" s="134"/>
      <c r="CA232" s="134"/>
      <c r="CB232" s="134"/>
      <c r="CC232" s="134"/>
      <c r="CD232" s="134"/>
      <c r="CE232" s="134"/>
      <c r="CF232" s="134"/>
      <c r="CG232" s="134"/>
      <c r="CH232" s="134"/>
      <c r="CI232" s="134"/>
      <c r="CJ232" s="134"/>
      <c r="CK232" s="134"/>
      <c r="CL232" s="134"/>
      <c r="CM232" s="134"/>
      <c r="CN232" s="134"/>
      <c r="CO232" s="134"/>
      <c r="CP232" s="134"/>
      <c r="CQ232" s="134"/>
      <c r="CR232" s="134"/>
      <c r="CS232" s="134"/>
      <c r="CT232" s="134"/>
    </row>
    <row r="233" customFormat="false" ht="13.8" hidden="false" customHeight="false" outlineLevel="0" collapsed="false">
      <c r="A233" s="130"/>
      <c r="B233" s="131"/>
      <c r="C233" s="131"/>
      <c r="D233" s="131"/>
      <c r="E233" s="132"/>
      <c r="F233" s="121"/>
      <c r="G233" s="121"/>
      <c r="H233" s="133"/>
      <c r="I233" s="133"/>
      <c r="J233" s="133"/>
      <c r="K233" s="133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3"/>
      <c r="W233" s="133"/>
      <c r="X233" s="133"/>
      <c r="Y233" s="133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3"/>
      <c r="AK233" s="133"/>
      <c r="AL233" s="133"/>
      <c r="AM233" s="133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  <c r="BE233" s="134"/>
      <c r="BF233" s="134"/>
      <c r="BG233" s="134"/>
      <c r="BH233" s="134"/>
      <c r="BI233" s="134"/>
      <c r="BJ233" s="134"/>
      <c r="BK233" s="134"/>
      <c r="BL233" s="134"/>
      <c r="BM233" s="134"/>
      <c r="BN233" s="134"/>
      <c r="BO233" s="134"/>
      <c r="BP233" s="134"/>
      <c r="BQ233" s="134"/>
      <c r="BR233" s="134"/>
      <c r="BS233" s="134"/>
      <c r="BT233" s="134"/>
      <c r="BU233" s="134"/>
      <c r="BV233" s="134"/>
      <c r="BW233" s="134"/>
      <c r="BX233" s="134"/>
      <c r="BY233" s="134"/>
      <c r="BZ233" s="134"/>
      <c r="CA233" s="134"/>
      <c r="CB233" s="134"/>
      <c r="CC233" s="134"/>
      <c r="CD233" s="134"/>
      <c r="CE233" s="134"/>
      <c r="CF233" s="134"/>
      <c r="CG233" s="134"/>
      <c r="CH233" s="134"/>
      <c r="CI233" s="134"/>
      <c r="CJ233" s="134"/>
      <c r="CK233" s="134"/>
      <c r="CL233" s="134"/>
      <c r="CM233" s="134"/>
      <c r="CN233" s="134"/>
      <c r="CO233" s="134"/>
      <c r="CP233" s="134"/>
      <c r="CQ233" s="134"/>
      <c r="CR233" s="134"/>
      <c r="CS233" s="134"/>
      <c r="CT233" s="134"/>
    </row>
    <row r="234" customFormat="false" ht="13.8" hidden="false" customHeight="false" outlineLevel="0" collapsed="false">
      <c r="A234" s="130"/>
      <c r="B234" s="131"/>
      <c r="C234" s="131"/>
      <c r="D234" s="131"/>
      <c r="E234" s="132"/>
      <c r="F234" s="121"/>
      <c r="G234" s="121"/>
      <c r="H234" s="133"/>
      <c r="I234" s="133"/>
      <c r="J234" s="133"/>
      <c r="K234" s="133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3"/>
      <c r="W234" s="133"/>
      <c r="X234" s="133"/>
      <c r="Y234" s="133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3"/>
      <c r="AK234" s="133"/>
      <c r="AL234" s="133"/>
      <c r="AM234" s="133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  <c r="BG234" s="134"/>
      <c r="BH234" s="134"/>
      <c r="BI234" s="134"/>
      <c r="BJ234" s="134"/>
      <c r="BK234" s="134"/>
      <c r="BL234" s="134"/>
      <c r="BM234" s="134"/>
      <c r="BN234" s="134"/>
      <c r="BO234" s="134"/>
      <c r="BP234" s="134"/>
      <c r="BQ234" s="134"/>
      <c r="BR234" s="134"/>
      <c r="BS234" s="134"/>
      <c r="BT234" s="134"/>
      <c r="BU234" s="134"/>
      <c r="BV234" s="134"/>
      <c r="BW234" s="134"/>
      <c r="BX234" s="134"/>
      <c r="BY234" s="134"/>
      <c r="BZ234" s="134"/>
      <c r="CA234" s="134"/>
      <c r="CB234" s="134"/>
      <c r="CC234" s="134"/>
      <c r="CD234" s="134"/>
      <c r="CE234" s="134"/>
      <c r="CF234" s="134"/>
      <c r="CG234" s="134"/>
      <c r="CH234" s="134"/>
      <c r="CI234" s="134"/>
      <c r="CJ234" s="134"/>
      <c r="CK234" s="134"/>
      <c r="CL234" s="134"/>
      <c r="CM234" s="134"/>
      <c r="CN234" s="134"/>
      <c r="CO234" s="134"/>
      <c r="CP234" s="134"/>
      <c r="CQ234" s="134"/>
      <c r="CR234" s="134"/>
      <c r="CS234" s="134"/>
      <c r="CT234" s="134"/>
    </row>
    <row r="235" customFormat="false" ht="13.8" hidden="false" customHeight="false" outlineLevel="0" collapsed="false">
      <c r="A235" s="130"/>
      <c r="B235" s="131"/>
      <c r="C235" s="131"/>
      <c r="D235" s="131"/>
      <c r="E235" s="132"/>
      <c r="F235" s="121"/>
      <c r="G235" s="121"/>
      <c r="H235" s="133"/>
      <c r="I235" s="133"/>
      <c r="J235" s="133"/>
      <c r="K235" s="133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3"/>
      <c r="W235" s="133"/>
      <c r="X235" s="133"/>
      <c r="Y235" s="133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3"/>
      <c r="AK235" s="133"/>
      <c r="AL235" s="133"/>
      <c r="AM235" s="133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134"/>
      <c r="BW235" s="134"/>
      <c r="BX235" s="134"/>
      <c r="BY235" s="134"/>
      <c r="BZ235" s="134"/>
      <c r="CA235" s="134"/>
      <c r="CB235" s="134"/>
      <c r="CC235" s="134"/>
      <c r="CD235" s="134"/>
      <c r="CE235" s="134"/>
      <c r="CF235" s="134"/>
      <c r="CG235" s="134"/>
      <c r="CH235" s="134"/>
      <c r="CI235" s="134"/>
      <c r="CJ235" s="134"/>
      <c r="CK235" s="134"/>
      <c r="CL235" s="134"/>
      <c r="CM235" s="134"/>
      <c r="CN235" s="134"/>
      <c r="CO235" s="134"/>
      <c r="CP235" s="134"/>
      <c r="CQ235" s="134"/>
      <c r="CR235" s="134"/>
      <c r="CS235" s="134"/>
      <c r="CT235" s="134"/>
    </row>
    <row r="236" customFormat="false" ht="13.8" hidden="false" customHeight="false" outlineLevel="0" collapsed="false">
      <c r="A236" s="130"/>
      <c r="B236" s="131"/>
      <c r="C236" s="131"/>
      <c r="D236" s="131"/>
      <c r="E236" s="132"/>
      <c r="F236" s="121"/>
      <c r="G236" s="121"/>
      <c r="H236" s="133"/>
      <c r="I236" s="133"/>
      <c r="J236" s="133"/>
      <c r="K236" s="133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3"/>
      <c r="W236" s="133"/>
      <c r="X236" s="133"/>
      <c r="Y236" s="133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3"/>
      <c r="AK236" s="133"/>
      <c r="AL236" s="133"/>
      <c r="AM236" s="133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4"/>
      <c r="BR236" s="134"/>
      <c r="BS236" s="134"/>
      <c r="BT236" s="134"/>
      <c r="BU236" s="134"/>
      <c r="BV236" s="134"/>
      <c r="BW236" s="134"/>
      <c r="BX236" s="134"/>
      <c r="BY236" s="134"/>
      <c r="BZ236" s="134"/>
      <c r="CA236" s="134"/>
      <c r="CB236" s="134"/>
      <c r="CC236" s="134"/>
      <c r="CD236" s="134"/>
      <c r="CE236" s="134"/>
      <c r="CF236" s="134"/>
      <c r="CG236" s="134"/>
      <c r="CH236" s="134"/>
      <c r="CI236" s="134"/>
      <c r="CJ236" s="134"/>
      <c r="CK236" s="134"/>
      <c r="CL236" s="134"/>
      <c r="CM236" s="134"/>
      <c r="CN236" s="134"/>
      <c r="CO236" s="134"/>
      <c r="CP236" s="134"/>
      <c r="CQ236" s="134"/>
      <c r="CR236" s="134"/>
      <c r="CS236" s="134"/>
      <c r="CT236" s="134"/>
    </row>
    <row r="237" customFormat="false" ht="13.8" hidden="false" customHeight="false" outlineLevel="0" collapsed="false">
      <c r="A237" s="130"/>
      <c r="B237" s="131"/>
      <c r="C237" s="131"/>
      <c r="D237" s="131"/>
      <c r="E237" s="132"/>
      <c r="F237" s="121"/>
      <c r="G237" s="121"/>
      <c r="H237" s="133"/>
      <c r="I237" s="133"/>
      <c r="J237" s="133"/>
      <c r="K237" s="133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3"/>
      <c r="W237" s="133"/>
      <c r="X237" s="133"/>
      <c r="Y237" s="133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3"/>
      <c r="AK237" s="133"/>
      <c r="AL237" s="133"/>
      <c r="AM237" s="133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  <c r="BE237" s="134"/>
      <c r="BF237" s="134"/>
      <c r="BG237" s="134"/>
      <c r="BH237" s="134"/>
      <c r="BI237" s="134"/>
      <c r="BJ237" s="134"/>
      <c r="BK237" s="134"/>
      <c r="BL237" s="134"/>
      <c r="BM237" s="134"/>
      <c r="BN237" s="134"/>
      <c r="BO237" s="134"/>
      <c r="BP237" s="134"/>
      <c r="BQ237" s="134"/>
      <c r="BR237" s="134"/>
      <c r="BS237" s="134"/>
      <c r="BT237" s="134"/>
      <c r="BU237" s="134"/>
      <c r="BV237" s="134"/>
      <c r="BW237" s="134"/>
      <c r="BX237" s="134"/>
      <c r="BY237" s="134"/>
      <c r="BZ237" s="134"/>
      <c r="CA237" s="134"/>
      <c r="CB237" s="134"/>
      <c r="CC237" s="134"/>
      <c r="CD237" s="134"/>
      <c r="CE237" s="134"/>
      <c r="CF237" s="134"/>
      <c r="CG237" s="134"/>
      <c r="CH237" s="134"/>
      <c r="CI237" s="134"/>
      <c r="CJ237" s="134"/>
      <c r="CK237" s="134"/>
      <c r="CL237" s="134"/>
      <c r="CM237" s="134"/>
      <c r="CN237" s="134"/>
      <c r="CO237" s="134"/>
      <c r="CP237" s="134"/>
      <c r="CQ237" s="134"/>
      <c r="CR237" s="134"/>
      <c r="CS237" s="134"/>
      <c r="CT237" s="134"/>
    </row>
    <row r="238" customFormat="false" ht="13.8" hidden="false" customHeight="false" outlineLevel="0" collapsed="false">
      <c r="A238" s="130"/>
      <c r="B238" s="131"/>
      <c r="C238" s="131"/>
      <c r="D238" s="131"/>
      <c r="E238" s="132"/>
      <c r="F238" s="121"/>
      <c r="G238" s="121"/>
      <c r="H238" s="133"/>
      <c r="I238" s="133"/>
      <c r="J238" s="133"/>
      <c r="K238" s="133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3"/>
      <c r="W238" s="133"/>
      <c r="X238" s="133"/>
      <c r="Y238" s="133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3"/>
      <c r="AK238" s="133"/>
      <c r="AL238" s="133"/>
      <c r="AM238" s="133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4"/>
      <c r="AX238" s="134"/>
      <c r="AY238" s="134"/>
      <c r="AZ238" s="134"/>
      <c r="BA238" s="134"/>
      <c r="BB238" s="134"/>
      <c r="BC238" s="134"/>
      <c r="BD238" s="134"/>
      <c r="BE238" s="134"/>
      <c r="BF238" s="134"/>
      <c r="BG238" s="134"/>
      <c r="BH238" s="134"/>
      <c r="BI238" s="134"/>
      <c r="BJ238" s="134"/>
      <c r="BK238" s="134"/>
      <c r="BL238" s="134"/>
      <c r="BM238" s="134"/>
      <c r="BN238" s="134"/>
      <c r="BO238" s="134"/>
      <c r="BP238" s="134"/>
      <c r="BQ238" s="134"/>
      <c r="BR238" s="134"/>
      <c r="BS238" s="134"/>
      <c r="BT238" s="134"/>
      <c r="BU238" s="134"/>
      <c r="BV238" s="134"/>
      <c r="BW238" s="134"/>
      <c r="BX238" s="134"/>
      <c r="BY238" s="134"/>
      <c r="BZ238" s="134"/>
      <c r="CA238" s="134"/>
      <c r="CB238" s="134"/>
      <c r="CC238" s="134"/>
      <c r="CD238" s="134"/>
      <c r="CE238" s="134"/>
      <c r="CF238" s="134"/>
      <c r="CG238" s="134"/>
      <c r="CH238" s="134"/>
      <c r="CI238" s="134"/>
      <c r="CJ238" s="134"/>
      <c r="CK238" s="134"/>
      <c r="CL238" s="134"/>
      <c r="CM238" s="134"/>
      <c r="CN238" s="134"/>
      <c r="CO238" s="134"/>
      <c r="CP238" s="134"/>
      <c r="CQ238" s="134"/>
      <c r="CR238" s="134"/>
      <c r="CS238" s="134"/>
      <c r="CT238" s="134"/>
    </row>
    <row r="239" customFormat="false" ht="13.8" hidden="false" customHeight="false" outlineLevel="0" collapsed="false">
      <c r="A239" s="130"/>
      <c r="B239" s="131"/>
      <c r="C239" s="131"/>
      <c r="D239" s="131"/>
      <c r="E239" s="132"/>
      <c r="F239" s="121"/>
      <c r="G239" s="121"/>
      <c r="H239" s="133"/>
      <c r="I239" s="133"/>
      <c r="J239" s="133"/>
      <c r="K239" s="133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3"/>
      <c r="W239" s="133"/>
      <c r="X239" s="133"/>
      <c r="Y239" s="133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3"/>
      <c r="AK239" s="133"/>
      <c r="AL239" s="133"/>
      <c r="AM239" s="133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4"/>
      <c r="AX239" s="134"/>
      <c r="AY239" s="134"/>
      <c r="AZ239" s="134"/>
      <c r="BA239" s="134"/>
      <c r="BB239" s="134"/>
      <c r="BC239" s="134"/>
      <c r="BD239" s="134"/>
      <c r="BE239" s="134"/>
      <c r="BF239" s="134"/>
      <c r="BG239" s="134"/>
      <c r="BH239" s="134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4"/>
      <c r="BU239" s="134"/>
      <c r="BV239" s="134"/>
      <c r="BW239" s="134"/>
      <c r="BX239" s="134"/>
      <c r="BY239" s="134"/>
      <c r="BZ239" s="134"/>
      <c r="CA239" s="134"/>
      <c r="CB239" s="134"/>
      <c r="CC239" s="134"/>
      <c r="CD239" s="134"/>
      <c r="CE239" s="134"/>
      <c r="CF239" s="134"/>
      <c r="CG239" s="134"/>
      <c r="CH239" s="134"/>
      <c r="CI239" s="134"/>
      <c r="CJ239" s="134"/>
      <c r="CK239" s="134"/>
      <c r="CL239" s="134"/>
      <c r="CM239" s="134"/>
      <c r="CN239" s="134"/>
      <c r="CO239" s="134"/>
      <c r="CP239" s="134"/>
      <c r="CQ239" s="134"/>
      <c r="CR239" s="134"/>
      <c r="CS239" s="134"/>
      <c r="CT239" s="134"/>
    </row>
    <row r="240" customFormat="false" ht="13.8" hidden="false" customHeight="false" outlineLevel="0" collapsed="false">
      <c r="A240" s="130"/>
      <c r="B240" s="131"/>
      <c r="C240" s="131"/>
      <c r="D240" s="131"/>
      <c r="E240" s="132"/>
      <c r="F240" s="121"/>
      <c r="G240" s="121"/>
      <c r="H240" s="133"/>
      <c r="I240" s="133"/>
      <c r="J240" s="133"/>
      <c r="K240" s="133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3"/>
      <c r="W240" s="133"/>
      <c r="X240" s="133"/>
      <c r="Y240" s="133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3"/>
      <c r="AK240" s="133"/>
      <c r="AL240" s="133"/>
      <c r="AM240" s="133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4"/>
      <c r="AX240" s="134"/>
      <c r="AY240" s="134"/>
      <c r="AZ240" s="134"/>
      <c r="BA240" s="134"/>
      <c r="BB240" s="134"/>
      <c r="BC240" s="134"/>
      <c r="BD240" s="134"/>
      <c r="BE240" s="134"/>
      <c r="BF240" s="134"/>
      <c r="BG240" s="134"/>
      <c r="BH240" s="134"/>
      <c r="BI240" s="134"/>
      <c r="BJ240" s="134"/>
      <c r="BK240" s="134"/>
      <c r="BL240" s="134"/>
      <c r="BM240" s="134"/>
      <c r="BN240" s="134"/>
      <c r="BO240" s="134"/>
      <c r="BP240" s="134"/>
      <c r="BQ240" s="134"/>
      <c r="BR240" s="134"/>
      <c r="BS240" s="134"/>
      <c r="BT240" s="134"/>
      <c r="BU240" s="134"/>
      <c r="BV240" s="134"/>
      <c r="BW240" s="134"/>
      <c r="BX240" s="134"/>
      <c r="BY240" s="134"/>
      <c r="BZ240" s="134"/>
      <c r="CA240" s="134"/>
      <c r="CB240" s="134"/>
      <c r="CC240" s="134"/>
      <c r="CD240" s="134"/>
      <c r="CE240" s="134"/>
      <c r="CF240" s="134"/>
      <c r="CG240" s="134"/>
      <c r="CH240" s="134"/>
      <c r="CI240" s="134"/>
      <c r="CJ240" s="134"/>
      <c r="CK240" s="134"/>
      <c r="CL240" s="134"/>
      <c r="CM240" s="134"/>
      <c r="CN240" s="134"/>
      <c r="CO240" s="134"/>
      <c r="CP240" s="134"/>
      <c r="CQ240" s="134"/>
      <c r="CR240" s="134"/>
      <c r="CS240" s="134"/>
      <c r="CT240" s="134"/>
    </row>
    <row r="241" customFormat="false" ht="13.8" hidden="false" customHeight="false" outlineLevel="0" collapsed="false">
      <c r="A241" s="130"/>
      <c r="B241" s="131"/>
      <c r="C241" s="131"/>
      <c r="D241" s="131"/>
      <c r="E241" s="132"/>
      <c r="F241" s="121"/>
      <c r="G241" s="121"/>
      <c r="H241" s="133"/>
      <c r="I241" s="133"/>
      <c r="J241" s="133"/>
      <c r="K241" s="133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3"/>
      <c r="W241" s="133"/>
      <c r="X241" s="133"/>
      <c r="Y241" s="133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3"/>
      <c r="AK241" s="133"/>
      <c r="AL241" s="133"/>
      <c r="AM241" s="133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4"/>
      <c r="AX241" s="134"/>
      <c r="AY241" s="134"/>
      <c r="AZ241" s="134"/>
      <c r="BA241" s="134"/>
      <c r="BB241" s="134"/>
      <c r="BC241" s="134"/>
      <c r="BD241" s="134"/>
      <c r="BE241" s="134"/>
      <c r="BF241" s="134"/>
      <c r="BG241" s="134"/>
      <c r="BH241" s="134"/>
      <c r="BI241" s="134"/>
      <c r="BJ241" s="134"/>
      <c r="BK241" s="134"/>
      <c r="BL241" s="134"/>
      <c r="BM241" s="134"/>
      <c r="BN241" s="134"/>
      <c r="BO241" s="134"/>
      <c r="BP241" s="134"/>
      <c r="BQ241" s="134"/>
      <c r="BR241" s="134"/>
      <c r="BS241" s="134"/>
      <c r="BT241" s="134"/>
      <c r="BU241" s="134"/>
      <c r="BV241" s="134"/>
      <c r="BW241" s="134"/>
      <c r="BX241" s="134"/>
      <c r="BY241" s="134"/>
      <c r="BZ241" s="134"/>
      <c r="CA241" s="134"/>
      <c r="CB241" s="134"/>
      <c r="CC241" s="134"/>
      <c r="CD241" s="134"/>
      <c r="CE241" s="134"/>
      <c r="CF241" s="134"/>
      <c r="CG241" s="134"/>
      <c r="CH241" s="134"/>
      <c r="CI241" s="134"/>
      <c r="CJ241" s="134"/>
      <c r="CK241" s="134"/>
      <c r="CL241" s="134"/>
      <c r="CM241" s="134"/>
      <c r="CN241" s="134"/>
      <c r="CO241" s="134"/>
      <c r="CP241" s="134"/>
      <c r="CQ241" s="134"/>
      <c r="CR241" s="134"/>
      <c r="CS241" s="134"/>
      <c r="CT241" s="134"/>
    </row>
    <row r="242" customFormat="false" ht="13.8" hidden="false" customHeight="false" outlineLevel="0" collapsed="false">
      <c r="A242" s="130"/>
      <c r="B242" s="131"/>
      <c r="C242" s="131"/>
      <c r="D242" s="131"/>
      <c r="E242" s="132"/>
      <c r="F242" s="121"/>
      <c r="G242" s="121"/>
      <c r="H242" s="133"/>
      <c r="I242" s="133"/>
      <c r="J242" s="133"/>
      <c r="K242" s="133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3"/>
      <c r="W242" s="133"/>
      <c r="X242" s="133"/>
      <c r="Y242" s="133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3"/>
      <c r="AK242" s="133"/>
      <c r="AL242" s="133"/>
      <c r="AM242" s="133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4"/>
      <c r="BU242" s="134"/>
      <c r="BV242" s="134"/>
      <c r="BW242" s="134"/>
      <c r="BX242" s="134"/>
      <c r="BY242" s="134"/>
      <c r="BZ242" s="134"/>
      <c r="CA242" s="134"/>
      <c r="CB242" s="134"/>
      <c r="CC242" s="134"/>
      <c r="CD242" s="134"/>
      <c r="CE242" s="134"/>
      <c r="CF242" s="134"/>
      <c r="CG242" s="134"/>
      <c r="CH242" s="134"/>
      <c r="CI242" s="134"/>
      <c r="CJ242" s="134"/>
      <c r="CK242" s="134"/>
      <c r="CL242" s="134"/>
      <c r="CM242" s="134"/>
      <c r="CN242" s="134"/>
      <c r="CO242" s="134"/>
      <c r="CP242" s="134"/>
      <c r="CQ242" s="134"/>
      <c r="CR242" s="134"/>
      <c r="CS242" s="134"/>
      <c r="CT242" s="134"/>
    </row>
    <row r="243" customFormat="false" ht="13.8" hidden="false" customHeight="false" outlineLevel="0" collapsed="false">
      <c r="A243" s="130"/>
      <c r="B243" s="131"/>
      <c r="C243" s="131"/>
      <c r="D243" s="131"/>
      <c r="E243" s="132"/>
      <c r="F243" s="121"/>
      <c r="G243" s="121"/>
      <c r="H243" s="133"/>
      <c r="I243" s="133"/>
      <c r="J243" s="133"/>
      <c r="K243" s="133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3"/>
      <c r="W243" s="133"/>
      <c r="X243" s="133"/>
      <c r="Y243" s="133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3"/>
      <c r="AK243" s="133"/>
      <c r="AL243" s="133"/>
      <c r="AM243" s="133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4"/>
      <c r="AX243" s="134"/>
      <c r="AY243" s="134"/>
      <c r="AZ243" s="134"/>
      <c r="BA243" s="134"/>
      <c r="BB243" s="134"/>
      <c r="BC243" s="134"/>
      <c r="BD243" s="134"/>
      <c r="BE243" s="134"/>
      <c r="BF243" s="134"/>
      <c r="BG243" s="134"/>
      <c r="BH243" s="134"/>
      <c r="BI243" s="134"/>
      <c r="BJ243" s="134"/>
      <c r="BK243" s="134"/>
      <c r="BL243" s="134"/>
      <c r="BM243" s="134"/>
      <c r="BN243" s="134"/>
      <c r="BO243" s="134"/>
      <c r="BP243" s="134"/>
      <c r="BQ243" s="134"/>
      <c r="BR243" s="134"/>
      <c r="BS243" s="134"/>
      <c r="BT243" s="134"/>
      <c r="BU243" s="134"/>
      <c r="BV243" s="134"/>
      <c r="BW243" s="134"/>
      <c r="BX243" s="134"/>
      <c r="BY243" s="134"/>
      <c r="BZ243" s="134"/>
      <c r="CA243" s="134"/>
      <c r="CB243" s="134"/>
      <c r="CC243" s="134"/>
      <c r="CD243" s="134"/>
      <c r="CE243" s="134"/>
      <c r="CF243" s="134"/>
      <c r="CG243" s="134"/>
      <c r="CH243" s="134"/>
      <c r="CI243" s="134"/>
      <c r="CJ243" s="134"/>
      <c r="CK243" s="134"/>
      <c r="CL243" s="134"/>
      <c r="CM243" s="134"/>
      <c r="CN243" s="134"/>
      <c r="CO243" s="134"/>
      <c r="CP243" s="134"/>
      <c r="CQ243" s="134"/>
      <c r="CR243" s="134"/>
      <c r="CS243" s="134"/>
      <c r="CT243" s="134"/>
    </row>
    <row r="244" customFormat="false" ht="13.8" hidden="false" customHeight="false" outlineLevel="0" collapsed="false">
      <c r="A244" s="130"/>
      <c r="B244" s="131"/>
      <c r="C244" s="131"/>
      <c r="D244" s="131"/>
      <c r="E244" s="132"/>
      <c r="F244" s="121"/>
      <c r="G244" s="121"/>
      <c r="H244" s="133"/>
      <c r="I244" s="133"/>
      <c r="J244" s="133"/>
      <c r="K244" s="133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3"/>
      <c r="W244" s="133"/>
      <c r="X244" s="133"/>
      <c r="Y244" s="133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3"/>
      <c r="AK244" s="133"/>
      <c r="AL244" s="133"/>
      <c r="AM244" s="133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4"/>
      <c r="AX244" s="134"/>
      <c r="AY244" s="134"/>
      <c r="AZ244" s="134"/>
      <c r="BA244" s="134"/>
      <c r="BB244" s="134"/>
      <c r="BC244" s="134"/>
      <c r="BD244" s="134"/>
      <c r="BE244" s="134"/>
      <c r="BF244" s="134"/>
      <c r="BG244" s="134"/>
      <c r="BH244" s="134"/>
      <c r="BI244" s="134"/>
      <c r="BJ244" s="134"/>
      <c r="BK244" s="134"/>
      <c r="BL244" s="134"/>
      <c r="BM244" s="134"/>
      <c r="BN244" s="134"/>
      <c r="BO244" s="134"/>
      <c r="BP244" s="134"/>
      <c r="BQ244" s="134"/>
      <c r="BR244" s="134"/>
      <c r="BS244" s="134"/>
      <c r="BT244" s="134"/>
      <c r="BU244" s="134"/>
      <c r="BV244" s="134"/>
      <c r="BW244" s="134"/>
      <c r="BX244" s="134"/>
      <c r="BY244" s="134"/>
      <c r="BZ244" s="134"/>
      <c r="CA244" s="134"/>
      <c r="CB244" s="134"/>
      <c r="CC244" s="134"/>
      <c r="CD244" s="134"/>
      <c r="CE244" s="134"/>
      <c r="CF244" s="134"/>
      <c r="CG244" s="134"/>
      <c r="CH244" s="134"/>
      <c r="CI244" s="134"/>
      <c r="CJ244" s="134"/>
      <c r="CK244" s="134"/>
      <c r="CL244" s="134"/>
      <c r="CM244" s="134"/>
      <c r="CN244" s="134"/>
      <c r="CO244" s="134"/>
      <c r="CP244" s="134"/>
      <c r="CQ244" s="134"/>
      <c r="CR244" s="134"/>
      <c r="CS244" s="134"/>
      <c r="CT244" s="134"/>
    </row>
    <row r="245" customFormat="false" ht="13.8" hidden="false" customHeight="false" outlineLevel="0" collapsed="false">
      <c r="A245" s="130"/>
      <c r="B245" s="131"/>
      <c r="C245" s="131"/>
      <c r="D245" s="131"/>
      <c r="E245" s="132"/>
      <c r="F245" s="121"/>
      <c r="G245" s="121"/>
      <c r="H245" s="133"/>
      <c r="I245" s="133"/>
      <c r="J245" s="133"/>
      <c r="K245" s="133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3"/>
      <c r="W245" s="133"/>
      <c r="X245" s="133"/>
      <c r="Y245" s="133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3"/>
      <c r="AK245" s="133"/>
      <c r="AL245" s="133"/>
      <c r="AM245" s="133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4"/>
      <c r="AX245" s="134"/>
      <c r="AY245" s="134"/>
      <c r="AZ245" s="134"/>
      <c r="BA245" s="134"/>
      <c r="BB245" s="134"/>
      <c r="BC245" s="134"/>
      <c r="BD245" s="134"/>
      <c r="BE245" s="134"/>
      <c r="BF245" s="134"/>
      <c r="BG245" s="134"/>
      <c r="BH245" s="134"/>
      <c r="BI245" s="134"/>
      <c r="BJ245" s="134"/>
      <c r="BK245" s="134"/>
      <c r="BL245" s="134"/>
      <c r="BM245" s="134"/>
      <c r="BN245" s="134"/>
      <c r="BO245" s="134"/>
      <c r="BP245" s="134"/>
      <c r="BQ245" s="134"/>
      <c r="BR245" s="134"/>
      <c r="BS245" s="134"/>
      <c r="BT245" s="134"/>
      <c r="BU245" s="134"/>
      <c r="BV245" s="134"/>
      <c r="BW245" s="134"/>
      <c r="BX245" s="134"/>
      <c r="BY245" s="134"/>
      <c r="BZ245" s="134"/>
      <c r="CA245" s="134"/>
      <c r="CB245" s="134"/>
      <c r="CC245" s="134"/>
      <c r="CD245" s="134"/>
      <c r="CE245" s="134"/>
      <c r="CF245" s="134"/>
      <c r="CG245" s="134"/>
      <c r="CH245" s="134"/>
      <c r="CI245" s="134"/>
      <c r="CJ245" s="134"/>
      <c r="CK245" s="134"/>
      <c r="CL245" s="134"/>
      <c r="CM245" s="134"/>
      <c r="CN245" s="134"/>
      <c r="CO245" s="134"/>
      <c r="CP245" s="134"/>
      <c r="CQ245" s="134"/>
      <c r="CR245" s="134"/>
      <c r="CS245" s="134"/>
      <c r="CT245" s="134"/>
    </row>
    <row r="246" customFormat="false" ht="13.8" hidden="false" customHeight="false" outlineLevel="0" collapsed="false">
      <c r="A246" s="130"/>
      <c r="B246" s="131"/>
      <c r="C246" s="131"/>
      <c r="D246" s="131"/>
      <c r="E246" s="132"/>
      <c r="F246" s="121"/>
      <c r="G246" s="121"/>
      <c r="H246" s="133"/>
      <c r="I246" s="133"/>
      <c r="J246" s="133"/>
      <c r="K246" s="133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3"/>
      <c r="W246" s="133"/>
      <c r="X246" s="133"/>
      <c r="Y246" s="133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3"/>
      <c r="AK246" s="133"/>
      <c r="AL246" s="133"/>
      <c r="AM246" s="133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4"/>
      <c r="AX246" s="134"/>
      <c r="AY246" s="134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134"/>
      <c r="BL246" s="134"/>
      <c r="BM246" s="134"/>
      <c r="BN246" s="134"/>
      <c r="BO246" s="134"/>
      <c r="BP246" s="134"/>
      <c r="BQ246" s="134"/>
      <c r="BR246" s="134"/>
      <c r="BS246" s="134"/>
      <c r="BT246" s="134"/>
      <c r="BU246" s="134"/>
      <c r="BV246" s="134"/>
      <c r="BW246" s="134"/>
      <c r="BX246" s="134"/>
      <c r="BY246" s="134"/>
      <c r="BZ246" s="134"/>
      <c r="CA246" s="134"/>
      <c r="CB246" s="134"/>
      <c r="CC246" s="134"/>
      <c r="CD246" s="134"/>
      <c r="CE246" s="134"/>
      <c r="CF246" s="134"/>
      <c r="CG246" s="134"/>
      <c r="CH246" s="134"/>
      <c r="CI246" s="134"/>
      <c r="CJ246" s="134"/>
      <c r="CK246" s="134"/>
      <c r="CL246" s="134"/>
      <c r="CM246" s="134"/>
      <c r="CN246" s="134"/>
      <c r="CO246" s="134"/>
      <c r="CP246" s="134"/>
      <c r="CQ246" s="134"/>
      <c r="CR246" s="134"/>
      <c r="CS246" s="134"/>
      <c r="CT246" s="134"/>
    </row>
    <row r="247" customFormat="false" ht="13.8" hidden="false" customHeight="false" outlineLevel="0" collapsed="false">
      <c r="A247" s="130"/>
      <c r="B247" s="131"/>
      <c r="C247" s="131"/>
      <c r="D247" s="131"/>
      <c r="E247" s="132"/>
      <c r="F247" s="121"/>
      <c r="G247" s="121"/>
      <c r="H247" s="133"/>
      <c r="I247" s="133"/>
      <c r="J247" s="133"/>
      <c r="K247" s="133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3"/>
      <c r="W247" s="133"/>
      <c r="X247" s="133"/>
      <c r="Y247" s="133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3"/>
      <c r="AK247" s="133"/>
      <c r="AL247" s="133"/>
      <c r="AM247" s="133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4"/>
      <c r="AX247" s="134"/>
      <c r="AY247" s="134"/>
      <c r="AZ247" s="134"/>
      <c r="BA247" s="134"/>
      <c r="BB247" s="134"/>
      <c r="BC247" s="134"/>
      <c r="BD247" s="134"/>
      <c r="BE247" s="134"/>
      <c r="BF247" s="134"/>
      <c r="BG247" s="134"/>
      <c r="BH247" s="134"/>
      <c r="BI247" s="134"/>
      <c r="BJ247" s="134"/>
      <c r="BK247" s="134"/>
      <c r="BL247" s="134"/>
      <c r="BM247" s="134"/>
      <c r="BN247" s="134"/>
      <c r="BO247" s="134"/>
      <c r="BP247" s="134"/>
      <c r="BQ247" s="134"/>
      <c r="BR247" s="134"/>
      <c r="BS247" s="134"/>
      <c r="BT247" s="134"/>
      <c r="BU247" s="134"/>
      <c r="BV247" s="134"/>
      <c r="BW247" s="134"/>
      <c r="BX247" s="134"/>
      <c r="BY247" s="134"/>
      <c r="BZ247" s="134"/>
      <c r="CA247" s="134"/>
      <c r="CB247" s="134"/>
      <c r="CC247" s="134"/>
      <c r="CD247" s="134"/>
      <c r="CE247" s="134"/>
      <c r="CF247" s="134"/>
      <c r="CG247" s="134"/>
      <c r="CH247" s="134"/>
      <c r="CI247" s="134"/>
      <c r="CJ247" s="134"/>
      <c r="CK247" s="134"/>
      <c r="CL247" s="134"/>
      <c r="CM247" s="134"/>
      <c r="CN247" s="134"/>
      <c r="CO247" s="134"/>
      <c r="CP247" s="134"/>
      <c r="CQ247" s="134"/>
      <c r="CR247" s="134"/>
      <c r="CS247" s="134"/>
      <c r="CT247" s="134"/>
    </row>
    <row r="248" customFormat="false" ht="13.8" hidden="false" customHeight="false" outlineLevel="0" collapsed="false">
      <c r="A248" s="130"/>
      <c r="B248" s="131"/>
      <c r="C248" s="131"/>
      <c r="D248" s="131"/>
      <c r="E248" s="132"/>
      <c r="F248" s="121"/>
      <c r="G248" s="121"/>
      <c r="H248" s="133"/>
      <c r="I248" s="133"/>
      <c r="J248" s="133"/>
      <c r="K248" s="133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3"/>
      <c r="W248" s="133"/>
      <c r="X248" s="133"/>
      <c r="Y248" s="133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3"/>
      <c r="AK248" s="133"/>
      <c r="AL248" s="133"/>
      <c r="AM248" s="133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  <c r="BE248" s="134"/>
      <c r="BF248" s="134"/>
      <c r="BG248" s="134"/>
      <c r="BH248" s="134"/>
      <c r="BI248" s="134"/>
      <c r="BJ248" s="134"/>
      <c r="BK248" s="134"/>
      <c r="BL248" s="134"/>
      <c r="BM248" s="134"/>
      <c r="BN248" s="134"/>
      <c r="BO248" s="134"/>
      <c r="BP248" s="134"/>
      <c r="BQ248" s="134"/>
      <c r="BR248" s="134"/>
      <c r="BS248" s="134"/>
      <c r="BT248" s="134"/>
      <c r="BU248" s="134"/>
      <c r="BV248" s="134"/>
      <c r="BW248" s="134"/>
      <c r="BX248" s="134"/>
      <c r="BY248" s="134"/>
      <c r="BZ248" s="134"/>
      <c r="CA248" s="134"/>
      <c r="CB248" s="134"/>
      <c r="CC248" s="134"/>
      <c r="CD248" s="134"/>
      <c r="CE248" s="134"/>
      <c r="CF248" s="134"/>
      <c r="CG248" s="134"/>
      <c r="CH248" s="134"/>
      <c r="CI248" s="134"/>
      <c r="CJ248" s="134"/>
      <c r="CK248" s="134"/>
      <c r="CL248" s="134"/>
      <c r="CM248" s="134"/>
      <c r="CN248" s="134"/>
      <c r="CO248" s="134"/>
      <c r="CP248" s="134"/>
      <c r="CQ248" s="134"/>
      <c r="CR248" s="134"/>
      <c r="CS248" s="134"/>
      <c r="CT248" s="134"/>
    </row>
    <row r="249" customFormat="false" ht="13.8" hidden="false" customHeight="false" outlineLevel="0" collapsed="false">
      <c r="A249" s="130"/>
      <c r="B249" s="131"/>
      <c r="C249" s="131"/>
      <c r="D249" s="131"/>
      <c r="E249" s="132"/>
      <c r="F249" s="121"/>
      <c r="G249" s="121"/>
      <c r="H249" s="133"/>
      <c r="I249" s="133"/>
      <c r="J249" s="133"/>
      <c r="K249" s="133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3"/>
      <c r="W249" s="133"/>
      <c r="X249" s="133"/>
      <c r="Y249" s="133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3"/>
      <c r="AK249" s="133"/>
      <c r="AL249" s="133"/>
      <c r="AM249" s="133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4"/>
      <c r="AX249" s="134"/>
      <c r="AY249" s="134"/>
      <c r="AZ249" s="134"/>
      <c r="BA249" s="134"/>
      <c r="BB249" s="134"/>
      <c r="BC249" s="134"/>
      <c r="BD249" s="134"/>
      <c r="BE249" s="134"/>
      <c r="BF249" s="134"/>
      <c r="BG249" s="134"/>
      <c r="BH249" s="134"/>
      <c r="BI249" s="134"/>
      <c r="BJ249" s="134"/>
      <c r="BK249" s="134"/>
      <c r="BL249" s="134"/>
      <c r="BM249" s="134"/>
      <c r="BN249" s="134"/>
      <c r="BO249" s="134"/>
      <c r="BP249" s="134"/>
      <c r="BQ249" s="134"/>
      <c r="BR249" s="134"/>
      <c r="BS249" s="134"/>
      <c r="BT249" s="134"/>
      <c r="BU249" s="134"/>
      <c r="BV249" s="134"/>
      <c r="BW249" s="134"/>
      <c r="BX249" s="134"/>
      <c r="BY249" s="134"/>
      <c r="BZ249" s="134"/>
      <c r="CA249" s="134"/>
      <c r="CB249" s="134"/>
      <c r="CC249" s="134"/>
      <c r="CD249" s="134"/>
      <c r="CE249" s="134"/>
      <c r="CF249" s="134"/>
      <c r="CG249" s="134"/>
      <c r="CH249" s="134"/>
      <c r="CI249" s="134"/>
      <c r="CJ249" s="134"/>
      <c r="CK249" s="134"/>
      <c r="CL249" s="134"/>
      <c r="CM249" s="134"/>
      <c r="CN249" s="134"/>
      <c r="CO249" s="134"/>
      <c r="CP249" s="134"/>
      <c r="CQ249" s="134"/>
      <c r="CR249" s="134"/>
      <c r="CS249" s="134"/>
      <c r="CT249" s="134"/>
    </row>
    <row r="250" customFormat="false" ht="13.8" hidden="false" customHeight="false" outlineLevel="0" collapsed="false">
      <c r="A250" s="130"/>
      <c r="B250" s="131"/>
      <c r="C250" s="131"/>
      <c r="D250" s="131"/>
      <c r="E250" s="132"/>
      <c r="F250" s="121"/>
      <c r="G250" s="121"/>
      <c r="H250" s="133"/>
      <c r="I250" s="133"/>
      <c r="J250" s="133"/>
      <c r="K250" s="133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3"/>
      <c r="W250" s="133"/>
      <c r="X250" s="133"/>
      <c r="Y250" s="133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3"/>
      <c r="AK250" s="133"/>
      <c r="AL250" s="133"/>
      <c r="AM250" s="133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34"/>
      <c r="AY250" s="134"/>
      <c r="AZ250" s="134"/>
      <c r="BA250" s="134"/>
      <c r="BB250" s="134"/>
      <c r="BC250" s="134"/>
      <c r="BD250" s="134"/>
      <c r="BE250" s="134"/>
      <c r="BF250" s="134"/>
      <c r="BG250" s="134"/>
      <c r="BH250" s="134"/>
      <c r="BI250" s="134"/>
      <c r="BJ250" s="134"/>
      <c r="BK250" s="134"/>
      <c r="BL250" s="134"/>
      <c r="BM250" s="134"/>
      <c r="BN250" s="134"/>
      <c r="BO250" s="134"/>
      <c r="BP250" s="134"/>
      <c r="BQ250" s="134"/>
      <c r="BR250" s="134"/>
      <c r="BS250" s="134"/>
      <c r="BT250" s="134"/>
      <c r="BU250" s="134"/>
      <c r="BV250" s="134"/>
      <c r="BW250" s="134"/>
      <c r="BX250" s="134"/>
      <c r="BY250" s="134"/>
      <c r="BZ250" s="134"/>
      <c r="CA250" s="134"/>
      <c r="CB250" s="134"/>
      <c r="CC250" s="134"/>
      <c r="CD250" s="134"/>
      <c r="CE250" s="134"/>
      <c r="CF250" s="134"/>
      <c r="CG250" s="134"/>
      <c r="CH250" s="134"/>
      <c r="CI250" s="134"/>
      <c r="CJ250" s="134"/>
      <c r="CK250" s="134"/>
      <c r="CL250" s="134"/>
      <c r="CM250" s="134"/>
      <c r="CN250" s="134"/>
      <c r="CO250" s="134"/>
      <c r="CP250" s="134"/>
      <c r="CQ250" s="134"/>
      <c r="CR250" s="134"/>
      <c r="CS250" s="134"/>
      <c r="CT250" s="134"/>
    </row>
    <row r="251" customFormat="false" ht="13.8" hidden="false" customHeight="false" outlineLevel="0" collapsed="false">
      <c r="A251" s="130"/>
      <c r="B251" s="131"/>
      <c r="C251" s="131"/>
      <c r="D251" s="131"/>
      <c r="E251" s="132"/>
      <c r="F251" s="121"/>
      <c r="G251" s="121"/>
      <c r="H251" s="133"/>
      <c r="I251" s="133"/>
      <c r="J251" s="133"/>
      <c r="K251" s="133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3"/>
      <c r="W251" s="133"/>
      <c r="X251" s="133"/>
      <c r="Y251" s="133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3"/>
      <c r="AK251" s="133"/>
      <c r="AL251" s="133"/>
      <c r="AM251" s="133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34"/>
      <c r="AY251" s="134"/>
      <c r="AZ251" s="134"/>
      <c r="BA251" s="134"/>
      <c r="BB251" s="134"/>
      <c r="BC251" s="134"/>
      <c r="BD251" s="134"/>
      <c r="BE251" s="134"/>
      <c r="BF251" s="134"/>
      <c r="BG251" s="134"/>
      <c r="BH251" s="134"/>
      <c r="BI251" s="134"/>
      <c r="BJ251" s="134"/>
      <c r="BK251" s="134"/>
      <c r="BL251" s="134"/>
      <c r="BM251" s="134"/>
      <c r="BN251" s="134"/>
      <c r="BO251" s="134"/>
      <c r="BP251" s="134"/>
      <c r="BQ251" s="134"/>
      <c r="BR251" s="134"/>
      <c r="BS251" s="134"/>
      <c r="BT251" s="134"/>
      <c r="BU251" s="134"/>
      <c r="BV251" s="134"/>
      <c r="BW251" s="134"/>
      <c r="BX251" s="134"/>
      <c r="BY251" s="134"/>
      <c r="BZ251" s="134"/>
      <c r="CA251" s="134"/>
      <c r="CB251" s="134"/>
      <c r="CC251" s="134"/>
      <c r="CD251" s="134"/>
      <c r="CE251" s="134"/>
      <c r="CF251" s="134"/>
      <c r="CG251" s="134"/>
      <c r="CH251" s="134"/>
      <c r="CI251" s="134"/>
      <c r="CJ251" s="134"/>
      <c r="CK251" s="134"/>
      <c r="CL251" s="134"/>
      <c r="CM251" s="134"/>
      <c r="CN251" s="134"/>
      <c r="CO251" s="134"/>
      <c r="CP251" s="134"/>
      <c r="CQ251" s="134"/>
      <c r="CR251" s="134"/>
      <c r="CS251" s="134"/>
      <c r="CT251" s="134"/>
    </row>
    <row r="252" customFormat="false" ht="13.8" hidden="false" customHeight="false" outlineLevel="0" collapsed="false">
      <c r="A252" s="130"/>
      <c r="B252" s="131"/>
      <c r="C252" s="131"/>
      <c r="D252" s="131"/>
      <c r="E252" s="132"/>
      <c r="F252" s="121"/>
      <c r="G252" s="121"/>
      <c r="H252" s="133"/>
      <c r="I252" s="133"/>
      <c r="J252" s="133"/>
      <c r="K252" s="133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3"/>
      <c r="W252" s="133"/>
      <c r="X252" s="133"/>
      <c r="Y252" s="133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3"/>
      <c r="AK252" s="133"/>
      <c r="AL252" s="133"/>
      <c r="AM252" s="133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  <c r="BE252" s="134"/>
      <c r="BF252" s="134"/>
      <c r="BG252" s="134"/>
      <c r="BH252" s="134"/>
      <c r="BI252" s="134"/>
      <c r="BJ252" s="134"/>
      <c r="BK252" s="134"/>
      <c r="BL252" s="134"/>
      <c r="BM252" s="134"/>
      <c r="BN252" s="134"/>
      <c r="BO252" s="134"/>
      <c r="BP252" s="134"/>
      <c r="BQ252" s="134"/>
      <c r="BR252" s="134"/>
      <c r="BS252" s="134"/>
      <c r="BT252" s="134"/>
      <c r="BU252" s="134"/>
      <c r="BV252" s="134"/>
      <c r="BW252" s="134"/>
      <c r="BX252" s="134"/>
      <c r="BY252" s="134"/>
      <c r="BZ252" s="134"/>
      <c r="CA252" s="134"/>
      <c r="CB252" s="134"/>
      <c r="CC252" s="134"/>
      <c r="CD252" s="134"/>
      <c r="CE252" s="134"/>
      <c r="CF252" s="134"/>
      <c r="CG252" s="134"/>
      <c r="CH252" s="134"/>
      <c r="CI252" s="134"/>
      <c r="CJ252" s="134"/>
      <c r="CK252" s="134"/>
      <c r="CL252" s="134"/>
      <c r="CM252" s="134"/>
      <c r="CN252" s="134"/>
      <c r="CO252" s="134"/>
      <c r="CP252" s="134"/>
      <c r="CQ252" s="134"/>
      <c r="CR252" s="134"/>
      <c r="CS252" s="134"/>
      <c r="CT252" s="134"/>
    </row>
    <row r="253" customFormat="false" ht="13.8" hidden="false" customHeight="false" outlineLevel="0" collapsed="false">
      <c r="A253" s="130"/>
      <c r="B253" s="131"/>
      <c r="C253" s="131"/>
      <c r="D253" s="131"/>
      <c r="E253" s="132"/>
      <c r="F253" s="121"/>
      <c r="G253" s="121"/>
      <c r="H253" s="133"/>
      <c r="I253" s="133"/>
      <c r="J253" s="133"/>
      <c r="K253" s="133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3"/>
      <c r="W253" s="133"/>
      <c r="X253" s="133"/>
      <c r="Y253" s="133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3"/>
      <c r="AK253" s="133"/>
      <c r="AL253" s="133"/>
      <c r="AM253" s="133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34"/>
      <c r="AY253" s="134"/>
      <c r="AZ253" s="134"/>
      <c r="BA253" s="134"/>
      <c r="BB253" s="134"/>
      <c r="BC253" s="134"/>
      <c r="BD253" s="134"/>
      <c r="BE253" s="134"/>
      <c r="BF253" s="134"/>
      <c r="BG253" s="134"/>
      <c r="BH253" s="134"/>
      <c r="BI253" s="134"/>
      <c r="BJ253" s="134"/>
      <c r="BK253" s="134"/>
      <c r="BL253" s="134"/>
      <c r="BM253" s="134"/>
      <c r="BN253" s="134"/>
      <c r="BO253" s="134"/>
      <c r="BP253" s="134"/>
      <c r="BQ253" s="134"/>
      <c r="BR253" s="134"/>
      <c r="BS253" s="134"/>
      <c r="BT253" s="134"/>
      <c r="BU253" s="134"/>
      <c r="BV253" s="134"/>
      <c r="BW253" s="134"/>
      <c r="BX253" s="134"/>
      <c r="BY253" s="134"/>
      <c r="BZ253" s="134"/>
      <c r="CA253" s="134"/>
      <c r="CB253" s="134"/>
      <c r="CC253" s="134"/>
      <c r="CD253" s="134"/>
      <c r="CE253" s="134"/>
      <c r="CF253" s="134"/>
      <c r="CG253" s="134"/>
      <c r="CH253" s="134"/>
      <c r="CI253" s="134"/>
      <c r="CJ253" s="134"/>
      <c r="CK253" s="134"/>
      <c r="CL253" s="134"/>
      <c r="CM253" s="134"/>
      <c r="CN253" s="134"/>
      <c r="CO253" s="134"/>
      <c r="CP253" s="134"/>
      <c r="CQ253" s="134"/>
      <c r="CR253" s="134"/>
      <c r="CS253" s="134"/>
      <c r="CT253" s="134"/>
    </row>
    <row r="254" customFormat="false" ht="13.8" hidden="false" customHeight="false" outlineLevel="0" collapsed="false">
      <c r="A254" s="130"/>
      <c r="B254" s="131"/>
      <c r="C254" s="131"/>
      <c r="D254" s="131"/>
      <c r="E254" s="132"/>
      <c r="F254" s="121"/>
      <c r="G254" s="121"/>
      <c r="H254" s="133"/>
      <c r="I254" s="133"/>
      <c r="J254" s="133"/>
      <c r="K254" s="133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3"/>
      <c r="W254" s="133"/>
      <c r="X254" s="133"/>
      <c r="Y254" s="133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3"/>
      <c r="AK254" s="133"/>
      <c r="AL254" s="133"/>
      <c r="AM254" s="133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4"/>
      <c r="AX254" s="134"/>
      <c r="AY254" s="134"/>
      <c r="AZ254" s="134"/>
      <c r="BA254" s="134"/>
      <c r="BB254" s="134"/>
      <c r="BC254" s="134"/>
      <c r="BD254" s="134"/>
      <c r="BE254" s="134"/>
      <c r="BF254" s="134"/>
      <c r="BG254" s="134"/>
      <c r="BH254" s="134"/>
      <c r="BI254" s="134"/>
      <c r="BJ254" s="134"/>
      <c r="BK254" s="134"/>
      <c r="BL254" s="134"/>
      <c r="BM254" s="134"/>
      <c r="BN254" s="134"/>
      <c r="BO254" s="134"/>
      <c r="BP254" s="134"/>
      <c r="BQ254" s="134"/>
      <c r="BR254" s="134"/>
      <c r="BS254" s="134"/>
      <c r="BT254" s="134"/>
      <c r="BU254" s="134"/>
      <c r="BV254" s="134"/>
      <c r="BW254" s="134"/>
      <c r="BX254" s="134"/>
      <c r="BY254" s="134"/>
      <c r="BZ254" s="134"/>
      <c r="CA254" s="134"/>
      <c r="CB254" s="134"/>
      <c r="CC254" s="134"/>
      <c r="CD254" s="134"/>
      <c r="CE254" s="134"/>
      <c r="CF254" s="134"/>
      <c r="CG254" s="134"/>
      <c r="CH254" s="134"/>
      <c r="CI254" s="134"/>
      <c r="CJ254" s="134"/>
      <c r="CK254" s="134"/>
      <c r="CL254" s="134"/>
      <c r="CM254" s="134"/>
      <c r="CN254" s="134"/>
      <c r="CO254" s="134"/>
      <c r="CP254" s="134"/>
      <c r="CQ254" s="134"/>
      <c r="CR254" s="134"/>
      <c r="CS254" s="134"/>
      <c r="CT254" s="134"/>
    </row>
    <row r="255" customFormat="false" ht="13.8" hidden="false" customHeight="false" outlineLevel="0" collapsed="false">
      <c r="A255" s="130"/>
      <c r="B255" s="131"/>
      <c r="C255" s="131"/>
      <c r="D255" s="131"/>
      <c r="E255" s="132"/>
      <c r="F255" s="121"/>
      <c r="G255" s="121"/>
      <c r="H255" s="133"/>
      <c r="I255" s="133"/>
      <c r="J255" s="133"/>
      <c r="K255" s="133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3"/>
      <c r="W255" s="133"/>
      <c r="X255" s="133"/>
      <c r="Y255" s="133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3"/>
      <c r="AK255" s="133"/>
      <c r="AL255" s="133"/>
      <c r="AM255" s="133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4"/>
      <c r="BB255" s="134"/>
      <c r="BC255" s="134"/>
      <c r="BD255" s="134"/>
      <c r="BE255" s="134"/>
      <c r="BF255" s="134"/>
      <c r="BG255" s="134"/>
      <c r="BH255" s="134"/>
      <c r="BI255" s="134"/>
      <c r="BJ255" s="134"/>
      <c r="BK255" s="134"/>
      <c r="BL255" s="134"/>
      <c r="BM255" s="134"/>
      <c r="BN255" s="134"/>
      <c r="BO255" s="134"/>
      <c r="BP255" s="134"/>
      <c r="BQ255" s="134"/>
      <c r="BR255" s="134"/>
      <c r="BS255" s="134"/>
      <c r="BT255" s="134"/>
      <c r="BU255" s="134"/>
      <c r="BV255" s="134"/>
      <c r="BW255" s="134"/>
      <c r="BX255" s="134"/>
      <c r="BY255" s="134"/>
      <c r="BZ255" s="134"/>
      <c r="CA255" s="134"/>
      <c r="CB255" s="134"/>
      <c r="CC255" s="134"/>
      <c r="CD255" s="134"/>
      <c r="CE255" s="134"/>
      <c r="CF255" s="134"/>
      <c r="CG255" s="134"/>
      <c r="CH255" s="134"/>
      <c r="CI255" s="134"/>
      <c r="CJ255" s="134"/>
      <c r="CK255" s="134"/>
      <c r="CL255" s="134"/>
      <c r="CM255" s="134"/>
      <c r="CN255" s="134"/>
      <c r="CO255" s="134"/>
      <c r="CP255" s="134"/>
      <c r="CQ255" s="134"/>
      <c r="CR255" s="134"/>
      <c r="CS255" s="134"/>
      <c r="CT255" s="134"/>
    </row>
    <row r="256" customFormat="false" ht="13.8" hidden="false" customHeight="false" outlineLevel="0" collapsed="false">
      <c r="A256" s="130"/>
      <c r="B256" s="131"/>
      <c r="C256" s="131"/>
      <c r="D256" s="131"/>
      <c r="E256" s="132"/>
      <c r="F256" s="121"/>
      <c r="G256" s="121"/>
      <c r="H256" s="133"/>
      <c r="I256" s="133"/>
      <c r="J256" s="133"/>
      <c r="K256" s="133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3"/>
      <c r="W256" s="133"/>
      <c r="X256" s="133"/>
      <c r="Y256" s="133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3"/>
      <c r="AK256" s="133"/>
      <c r="AL256" s="133"/>
      <c r="AM256" s="133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  <c r="BE256" s="134"/>
      <c r="BF256" s="134"/>
      <c r="BG256" s="134"/>
      <c r="BH256" s="134"/>
      <c r="BI256" s="134"/>
      <c r="BJ256" s="134"/>
      <c r="BK256" s="134"/>
      <c r="BL256" s="134"/>
      <c r="BM256" s="134"/>
      <c r="BN256" s="134"/>
      <c r="BO256" s="134"/>
      <c r="BP256" s="134"/>
      <c r="BQ256" s="134"/>
      <c r="BR256" s="134"/>
      <c r="BS256" s="134"/>
      <c r="BT256" s="134"/>
      <c r="BU256" s="134"/>
      <c r="BV256" s="134"/>
      <c r="BW256" s="134"/>
      <c r="BX256" s="134"/>
      <c r="BY256" s="134"/>
      <c r="BZ256" s="134"/>
      <c r="CA256" s="134"/>
      <c r="CB256" s="134"/>
      <c r="CC256" s="134"/>
      <c r="CD256" s="134"/>
      <c r="CE256" s="134"/>
      <c r="CF256" s="134"/>
      <c r="CG256" s="134"/>
      <c r="CH256" s="134"/>
      <c r="CI256" s="134"/>
      <c r="CJ256" s="134"/>
      <c r="CK256" s="134"/>
      <c r="CL256" s="134"/>
      <c r="CM256" s="134"/>
      <c r="CN256" s="134"/>
      <c r="CO256" s="134"/>
      <c r="CP256" s="134"/>
      <c r="CQ256" s="134"/>
      <c r="CR256" s="134"/>
      <c r="CS256" s="134"/>
      <c r="CT256" s="134"/>
    </row>
    <row r="257" customFormat="false" ht="13.8" hidden="false" customHeight="false" outlineLevel="0" collapsed="false">
      <c r="A257" s="130"/>
      <c r="B257" s="131"/>
      <c r="C257" s="131"/>
      <c r="D257" s="131"/>
      <c r="E257" s="132"/>
      <c r="F257" s="121"/>
      <c r="G257" s="121"/>
      <c r="H257" s="133"/>
      <c r="I257" s="133"/>
      <c r="J257" s="133"/>
      <c r="K257" s="133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3"/>
      <c r="W257" s="133"/>
      <c r="X257" s="133"/>
      <c r="Y257" s="133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3"/>
      <c r="AK257" s="133"/>
      <c r="AL257" s="133"/>
      <c r="AM257" s="133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4"/>
      <c r="AX257" s="134"/>
      <c r="AY257" s="134"/>
      <c r="AZ257" s="134"/>
      <c r="BA257" s="134"/>
      <c r="BB257" s="134"/>
      <c r="BC257" s="134"/>
      <c r="BD257" s="134"/>
      <c r="BE257" s="134"/>
      <c r="BF257" s="134"/>
      <c r="BG257" s="134"/>
      <c r="BH257" s="134"/>
      <c r="BI257" s="134"/>
      <c r="BJ257" s="134"/>
      <c r="BK257" s="134"/>
      <c r="BL257" s="134"/>
      <c r="BM257" s="134"/>
      <c r="BN257" s="134"/>
      <c r="BO257" s="134"/>
      <c r="BP257" s="134"/>
      <c r="BQ257" s="134"/>
      <c r="BR257" s="134"/>
      <c r="BS257" s="134"/>
      <c r="BT257" s="134"/>
      <c r="BU257" s="134"/>
      <c r="BV257" s="134"/>
      <c r="BW257" s="134"/>
      <c r="BX257" s="134"/>
      <c r="BY257" s="134"/>
      <c r="BZ257" s="134"/>
      <c r="CA257" s="134"/>
      <c r="CB257" s="134"/>
      <c r="CC257" s="134"/>
      <c r="CD257" s="134"/>
      <c r="CE257" s="134"/>
      <c r="CF257" s="134"/>
      <c r="CG257" s="134"/>
      <c r="CH257" s="134"/>
      <c r="CI257" s="134"/>
      <c r="CJ257" s="134"/>
      <c r="CK257" s="134"/>
      <c r="CL257" s="134"/>
      <c r="CM257" s="134"/>
      <c r="CN257" s="134"/>
      <c r="CO257" s="134"/>
      <c r="CP257" s="134"/>
      <c r="CQ257" s="134"/>
      <c r="CR257" s="134"/>
      <c r="CS257" s="134"/>
      <c r="CT257" s="134"/>
    </row>
    <row r="258" customFormat="false" ht="13.8" hidden="false" customHeight="false" outlineLevel="0" collapsed="false">
      <c r="A258" s="130"/>
      <c r="B258" s="131"/>
      <c r="C258" s="131"/>
      <c r="D258" s="131"/>
      <c r="E258" s="132"/>
      <c r="F258" s="121"/>
      <c r="G258" s="121"/>
      <c r="H258" s="133"/>
      <c r="I258" s="133"/>
      <c r="J258" s="133"/>
      <c r="K258" s="133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3"/>
      <c r="W258" s="133"/>
      <c r="X258" s="133"/>
      <c r="Y258" s="133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3"/>
      <c r="AK258" s="133"/>
      <c r="AL258" s="133"/>
      <c r="AM258" s="133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  <c r="BE258" s="134"/>
      <c r="BF258" s="134"/>
      <c r="BG258" s="134"/>
      <c r="BH258" s="134"/>
      <c r="BI258" s="134"/>
      <c r="BJ258" s="134"/>
      <c r="BK258" s="134"/>
      <c r="BL258" s="134"/>
      <c r="BM258" s="134"/>
      <c r="BN258" s="134"/>
      <c r="BO258" s="134"/>
      <c r="BP258" s="134"/>
      <c r="BQ258" s="134"/>
      <c r="BR258" s="134"/>
      <c r="BS258" s="134"/>
      <c r="BT258" s="134"/>
      <c r="BU258" s="134"/>
      <c r="BV258" s="134"/>
      <c r="BW258" s="134"/>
      <c r="BX258" s="134"/>
      <c r="BY258" s="134"/>
      <c r="BZ258" s="134"/>
      <c r="CA258" s="134"/>
      <c r="CB258" s="134"/>
      <c r="CC258" s="134"/>
      <c r="CD258" s="134"/>
      <c r="CE258" s="134"/>
      <c r="CF258" s="134"/>
      <c r="CG258" s="134"/>
      <c r="CH258" s="134"/>
      <c r="CI258" s="134"/>
      <c r="CJ258" s="134"/>
      <c r="CK258" s="134"/>
      <c r="CL258" s="134"/>
      <c r="CM258" s="134"/>
      <c r="CN258" s="134"/>
      <c r="CO258" s="134"/>
      <c r="CP258" s="134"/>
      <c r="CQ258" s="134"/>
      <c r="CR258" s="134"/>
      <c r="CS258" s="134"/>
      <c r="CT258" s="134"/>
    </row>
    <row r="259" customFormat="false" ht="13.8" hidden="false" customHeight="false" outlineLevel="0" collapsed="false">
      <c r="A259" s="130"/>
      <c r="B259" s="131"/>
      <c r="C259" s="131"/>
      <c r="D259" s="131"/>
      <c r="E259" s="132"/>
      <c r="F259" s="121"/>
      <c r="G259" s="121"/>
      <c r="H259" s="133"/>
      <c r="I259" s="133"/>
      <c r="J259" s="133"/>
      <c r="K259" s="133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3"/>
      <c r="W259" s="133"/>
      <c r="X259" s="133"/>
      <c r="Y259" s="133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3"/>
      <c r="AK259" s="133"/>
      <c r="AL259" s="133"/>
      <c r="AM259" s="133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  <c r="BE259" s="134"/>
      <c r="BF259" s="134"/>
      <c r="BG259" s="134"/>
      <c r="BH259" s="134"/>
      <c r="BI259" s="134"/>
      <c r="BJ259" s="134"/>
      <c r="BK259" s="134"/>
      <c r="BL259" s="134"/>
      <c r="BM259" s="134"/>
      <c r="BN259" s="134"/>
      <c r="BO259" s="134"/>
      <c r="BP259" s="134"/>
      <c r="BQ259" s="134"/>
      <c r="BR259" s="134"/>
      <c r="BS259" s="134"/>
      <c r="BT259" s="134"/>
      <c r="BU259" s="134"/>
      <c r="BV259" s="134"/>
      <c r="BW259" s="134"/>
      <c r="BX259" s="134"/>
      <c r="BY259" s="134"/>
      <c r="BZ259" s="134"/>
      <c r="CA259" s="134"/>
      <c r="CB259" s="134"/>
      <c r="CC259" s="134"/>
      <c r="CD259" s="134"/>
      <c r="CE259" s="134"/>
      <c r="CF259" s="134"/>
      <c r="CG259" s="134"/>
      <c r="CH259" s="134"/>
      <c r="CI259" s="134"/>
      <c r="CJ259" s="134"/>
      <c r="CK259" s="134"/>
      <c r="CL259" s="134"/>
      <c r="CM259" s="134"/>
      <c r="CN259" s="134"/>
      <c r="CO259" s="134"/>
      <c r="CP259" s="134"/>
      <c r="CQ259" s="134"/>
      <c r="CR259" s="134"/>
      <c r="CS259" s="134"/>
      <c r="CT259" s="134"/>
    </row>
    <row r="260" customFormat="false" ht="13.8" hidden="false" customHeight="false" outlineLevel="0" collapsed="false">
      <c r="A260" s="130"/>
      <c r="B260" s="131"/>
      <c r="C260" s="131"/>
      <c r="D260" s="131"/>
      <c r="E260" s="132"/>
      <c r="F260" s="121"/>
      <c r="G260" s="121"/>
      <c r="H260" s="133"/>
      <c r="I260" s="133"/>
      <c r="J260" s="133"/>
      <c r="K260" s="133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3"/>
      <c r="W260" s="133"/>
      <c r="X260" s="133"/>
      <c r="Y260" s="133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3"/>
      <c r="AK260" s="133"/>
      <c r="AL260" s="133"/>
      <c r="AM260" s="133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4"/>
      <c r="BR260" s="134"/>
      <c r="BS260" s="134"/>
      <c r="BT260" s="134"/>
      <c r="BU260" s="134"/>
      <c r="BV260" s="134"/>
      <c r="BW260" s="134"/>
      <c r="BX260" s="134"/>
      <c r="BY260" s="134"/>
      <c r="BZ260" s="134"/>
      <c r="CA260" s="134"/>
      <c r="CB260" s="134"/>
      <c r="CC260" s="134"/>
      <c r="CD260" s="134"/>
      <c r="CE260" s="134"/>
      <c r="CF260" s="134"/>
      <c r="CG260" s="134"/>
      <c r="CH260" s="134"/>
      <c r="CI260" s="134"/>
      <c r="CJ260" s="134"/>
      <c r="CK260" s="134"/>
      <c r="CL260" s="134"/>
      <c r="CM260" s="134"/>
      <c r="CN260" s="134"/>
      <c r="CO260" s="134"/>
      <c r="CP260" s="134"/>
      <c r="CQ260" s="134"/>
      <c r="CR260" s="134"/>
      <c r="CS260" s="134"/>
      <c r="CT260" s="134"/>
    </row>
    <row r="261" customFormat="false" ht="13.8" hidden="false" customHeight="false" outlineLevel="0" collapsed="false">
      <c r="A261" s="130"/>
      <c r="B261" s="131"/>
      <c r="C261" s="131"/>
      <c r="D261" s="131"/>
      <c r="E261" s="132"/>
      <c r="F261" s="121"/>
      <c r="G261" s="121"/>
      <c r="H261" s="133"/>
      <c r="I261" s="133"/>
      <c r="J261" s="133"/>
      <c r="K261" s="133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3"/>
      <c r="W261" s="133"/>
      <c r="X261" s="133"/>
      <c r="Y261" s="133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3"/>
      <c r="AK261" s="133"/>
      <c r="AL261" s="133"/>
      <c r="AM261" s="133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4"/>
      <c r="AX261" s="134"/>
      <c r="AY261" s="134"/>
      <c r="AZ261" s="134"/>
      <c r="BA261" s="134"/>
      <c r="BB261" s="134"/>
      <c r="BC261" s="134"/>
      <c r="BD261" s="134"/>
      <c r="BE261" s="134"/>
      <c r="BF261" s="134"/>
      <c r="BG261" s="134"/>
      <c r="BH261" s="134"/>
      <c r="BI261" s="134"/>
      <c r="BJ261" s="134"/>
      <c r="BK261" s="134"/>
      <c r="BL261" s="134"/>
      <c r="BM261" s="134"/>
      <c r="BN261" s="134"/>
      <c r="BO261" s="134"/>
      <c r="BP261" s="134"/>
      <c r="BQ261" s="134"/>
      <c r="BR261" s="134"/>
      <c r="BS261" s="134"/>
      <c r="BT261" s="134"/>
      <c r="BU261" s="134"/>
      <c r="BV261" s="134"/>
      <c r="BW261" s="134"/>
      <c r="BX261" s="134"/>
      <c r="BY261" s="134"/>
      <c r="BZ261" s="134"/>
      <c r="CA261" s="134"/>
      <c r="CB261" s="134"/>
      <c r="CC261" s="134"/>
      <c r="CD261" s="134"/>
      <c r="CE261" s="134"/>
      <c r="CF261" s="134"/>
      <c r="CG261" s="134"/>
      <c r="CH261" s="134"/>
      <c r="CI261" s="134"/>
      <c r="CJ261" s="134"/>
      <c r="CK261" s="134"/>
      <c r="CL261" s="134"/>
      <c r="CM261" s="134"/>
      <c r="CN261" s="134"/>
      <c r="CO261" s="134"/>
      <c r="CP261" s="134"/>
      <c r="CQ261" s="134"/>
      <c r="CR261" s="134"/>
      <c r="CS261" s="134"/>
      <c r="CT261" s="134"/>
    </row>
    <row r="262" customFormat="false" ht="13.8" hidden="false" customHeight="false" outlineLevel="0" collapsed="false">
      <c r="A262" s="130"/>
      <c r="B262" s="131"/>
      <c r="C262" s="131"/>
      <c r="D262" s="131"/>
      <c r="E262" s="132"/>
      <c r="F262" s="121"/>
      <c r="G262" s="121"/>
      <c r="H262" s="133"/>
      <c r="I262" s="133"/>
      <c r="J262" s="133"/>
      <c r="K262" s="133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3"/>
      <c r="W262" s="133"/>
      <c r="X262" s="133"/>
      <c r="Y262" s="133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3"/>
      <c r="AK262" s="133"/>
      <c r="AL262" s="133"/>
      <c r="AM262" s="133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4"/>
      <c r="AX262" s="134"/>
      <c r="AY262" s="134"/>
      <c r="AZ262" s="134"/>
      <c r="BA262" s="134"/>
      <c r="BB262" s="134"/>
      <c r="BC262" s="134"/>
      <c r="BD262" s="134"/>
      <c r="BE262" s="134"/>
      <c r="BF262" s="134"/>
      <c r="BG262" s="134"/>
      <c r="BH262" s="134"/>
      <c r="BI262" s="134"/>
      <c r="BJ262" s="134"/>
      <c r="BK262" s="134"/>
      <c r="BL262" s="134"/>
      <c r="BM262" s="134"/>
      <c r="BN262" s="134"/>
      <c r="BO262" s="134"/>
      <c r="BP262" s="134"/>
      <c r="BQ262" s="134"/>
      <c r="BR262" s="134"/>
      <c r="BS262" s="134"/>
      <c r="BT262" s="134"/>
      <c r="BU262" s="134"/>
      <c r="BV262" s="134"/>
      <c r="BW262" s="134"/>
      <c r="BX262" s="134"/>
      <c r="BY262" s="134"/>
      <c r="BZ262" s="134"/>
      <c r="CA262" s="134"/>
      <c r="CB262" s="134"/>
      <c r="CC262" s="134"/>
      <c r="CD262" s="134"/>
      <c r="CE262" s="134"/>
      <c r="CF262" s="134"/>
      <c r="CG262" s="134"/>
      <c r="CH262" s="134"/>
      <c r="CI262" s="134"/>
      <c r="CJ262" s="134"/>
      <c r="CK262" s="134"/>
      <c r="CL262" s="134"/>
      <c r="CM262" s="134"/>
      <c r="CN262" s="134"/>
      <c r="CO262" s="134"/>
      <c r="CP262" s="134"/>
      <c r="CQ262" s="134"/>
      <c r="CR262" s="134"/>
      <c r="CS262" s="134"/>
      <c r="CT262" s="134"/>
    </row>
    <row r="263" customFormat="false" ht="13.8" hidden="false" customHeight="false" outlineLevel="0" collapsed="false">
      <c r="A263" s="130"/>
      <c r="B263" s="131"/>
      <c r="C263" s="131"/>
      <c r="D263" s="131"/>
      <c r="E263" s="132"/>
      <c r="F263" s="121"/>
      <c r="G263" s="121"/>
      <c r="H263" s="133"/>
      <c r="I263" s="133"/>
      <c r="J263" s="133"/>
      <c r="K263" s="133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3"/>
      <c r="W263" s="133"/>
      <c r="X263" s="133"/>
      <c r="Y263" s="133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3"/>
      <c r="AK263" s="133"/>
      <c r="AL263" s="133"/>
      <c r="AM263" s="133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  <c r="BE263" s="134"/>
      <c r="BF263" s="134"/>
      <c r="BG263" s="134"/>
      <c r="BH263" s="134"/>
      <c r="BI263" s="134"/>
      <c r="BJ263" s="134"/>
      <c r="BK263" s="134"/>
      <c r="BL263" s="134"/>
      <c r="BM263" s="134"/>
      <c r="BN263" s="134"/>
      <c r="BO263" s="134"/>
      <c r="BP263" s="134"/>
      <c r="BQ263" s="134"/>
      <c r="BR263" s="134"/>
      <c r="BS263" s="134"/>
      <c r="BT263" s="134"/>
      <c r="BU263" s="134"/>
      <c r="BV263" s="134"/>
      <c r="BW263" s="134"/>
      <c r="BX263" s="134"/>
      <c r="BY263" s="134"/>
      <c r="BZ263" s="134"/>
      <c r="CA263" s="134"/>
      <c r="CB263" s="134"/>
      <c r="CC263" s="134"/>
      <c r="CD263" s="134"/>
      <c r="CE263" s="134"/>
      <c r="CF263" s="134"/>
      <c r="CG263" s="134"/>
      <c r="CH263" s="134"/>
      <c r="CI263" s="134"/>
      <c r="CJ263" s="134"/>
      <c r="CK263" s="134"/>
      <c r="CL263" s="134"/>
      <c r="CM263" s="134"/>
      <c r="CN263" s="134"/>
      <c r="CO263" s="134"/>
      <c r="CP263" s="134"/>
      <c r="CQ263" s="134"/>
      <c r="CR263" s="134"/>
      <c r="CS263" s="134"/>
      <c r="CT263" s="134"/>
    </row>
    <row r="264" customFormat="false" ht="13.8" hidden="false" customHeight="false" outlineLevel="0" collapsed="false">
      <c r="A264" s="130"/>
      <c r="B264" s="131"/>
      <c r="C264" s="131"/>
      <c r="D264" s="131"/>
      <c r="E264" s="132"/>
      <c r="F264" s="121"/>
      <c r="G264" s="121"/>
      <c r="H264" s="133"/>
      <c r="I264" s="133"/>
      <c r="J264" s="133"/>
      <c r="K264" s="133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3"/>
      <c r="W264" s="133"/>
      <c r="X264" s="133"/>
      <c r="Y264" s="133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3"/>
      <c r="AK264" s="133"/>
      <c r="AL264" s="133"/>
      <c r="AM264" s="133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  <c r="BE264" s="134"/>
      <c r="BF264" s="134"/>
      <c r="BG264" s="134"/>
      <c r="BH264" s="134"/>
      <c r="BI264" s="134"/>
      <c r="BJ264" s="134"/>
      <c r="BK264" s="134"/>
      <c r="BL264" s="134"/>
      <c r="BM264" s="134"/>
      <c r="BN264" s="134"/>
      <c r="BO264" s="134"/>
      <c r="BP264" s="134"/>
      <c r="BQ264" s="134"/>
      <c r="BR264" s="134"/>
      <c r="BS264" s="134"/>
      <c r="BT264" s="134"/>
      <c r="BU264" s="134"/>
      <c r="BV264" s="134"/>
      <c r="BW264" s="134"/>
      <c r="BX264" s="134"/>
      <c r="BY264" s="134"/>
      <c r="BZ264" s="134"/>
      <c r="CA264" s="134"/>
      <c r="CB264" s="134"/>
      <c r="CC264" s="134"/>
      <c r="CD264" s="134"/>
      <c r="CE264" s="134"/>
      <c r="CF264" s="134"/>
      <c r="CG264" s="134"/>
      <c r="CH264" s="134"/>
      <c r="CI264" s="134"/>
      <c r="CJ264" s="134"/>
      <c r="CK264" s="134"/>
      <c r="CL264" s="134"/>
      <c r="CM264" s="134"/>
      <c r="CN264" s="134"/>
      <c r="CO264" s="134"/>
      <c r="CP264" s="134"/>
      <c r="CQ264" s="134"/>
      <c r="CR264" s="134"/>
      <c r="CS264" s="134"/>
      <c r="CT264" s="134"/>
    </row>
    <row r="265" customFormat="false" ht="13.8" hidden="false" customHeight="false" outlineLevel="0" collapsed="false">
      <c r="A265" s="130"/>
      <c r="B265" s="131"/>
      <c r="C265" s="131"/>
      <c r="D265" s="131"/>
      <c r="E265" s="132"/>
      <c r="F265" s="121"/>
      <c r="G265" s="121"/>
      <c r="H265" s="133"/>
      <c r="I265" s="133"/>
      <c r="J265" s="133"/>
      <c r="K265" s="133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3"/>
      <c r="W265" s="133"/>
      <c r="X265" s="133"/>
      <c r="Y265" s="133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3"/>
      <c r="AK265" s="133"/>
      <c r="AL265" s="133"/>
      <c r="AM265" s="133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4"/>
      <c r="AX265" s="134"/>
      <c r="AY265" s="134"/>
      <c r="AZ265" s="134"/>
      <c r="BA265" s="134"/>
      <c r="BB265" s="134"/>
      <c r="BC265" s="134"/>
      <c r="BD265" s="134"/>
      <c r="BE265" s="134"/>
      <c r="BF265" s="134"/>
      <c r="BG265" s="134"/>
      <c r="BH265" s="134"/>
      <c r="BI265" s="134"/>
      <c r="BJ265" s="134"/>
      <c r="BK265" s="134"/>
      <c r="BL265" s="134"/>
      <c r="BM265" s="134"/>
      <c r="BN265" s="134"/>
      <c r="BO265" s="134"/>
      <c r="BP265" s="134"/>
      <c r="BQ265" s="134"/>
      <c r="BR265" s="134"/>
      <c r="BS265" s="134"/>
      <c r="BT265" s="134"/>
      <c r="BU265" s="134"/>
      <c r="BV265" s="134"/>
      <c r="BW265" s="134"/>
      <c r="BX265" s="134"/>
      <c r="BY265" s="134"/>
      <c r="BZ265" s="134"/>
      <c r="CA265" s="134"/>
      <c r="CB265" s="134"/>
      <c r="CC265" s="134"/>
      <c r="CD265" s="134"/>
      <c r="CE265" s="134"/>
      <c r="CF265" s="134"/>
      <c r="CG265" s="134"/>
      <c r="CH265" s="134"/>
      <c r="CI265" s="134"/>
      <c r="CJ265" s="134"/>
      <c r="CK265" s="134"/>
      <c r="CL265" s="134"/>
      <c r="CM265" s="134"/>
      <c r="CN265" s="134"/>
      <c r="CO265" s="134"/>
      <c r="CP265" s="134"/>
      <c r="CQ265" s="134"/>
      <c r="CR265" s="134"/>
      <c r="CS265" s="134"/>
      <c r="CT265" s="134"/>
    </row>
    <row r="266" customFormat="false" ht="13.8" hidden="false" customHeight="false" outlineLevel="0" collapsed="false">
      <c r="A266" s="130"/>
      <c r="B266" s="131"/>
      <c r="C266" s="131"/>
      <c r="D266" s="131"/>
      <c r="E266" s="132"/>
      <c r="F266" s="121"/>
      <c r="G266" s="121"/>
      <c r="H266" s="133"/>
      <c r="I266" s="133"/>
      <c r="J266" s="133"/>
      <c r="K266" s="133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3"/>
      <c r="W266" s="133"/>
      <c r="X266" s="133"/>
      <c r="Y266" s="133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3"/>
      <c r="AK266" s="133"/>
      <c r="AL266" s="133"/>
      <c r="AM266" s="133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134"/>
      <c r="BE266" s="134"/>
      <c r="BF266" s="134"/>
      <c r="BG266" s="134"/>
      <c r="BH266" s="134"/>
      <c r="BI266" s="134"/>
      <c r="BJ266" s="134"/>
      <c r="BK266" s="134"/>
      <c r="BL266" s="134"/>
      <c r="BM266" s="134"/>
      <c r="BN266" s="134"/>
      <c r="BO266" s="134"/>
      <c r="BP266" s="134"/>
      <c r="BQ266" s="134"/>
      <c r="BR266" s="134"/>
      <c r="BS266" s="134"/>
      <c r="BT266" s="134"/>
      <c r="BU266" s="134"/>
      <c r="BV266" s="134"/>
      <c r="BW266" s="134"/>
      <c r="BX266" s="134"/>
      <c r="BY266" s="134"/>
      <c r="BZ266" s="134"/>
      <c r="CA266" s="134"/>
      <c r="CB266" s="134"/>
      <c r="CC266" s="134"/>
      <c r="CD266" s="134"/>
      <c r="CE266" s="134"/>
      <c r="CF266" s="134"/>
      <c r="CG266" s="134"/>
      <c r="CH266" s="134"/>
      <c r="CI266" s="134"/>
      <c r="CJ266" s="134"/>
      <c r="CK266" s="134"/>
      <c r="CL266" s="134"/>
      <c r="CM266" s="134"/>
      <c r="CN266" s="134"/>
      <c r="CO266" s="134"/>
      <c r="CP266" s="134"/>
      <c r="CQ266" s="134"/>
      <c r="CR266" s="134"/>
      <c r="CS266" s="134"/>
      <c r="CT266" s="134"/>
    </row>
    <row r="267" customFormat="false" ht="13.8" hidden="false" customHeight="false" outlineLevel="0" collapsed="false">
      <c r="A267" s="130"/>
      <c r="B267" s="131"/>
      <c r="C267" s="131"/>
      <c r="D267" s="131"/>
      <c r="E267" s="132"/>
      <c r="F267" s="121"/>
      <c r="G267" s="121"/>
      <c r="H267" s="133"/>
      <c r="I267" s="133"/>
      <c r="J267" s="133"/>
      <c r="K267" s="133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3"/>
      <c r="W267" s="133"/>
      <c r="X267" s="133"/>
      <c r="Y267" s="133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3"/>
      <c r="AK267" s="133"/>
      <c r="AL267" s="133"/>
      <c r="AM267" s="133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4"/>
      <c r="BC267" s="134"/>
      <c r="BD267" s="134"/>
      <c r="BE267" s="134"/>
      <c r="BF267" s="134"/>
      <c r="BG267" s="134"/>
      <c r="BH267" s="134"/>
      <c r="BI267" s="134"/>
      <c r="BJ267" s="134"/>
      <c r="BK267" s="134"/>
      <c r="BL267" s="134"/>
      <c r="BM267" s="134"/>
      <c r="BN267" s="134"/>
      <c r="BO267" s="134"/>
      <c r="BP267" s="134"/>
      <c r="BQ267" s="134"/>
      <c r="BR267" s="134"/>
      <c r="BS267" s="134"/>
      <c r="BT267" s="134"/>
      <c r="BU267" s="134"/>
      <c r="BV267" s="134"/>
      <c r="BW267" s="134"/>
      <c r="BX267" s="134"/>
      <c r="BY267" s="134"/>
      <c r="BZ267" s="134"/>
      <c r="CA267" s="134"/>
      <c r="CB267" s="134"/>
      <c r="CC267" s="134"/>
      <c r="CD267" s="134"/>
      <c r="CE267" s="134"/>
      <c r="CF267" s="134"/>
      <c r="CG267" s="134"/>
      <c r="CH267" s="134"/>
      <c r="CI267" s="134"/>
      <c r="CJ267" s="134"/>
      <c r="CK267" s="134"/>
      <c r="CL267" s="134"/>
      <c r="CM267" s="134"/>
      <c r="CN267" s="134"/>
      <c r="CO267" s="134"/>
      <c r="CP267" s="134"/>
      <c r="CQ267" s="134"/>
      <c r="CR267" s="134"/>
      <c r="CS267" s="134"/>
      <c r="CT267" s="134"/>
    </row>
    <row r="268" customFormat="false" ht="13.8" hidden="false" customHeight="false" outlineLevel="0" collapsed="false">
      <c r="A268" s="130"/>
      <c r="B268" s="131"/>
      <c r="C268" s="131"/>
      <c r="D268" s="131"/>
      <c r="E268" s="132"/>
      <c r="F268" s="121"/>
      <c r="G268" s="121"/>
      <c r="H268" s="133"/>
      <c r="I268" s="133"/>
      <c r="J268" s="133"/>
      <c r="K268" s="133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3"/>
      <c r="W268" s="133"/>
      <c r="X268" s="133"/>
      <c r="Y268" s="133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3"/>
      <c r="AK268" s="133"/>
      <c r="AL268" s="133"/>
      <c r="AM268" s="133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4"/>
      <c r="AX268" s="134"/>
      <c r="AY268" s="134"/>
      <c r="AZ268" s="134"/>
      <c r="BA268" s="134"/>
      <c r="BB268" s="134"/>
      <c r="BC268" s="134"/>
      <c r="BD268" s="134"/>
      <c r="BE268" s="134"/>
      <c r="BF268" s="134"/>
      <c r="BG268" s="134"/>
      <c r="BH268" s="134"/>
      <c r="BI268" s="134"/>
      <c r="BJ268" s="134"/>
      <c r="BK268" s="134"/>
      <c r="BL268" s="134"/>
      <c r="BM268" s="134"/>
      <c r="BN268" s="134"/>
      <c r="BO268" s="134"/>
      <c r="BP268" s="134"/>
      <c r="BQ268" s="134"/>
      <c r="BR268" s="134"/>
      <c r="BS268" s="134"/>
      <c r="BT268" s="134"/>
      <c r="BU268" s="134"/>
      <c r="BV268" s="134"/>
      <c r="BW268" s="134"/>
      <c r="BX268" s="134"/>
      <c r="BY268" s="134"/>
      <c r="BZ268" s="134"/>
      <c r="CA268" s="134"/>
      <c r="CB268" s="134"/>
      <c r="CC268" s="134"/>
      <c r="CD268" s="134"/>
      <c r="CE268" s="134"/>
      <c r="CF268" s="134"/>
      <c r="CG268" s="134"/>
      <c r="CH268" s="134"/>
      <c r="CI268" s="134"/>
      <c r="CJ268" s="134"/>
      <c r="CK268" s="134"/>
      <c r="CL268" s="134"/>
      <c r="CM268" s="134"/>
      <c r="CN268" s="134"/>
      <c r="CO268" s="134"/>
      <c r="CP268" s="134"/>
      <c r="CQ268" s="134"/>
      <c r="CR268" s="134"/>
      <c r="CS268" s="134"/>
      <c r="CT268" s="134"/>
    </row>
    <row r="269" customFormat="false" ht="13.8" hidden="false" customHeight="false" outlineLevel="0" collapsed="false">
      <c r="A269" s="130"/>
      <c r="B269" s="131"/>
      <c r="C269" s="131"/>
      <c r="D269" s="131"/>
      <c r="E269" s="132"/>
      <c r="F269" s="121"/>
      <c r="G269" s="121"/>
      <c r="H269" s="133"/>
      <c r="I269" s="133"/>
      <c r="J269" s="133"/>
      <c r="K269" s="133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3"/>
      <c r="W269" s="133"/>
      <c r="X269" s="133"/>
      <c r="Y269" s="133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3"/>
      <c r="AK269" s="133"/>
      <c r="AL269" s="133"/>
      <c r="AM269" s="133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4"/>
      <c r="AX269" s="134"/>
      <c r="AY269" s="134"/>
      <c r="AZ269" s="134"/>
      <c r="BA269" s="134"/>
      <c r="BB269" s="134"/>
      <c r="BC269" s="134"/>
      <c r="BD269" s="134"/>
      <c r="BE269" s="134"/>
      <c r="BF269" s="134"/>
      <c r="BG269" s="134"/>
      <c r="BH269" s="134"/>
      <c r="BI269" s="134"/>
      <c r="BJ269" s="134"/>
      <c r="BK269" s="134"/>
      <c r="BL269" s="134"/>
      <c r="BM269" s="134"/>
      <c r="BN269" s="134"/>
      <c r="BO269" s="134"/>
      <c r="BP269" s="134"/>
      <c r="BQ269" s="134"/>
      <c r="BR269" s="134"/>
      <c r="BS269" s="134"/>
      <c r="BT269" s="134"/>
      <c r="BU269" s="134"/>
      <c r="BV269" s="134"/>
      <c r="BW269" s="134"/>
      <c r="BX269" s="134"/>
      <c r="BY269" s="134"/>
      <c r="BZ269" s="134"/>
      <c r="CA269" s="134"/>
      <c r="CB269" s="134"/>
      <c r="CC269" s="134"/>
      <c r="CD269" s="134"/>
      <c r="CE269" s="134"/>
      <c r="CF269" s="134"/>
      <c r="CG269" s="134"/>
      <c r="CH269" s="134"/>
      <c r="CI269" s="134"/>
      <c r="CJ269" s="134"/>
      <c r="CK269" s="134"/>
      <c r="CL269" s="134"/>
      <c r="CM269" s="134"/>
      <c r="CN269" s="134"/>
      <c r="CO269" s="134"/>
      <c r="CP269" s="134"/>
      <c r="CQ269" s="134"/>
      <c r="CR269" s="134"/>
      <c r="CS269" s="134"/>
      <c r="CT269" s="134"/>
    </row>
    <row r="270" customFormat="false" ht="13.8" hidden="false" customHeight="false" outlineLevel="0" collapsed="false">
      <c r="A270" s="130"/>
      <c r="B270" s="131"/>
      <c r="C270" s="131"/>
      <c r="D270" s="131"/>
      <c r="E270" s="132"/>
      <c r="F270" s="121"/>
      <c r="G270" s="121"/>
      <c r="H270" s="133"/>
      <c r="I270" s="133"/>
      <c r="J270" s="133"/>
      <c r="K270" s="133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3"/>
      <c r="W270" s="133"/>
      <c r="X270" s="133"/>
      <c r="Y270" s="133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3"/>
      <c r="AK270" s="133"/>
      <c r="AL270" s="133"/>
      <c r="AM270" s="133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4"/>
      <c r="AX270" s="134"/>
      <c r="AY270" s="134"/>
      <c r="AZ270" s="134"/>
      <c r="BA270" s="134"/>
      <c r="BB270" s="134"/>
      <c r="BC270" s="134"/>
      <c r="BD270" s="134"/>
      <c r="BE270" s="134"/>
      <c r="BF270" s="134"/>
      <c r="BG270" s="134"/>
      <c r="BH270" s="134"/>
      <c r="BI270" s="134"/>
      <c r="BJ270" s="134"/>
      <c r="BK270" s="134"/>
      <c r="BL270" s="134"/>
      <c r="BM270" s="134"/>
      <c r="BN270" s="134"/>
      <c r="BO270" s="134"/>
      <c r="BP270" s="134"/>
      <c r="BQ270" s="134"/>
      <c r="BR270" s="134"/>
      <c r="BS270" s="134"/>
      <c r="BT270" s="134"/>
      <c r="BU270" s="134"/>
      <c r="BV270" s="134"/>
      <c r="BW270" s="134"/>
      <c r="BX270" s="134"/>
      <c r="BY270" s="134"/>
      <c r="BZ270" s="134"/>
      <c r="CA270" s="134"/>
      <c r="CB270" s="134"/>
      <c r="CC270" s="134"/>
      <c r="CD270" s="134"/>
      <c r="CE270" s="134"/>
      <c r="CF270" s="134"/>
      <c r="CG270" s="134"/>
      <c r="CH270" s="134"/>
      <c r="CI270" s="134"/>
      <c r="CJ270" s="134"/>
      <c r="CK270" s="134"/>
      <c r="CL270" s="134"/>
      <c r="CM270" s="134"/>
      <c r="CN270" s="134"/>
      <c r="CO270" s="134"/>
      <c r="CP270" s="134"/>
      <c r="CQ270" s="134"/>
      <c r="CR270" s="134"/>
      <c r="CS270" s="134"/>
      <c r="CT270" s="134"/>
    </row>
    <row r="271" customFormat="false" ht="13.8" hidden="false" customHeight="false" outlineLevel="0" collapsed="false">
      <c r="A271" s="130"/>
      <c r="B271" s="131"/>
      <c r="C271" s="131"/>
      <c r="D271" s="131"/>
      <c r="E271" s="132"/>
      <c r="F271" s="121"/>
      <c r="G271" s="121"/>
      <c r="H271" s="133"/>
      <c r="I271" s="133"/>
      <c r="J271" s="133"/>
      <c r="K271" s="133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3"/>
      <c r="W271" s="133"/>
      <c r="X271" s="133"/>
      <c r="Y271" s="133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3"/>
      <c r="AK271" s="133"/>
      <c r="AL271" s="133"/>
      <c r="AM271" s="133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4"/>
      <c r="AX271" s="134"/>
      <c r="AY271" s="134"/>
      <c r="AZ271" s="134"/>
      <c r="BA271" s="134"/>
      <c r="BB271" s="134"/>
      <c r="BC271" s="134"/>
      <c r="BD271" s="134"/>
      <c r="BE271" s="134"/>
      <c r="BF271" s="134"/>
      <c r="BG271" s="134"/>
      <c r="BH271" s="134"/>
      <c r="BI271" s="134"/>
      <c r="BJ271" s="134"/>
      <c r="BK271" s="134"/>
      <c r="BL271" s="134"/>
      <c r="BM271" s="134"/>
      <c r="BN271" s="134"/>
      <c r="BO271" s="134"/>
      <c r="BP271" s="134"/>
      <c r="BQ271" s="134"/>
      <c r="BR271" s="134"/>
      <c r="BS271" s="134"/>
      <c r="BT271" s="134"/>
      <c r="BU271" s="134"/>
      <c r="BV271" s="134"/>
      <c r="BW271" s="134"/>
      <c r="BX271" s="134"/>
      <c r="BY271" s="134"/>
      <c r="BZ271" s="134"/>
      <c r="CA271" s="134"/>
      <c r="CB271" s="134"/>
      <c r="CC271" s="134"/>
      <c r="CD271" s="134"/>
      <c r="CE271" s="134"/>
      <c r="CF271" s="134"/>
      <c r="CG271" s="134"/>
      <c r="CH271" s="134"/>
      <c r="CI271" s="134"/>
      <c r="CJ271" s="134"/>
      <c r="CK271" s="134"/>
      <c r="CL271" s="134"/>
      <c r="CM271" s="134"/>
      <c r="CN271" s="134"/>
      <c r="CO271" s="134"/>
      <c r="CP271" s="134"/>
      <c r="CQ271" s="134"/>
      <c r="CR271" s="134"/>
      <c r="CS271" s="134"/>
      <c r="CT271" s="134"/>
    </row>
    <row r="272" customFormat="false" ht="13.8" hidden="false" customHeight="false" outlineLevel="0" collapsed="false">
      <c r="A272" s="130"/>
      <c r="B272" s="131"/>
      <c r="C272" s="131"/>
      <c r="D272" s="131"/>
      <c r="E272" s="132"/>
      <c r="F272" s="121"/>
      <c r="G272" s="121"/>
      <c r="H272" s="133"/>
      <c r="I272" s="133"/>
      <c r="J272" s="133"/>
      <c r="K272" s="133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3"/>
      <c r="W272" s="133"/>
      <c r="X272" s="133"/>
      <c r="Y272" s="133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3"/>
      <c r="AK272" s="133"/>
      <c r="AL272" s="133"/>
      <c r="AM272" s="133"/>
      <c r="AN272" s="135"/>
      <c r="AO272" s="135"/>
      <c r="AP272" s="135"/>
      <c r="AQ272" s="135"/>
      <c r="AR272" s="135"/>
      <c r="AS272" s="135"/>
      <c r="AT272" s="135"/>
      <c r="AU272" s="135"/>
      <c r="AV272" s="135"/>
      <c r="AW272" s="135"/>
      <c r="AX272" s="135"/>
      <c r="AY272" s="135"/>
      <c r="AZ272" s="135"/>
      <c r="BA272" s="135"/>
      <c r="BB272" s="135"/>
      <c r="BC272" s="135"/>
      <c r="BD272" s="135"/>
      <c r="BE272" s="135"/>
      <c r="BF272" s="135"/>
      <c r="BG272" s="135"/>
      <c r="BH272" s="135"/>
      <c r="BI272" s="135"/>
      <c r="BJ272" s="135"/>
      <c r="BK272" s="135"/>
      <c r="BL272" s="135"/>
      <c r="BM272" s="135"/>
      <c r="BN272" s="135"/>
      <c r="BO272" s="135"/>
      <c r="BP272" s="135"/>
      <c r="BQ272" s="135"/>
      <c r="BR272" s="135"/>
      <c r="BS272" s="135"/>
      <c r="BT272" s="135"/>
      <c r="BU272" s="135"/>
      <c r="BV272" s="135"/>
      <c r="BW272" s="135"/>
      <c r="BX272" s="135"/>
      <c r="BY272" s="135"/>
      <c r="BZ272" s="135"/>
      <c r="CA272" s="135"/>
      <c r="CB272" s="135"/>
      <c r="CC272" s="135"/>
      <c r="CD272" s="135"/>
      <c r="CE272" s="135"/>
      <c r="CF272" s="135"/>
      <c r="CG272" s="135"/>
      <c r="CH272" s="135"/>
      <c r="CI272" s="135"/>
      <c r="CJ272" s="135"/>
      <c r="CK272" s="135"/>
      <c r="CL272" s="135"/>
      <c r="CM272" s="135"/>
      <c r="CN272" s="135"/>
      <c r="CO272" s="135"/>
      <c r="CP272" s="135"/>
      <c r="CQ272" s="135"/>
      <c r="CR272" s="135"/>
      <c r="CS272" s="135"/>
      <c r="CT272" s="135"/>
    </row>
    <row r="273" customFormat="false" ht="13.8" hidden="false" customHeight="false" outlineLevel="0" collapsed="false">
      <c r="A273" s="130"/>
      <c r="B273" s="131"/>
      <c r="C273" s="131"/>
      <c r="D273" s="131"/>
      <c r="E273" s="132"/>
      <c r="F273" s="121"/>
      <c r="G273" s="121"/>
      <c r="H273" s="133"/>
      <c r="I273" s="133"/>
      <c r="J273" s="133"/>
      <c r="K273" s="133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3"/>
      <c r="W273" s="133"/>
      <c r="X273" s="133"/>
      <c r="Y273" s="133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3"/>
      <c r="AK273" s="133"/>
      <c r="AL273" s="133"/>
      <c r="AM273" s="133"/>
      <c r="AN273" s="135"/>
      <c r="AO273" s="135"/>
      <c r="AP273" s="135"/>
      <c r="AQ273" s="135"/>
      <c r="AR273" s="135"/>
      <c r="AS273" s="135"/>
      <c r="AT273" s="135"/>
      <c r="AU273" s="135"/>
      <c r="AV273" s="135"/>
      <c r="AW273" s="135"/>
      <c r="AX273" s="135"/>
      <c r="AY273" s="135"/>
      <c r="AZ273" s="135"/>
      <c r="BA273" s="135"/>
      <c r="BB273" s="135"/>
      <c r="BC273" s="135"/>
      <c r="BD273" s="135"/>
      <c r="BE273" s="135"/>
      <c r="BF273" s="135"/>
      <c r="BG273" s="135"/>
      <c r="BH273" s="135"/>
      <c r="BI273" s="135"/>
      <c r="BJ273" s="135"/>
      <c r="BK273" s="135"/>
      <c r="BL273" s="135"/>
      <c r="BM273" s="135"/>
      <c r="BN273" s="135"/>
      <c r="BO273" s="135"/>
      <c r="BP273" s="135"/>
      <c r="BQ273" s="135"/>
      <c r="BR273" s="135"/>
      <c r="BS273" s="135"/>
      <c r="BT273" s="135"/>
      <c r="BU273" s="135"/>
      <c r="BV273" s="135"/>
      <c r="BW273" s="135"/>
      <c r="BX273" s="135"/>
      <c r="BY273" s="135"/>
      <c r="BZ273" s="135"/>
      <c r="CA273" s="135"/>
      <c r="CB273" s="135"/>
      <c r="CC273" s="135"/>
      <c r="CD273" s="135"/>
      <c r="CE273" s="135"/>
      <c r="CF273" s="135"/>
      <c r="CG273" s="135"/>
      <c r="CH273" s="135"/>
      <c r="CI273" s="135"/>
      <c r="CJ273" s="135"/>
      <c r="CK273" s="135"/>
      <c r="CL273" s="135"/>
      <c r="CM273" s="135"/>
      <c r="CN273" s="135"/>
      <c r="CO273" s="135"/>
      <c r="CP273" s="135"/>
      <c r="CQ273" s="135"/>
      <c r="CR273" s="135"/>
      <c r="CS273" s="135"/>
      <c r="CT273" s="135"/>
    </row>
    <row r="274" customFormat="false" ht="13.8" hidden="false" customHeight="false" outlineLevel="0" collapsed="false">
      <c r="A274" s="130"/>
      <c r="B274" s="131"/>
      <c r="C274" s="131"/>
      <c r="D274" s="131"/>
      <c r="E274" s="132"/>
      <c r="F274" s="121"/>
      <c r="G274" s="121"/>
      <c r="H274" s="133"/>
      <c r="I274" s="133"/>
      <c r="J274" s="133"/>
      <c r="K274" s="133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3"/>
      <c r="W274" s="133"/>
      <c r="X274" s="133"/>
      <c r="Y274" s="133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3"/>
      <c r="AK274" s="133"/>
      <c r="AL274" s="133"/>
      <c r="AM274" s="133"/>
      <c r="AN274" s="135"/>
      <c r="AO274" s="135"/>
      <c r="AP274" s="135"/>
      <c r="AQ274" s="135"/>
      <c r="AR274" s="135"/>
      <c r="AS274" s="135"/>
      <c r="AT274" s="135"/>
      <c r="AU274" s="135"/>
      <c r="AV274" s="135"/>
      <c r="AW274" s="135"/>
      <c r="AX274" s="135"/>
      <c r="AY274" s="135"/>
      <c r="AZ274" s="135"/>
      <c r="BA274" s="135"/>
      <c r="BB274" s="135"/>
      <c r="BC274" s="135"/>
      <c r="BD274" s="135"/>
      <c r="BE274" s="135"/>
      <c r="BF274" s="135"/>
      <c r="BG274" s="135"/>
      <c r="BH274" s="135"/>
      <c r="BI274" s="135"/>
      <c r="BJ274" s="135"/>
      <c r="BK274" s="135"/>
      <c r="BL274" s="135"/>
      <c r="BM274" s="135"/>
      <c r="BN274" s="135"/>
      <c r="BO274" s="135"/>
      <c r="BP274" s="135"/>
      <c r="BQ274" s="135"/>
      <c r="BR274" s="135"/>
      <c r="BS274" s="135"/>
      <c r="BT274" s="135"/>
      <c r="BU274" s="135"/>
      <c r="BV274" s="135"/>
      <c r="BW274" s="135"/>
      <c r="BX274" s="135"/>
      <c r="BY274" s="135"/>
      <c r="BZ274" s="135"/>
      <c r="CA274" s="135"/>
      <c r="CB274" s="135"/>
      <c r="CC274" s="135"/>
      <c r="CD274" s="135"/>
      <c r="CE274" s="135"/>
      <c r="CF274" s="135"/>
      <c r="CG274" s="135"/>
      <c r="CH274" s="135"/>
      <c r="CI274" s="135"/>
      <c r="CJ274" s="135"/>
      <c r="CK274" s="135"/>
      <c r="CL274" s="135"/>
      <c r="CM274" s="135"/>
      <c r="CN274" s="135"/>
      <c r="CO274" s="135"/>
      <c r="CP274" s="135"/>
      <c r="CQ274" s="135"/>
      <c r="CR274" s="135"/>
      <c r="CS274" s="135"/>
      <c r="CT274" s="135"/>
    </row>
    <row r="275" customFormat="false" ht="13.8" hidden="false" customHeight="false" outlineLevel="0" collapsed="false">
      <c r="A275" s="130"/>
      <c r="B275" s="131"/>
      <c r="C275" s="131"/>
      <c r="D275" s="131"/>
      <c r="E275" s="132"/>
      <c r="F275" s="121"/>
      <c r="G275" s="121"/>
      <c r="H275" s="133"/>
      <c r="I275" s="133"/>
      <c r="J275" s="133"/>
      <c r="K275" s="133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3"/>
      <c r="W275" s="133"/>
      <c r="X275" s="133"/>
      <c r="Y275" s="133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3"/>
      <c r="AK275" s="133"/>
      <c r="AL275" s="133"/>
      <c r="AM275" s="133"/>
      <c r="AN275" s="135"/>
      <c r="AO275" s="135"/>
      <c r="AP275" s="135"/>
      <c r="AQ275" s="135"/>
      <c r="AR275" s="135"/>
      <c r="AS275" s="135"/>
      <c r="AT275" s="135"/>
      <c r="AU275" s="135"/>
      <c r="AV275" s="135"/>
      <c r="AW275" s="135"/>
      <c r="AX275" s="135"/>
      <c r="AY275" s="135"/>
      <c r="AZ275" s="135"/>
      <c r="BA275" s="135"/>
      <c r="BB275" s="135"/>
      <c r="BC275" s="135"/>
      <c r="BD275" s="135"/>
      <c r="BE275" s="135"/>
      <c r="BF275" s="135"/>
      <c r="BG275" s="135"/>
      <c r="BH275" s="135"/>
      <c r="BI275" s="135"/>
      <c r="BJ275" s="135"/>
      <c r="BK275" s="135"/>
      <c r="BL275" s="135"/>
      <c r="BM275" s="135"/>
      <c r="BN275" s="135"/>
      <c r="BO275" s="135"/>
      <c r="BP275" s="135"/>
      <c r="BQ275" s="135"/>
      <c r="BR275" s="135"/>
      <c r="BS275" s="135"/>
      <c r="BT275" s="135"/>
      <c r="BU275" s="135"/>
      <c r="BV275" s="135"/>
      <c r="BW275" s="135"/>
      <c r="BX275" s="135"/>
      <c r="BY275" s="135"/>
      <c r="BZ275" s="135"/>
      <c r="CA275" s="135"/>
      <c r="CB275" s="135"/>
      <c r="CC275" s="135"/>
      <c r="CD275" s="135"/>
      <c r="CE275" s="135"/>
      <c r="CF275" s="135"/>
      <c r="CG275" s="135"/>
      <c r="CH275" s="135"/>
      <c r="CI275" s="135"/>
      <c r="CJ275" s="135"/>
      <c r="CK275" s="135"/>
      <c r="CL275" s="135"/>
      <c r="CM275" s="135"/>
      <c r="CN275" s="135"/>
      <c r="CO275" s="135"/>
      <c r="CP275" s="135"/>
      <c r="CQ275" s="135"/>
      <c r="CR275" s="135"/>
      <c r="CS275" s="135"/>
      <c r="CT275" s="135"/>
    </row>
    <row r="276" customFormat="false" ht="13.8" hidden="false" customHeight="false" outlineLevel="0" collapsed="false">
      <c r="A276" s="130"/>
      <c r="B276" s="131"/>
      <c r="C276" s="131"/>
      <c r="D276" s="131"/>
      <c r="E276" s="132"/>
      <c r="F276" s="121"/>
      <c r="G276" s="121"/>
      <c r="H276" s="133"/>
      <c r="I276" s="133"/>
      <c r="J276" s="133"/>
      <c r="K276" s="133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3"/>
      <c r="W276" s="133"/>
      <c r="X276" s="133"/>
      <c r="Y276" s="133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3"/>
      <c r="AK276" s="133"/>
      <c r="AL276" s="133"/>
      <c r="AM276" s="133"/>
      <c r="AN276" s="135"/>
      <c r="AO276" s="135"/>
      <c r="AP276" s="135"/>
      <c r="AQ276" s="135"/>
      <c r="AR276" s="135"/>
      <c r="AS276" s="135"/>
      <c r="AT276" s="135"/>
      <c r="AU276" s="135"/>
      <c r="AV276" s="135"/>
      <c r="AW276" s="135"/>
      <c r="AX276" s="135"/>
      <c r="AY276" s="135"/>
      <c r="AZ276" s="135"/>
      <c r="BA276" s="135"/>
      <c r="BB276" s="135"/>
      <c r="BC276" s="135"/>
      <c r="BD276" s="135"/>
      <c r="BE276" s="135"/>
      <c r="BF276" s="135"/>
      <c r="BG276" s="135"/>
      <c r="BH276" s="135"/>
      <c r="BI276" s="135"/>
      <c r="BJ276" s="135"/>
      <c r="BK276" s="135"/>
      <c r="BL276" s="135"/>
      <c r="BM276" s="135"/>
      <c r="BN276" s="135"/>
      <c r="BO276" s="135"/>
      <c r="BP276" s="135"/>
      <c r="BQ276" s="135"/>
      <c r="BR276" s="135"/>
      <c r="BS276" s="135"/>
      <c r="BT276" s="135"/>
      <c r="BU276" s="135"/>
      <c r="BV276" s="135"/>
      <c r="BW276" s="135"/>
      <c r="BX276" s="135"/>
      <c r="BY276" s="135"/>
      <c r="BZ276" s="135"/>
      <c r="CA276" s="135"/>
      <c r="CB276" s="135"/>
      <c r="CC276" s="135"/>
      <c r="CD276" s="135"/>
      <c r="CE276" s="135"/>
      <c r="CF276" s="135"/>
      <c r="CG276" s="135"/>
      <c r="CH276" s="135"/>
      <c r="CI276" s="135"/>
      <c r="CJ276" s="135"/>
      <c r="CK276" s="135"/>
      <c r="CL276" s="135"/>
      <c r="CM276" s="135"/>
      <c r="CN276" s="135"/>
      <c r="CO276" s="135"/>
      <c r="CP276" s="135"/>
      <c r="CQ276" s="135"/>
      <c r="CR276" s="135"/>
      <c r="CS276" s="135"/>
      <c r="CT276" s="135"/>
    </row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63:D63"/>
    <mergeCell ref="A66:D66"/>
    <mergeCell ref="A67:D67"/>
    <mergeCell ref="A68:D68"/>
    <mergeCell ref="A70:D70"/>
    <mergeCell ref="A72:D72"/>
    <mergeCell ref="A73:D73"/>
    <mergeCell ref="A74:D74"/>
    <mergeCell ref="A75:D75"/>
    <mergeCell ref="A76:D76"/>
  </mergeCells>
  <conditionalFormatting sqref="A1:A27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U15" r:id="rId2" display="Ashburn  &#10;100,000 g. &#10;MLK Lift Station Ashburn Branch &#10;https://wwals.net/pictures/2018-10-31--ga-epd-spill-resolution/spills/2024-01-1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9.75"/>
    <col collapsed="false" customWidth="true" hidden="false" outlineLevel="0" max="3" min="3" style="1" width="7.63"/>
    <col collapsed="false" customWidth="true" hidden="false" outlineLevel="0" max="4" min="4" style="1" width="7.88"/>
    <col collapsed="false" customWidth="true" hidden="false" outlineLevel="0" max="6" min="6" style="1" width="10.75"/>
  </cols>
  <sheetData>
    <row r="1" customFormat="false" ht="15" hidden="false" customHeight="false" outlineLevel="0" collapsed="false">
      <c r="A1" s="136" t="s">
        <v>248</v>
      </c>
      <c r="B1" s="136" t="s">
        <v>249</v>
      </c>
      <c r="C1" s="136" t="s">
        <v>250</v>
      </c>
      <c r="D1" s="136" t="s">
        <v>251</v>
      </c>
      <c r="E1" s="137" t="s">
        <v>252</v>
      </c>
      <c r="F1" s="138" t="s">
        <v>253</v>
      </c>
      <c r="G1" s="136" t="s">
        <v>254</v>
      </c>
      <c r="H1" s="136" t="s">
        <v>255</v>
      </c>
      <c r="I1" s="136" t="s">
        <v>256</v>
      </c>
      <c r="J1" s="137" t="s">
        <v>257</v>
      </c>
      <c r="K1" s="136" t="s">
        <v>258</v>
      </c>
      <c r="L1" s="136" t="s">
        <v>259</v>
      </c>
      <c r="M1" s="136" t="s">
        <v>260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customFormat="false" ht="15" hidden="false" customHeight="false" outlineLevel="0" collapsed="false">
      <c r="A2" s="136" t="s">
        <v>261</v>
      </c>
      <c r="B2" s="139" t="n">
        <v>44927</v>
      </c>
      <c r="C2" s="136"/>
      <c r="D2" s="136"/>
      <c r="E2" s="136" t="s">
        <v>262</v>
      </c>
      <c r="F2" s="138" t="s">
        <v>263</v>
      </c>
      <c r="G2" s="136"/>
      <c r="H2" s="136"/>
      <c r="I2" s="136"/>
      <c r="J2" s="136"/>
      <c r="K2" s="136" t="s">
        <v>264</v>
      </c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</row>
    <row r="3" customFormat="false" ht="15" hidden="false" customHeight="false" outlineLevel="0" collapsed="false">
      <c r="A3" s="136"/>
      <c r="B3" s="139"/>
      <c r="C3" s="136"/>
      <c r="D3" s="136"/>
      <c r="E3" s="136"/>
      <c r="F3" s="138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</row>
    <row r="4" customFormat="false" ht="15" hidden="false" customHeight="false" outlineLevel="0" collapsed="false">
      <c r="A4" s="140" t="s">
        <v>265</v>
      </c>
      <c r="B4" s="141" t="n">
        <v>44972</v>
      </c>
      <c r="C4" s="140" t="s">
        <v>266</v>
      </c>
      <c r="D4" s="140" t="s">
        <v>267</v>
      </c>
      <c r="E4" s="140" t="s">
        <v>268</v>
      </c>
      <c r="F4" s="142" t="n">
        <v>672250</v>
      </c>
      <c r="G4" s="140" t="s">
        <v>269</v>
      </c>
      <c r="H4" s="140" t="s">
        <v>270</v>
      </c>
      <c r="I4" s="140" t="s">
        <v>271</v>
      </c>
      <c r="J4" s="140" t="s">
        <v>272</v>
      </c>
      <c r="K4" s="140" t="s">
        <v>273</v>
      </c>
      <c r="L4" s="140" t="s">
        <v>213</v>
      </c>
      <c r="M4" s="143" t="s">
        <v>274</v>
      </c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</row>
    <row r="5" customFormat="false" ht="15" hidden="false" customHeight="false" outlineLevel="0" collapsed="false">
      <c r="A5" s="140" t="s">
        <v>265</v>
      </c>
      <c r="B5" s="141" t="n">
        <v>44977</v>
      </c>
      <c r="C5" s="140" t="s">
        <v>266</v>
      </c>
      <c r="D5" s="140" t="s">
        <v>267</v>
      </c>
      <c r="E5" s="140" t="s">
        <v>268</v>
      </c>
      <c r="F5" s="142" t="n">
        <v>171750</v>
      </c>
      <c r="G5" s="140" t="s">
        <v>269</v>
      </c>
      <c r="H5" s="140" t="s">
        <v>270</v>
      </c>
      <c r="I5" s="140" t="s">
        <v>271</v>
      </c>
      <c r="J5" s="140" t="s">
        <v>275</v>
      </c>
      <c r="K5" s="140" t="s">
        <v>273</v>
      </c>
      <c r="L5" s="140" t="s">
        <v>213</v>
      </c>
      <c r="M5" s="143" t="s">
        <v>276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customFormat="false" ht="15" hidden="false" customHeight="false" outlineLevel="0" collapsed="false">
      <c r="A6" s="140" t="s">
        <v>265</v>
      </c>
      <c r="B6" s="141" t="n">
        <v>44979</v>
      </c>
      <c r="C6" s="140" t="s">
        <v>266</v>
      </c>
      <c r="D6" s="140" t="s">
        <v>267</v>
      </c>
      <c r="E6" s="140" t="s">
        <v>268</v>
      </c>
      <c r="F6" s="142" t="n">
        <v>119000</v>
      </c>
      <c r="G6" s="140" t="s">
        <v>269</v>
      </c>
      <c r="H6" s="140" t="s">
        <v>270</v>
      </c>
      <c r="I6" s="140" t="s">
        <v>271</v>
      </c>
      <c r="J6" s="140" t="s">
        <v>275</v>
      </c>
      <c r="K6" s="140" t="s">
        <v>273</v>
      </c>
      <c r="L6" s="140" t="s">
        <v>213</v>
      </c>
      <c r="M6" s="143" t="s">
        <v>277</v>
      </c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</row>
    <row r="7" customFormat="false" ht="15" hidden="false" customHeight="false" outlineLevel="0" collapsed="false">
      <c r="A7" s="140" t="s">
        <v>265</v>
      </c>
      <c r="B7" s="141" t="n">
        <v>45113</v>
      </c>
      <c r="C7" s="140" t="s">
        <v>266</v>
      </c>
      <c r="D7" s="140" t="s">
        <v>267</v>
      </c>
      <c r="E7" s="140" t="s">
        <v>278</v>
      </c>
      <c r="F7" s="142" t="n">
        <v>194251</v>
      </c>
      <c r="G7" s="140" t="s">
        <v>269</v>
      </c>
      <c r="H7" s="140" t="s">
        <v>270</v>
      </c>
      <c r="I7" s="140" t="s">
        <v>271</v>
      </c>
      <c r="J7" s="140" t="s">
        <v>279</v>
      </c>
      <c r="K7" s="140" t="s">
        <v>273</v>
      </c>
      <c r="L7" s="140" t="s">
        <v>213</v>
      </c>
      <c r="M7" s="144" t="s">
        <v>280</v>
      </c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</row>
    <row r="8" customFormat="false" ht="15" hidden="false" customHeight="false" outlineLevel="0" collapsed="false">
      <c r="A8" s="140" t="s">
        <v>265</v>
      </c>
      <c r="B8" s="145" t="n">
        <v>45160</v>
      </c>
      <c r="C8" s="140" t="s">
        <v>266</v>
      </c>
      <c r="D8" s="140" t="s">
        <v>267</v>
      </c>
      <c r="E8" s="140" t="s">
        <v>278</v>
      </c>
      <c r="F8" s="142" t="n">
        <v>15000</v>
      </c>
      <c r="G8" s="140" t="s">
        <v>269</v>
      </c>
      <c r="H8" s="140" t="s">
        <v>270</v>
      </c>
      <c r="I8" s="140" t="s">
        <v>271</v>
      </c>
      <c r="J8" s="140" t="s">
        <v>281</v>
      </c>
      <c r="K8" s="140" t="s">
        <v>273</v>
      </c>
      <c r="L8" s="140" t="s">
        <v>213</v>
      </c>
      <c r="M8" s="143" t="s">
        <v>282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</row>
    <row r="9" customFormat="false" ht="15" hidden="false" customHeight="false" outlineLevel="0" collapsed="false">
      <c r="A9" s="136" t="s">
        <v>213</v>
      </c>
      <c r="B9" s="140" t="n">
        <v>2023</v>
      </c>
      <c r="C9" s="140" t="s">
        <v>266</v>
      </c>
      <c r="D9" s="140" t="s">
        <v>267</v>
      </c>
      <c r="E9" s="140" t="s">
        <v>278</v>
      </c>
      <c r="F9" s="138" t="n">
        <f aca="false">SUM(F4:F8)</f>
        <v>1172251</v>
      </c>
      <c r="G9" s="140" t="s">
        <v>269</v>
      </c>
      <c r="H9" s="140" t="s">
        <v>270</v>
      </c>
      <c r="I9" s="140" t="s">
        <v>271</v>
      </c>
      <c r="J9" s="140" t="s">
        <v>281</v>
      </c>
      <c r="K9" s="140" t="s">
        <v>273</v>
      </c>
      <c r="L9" s="140" t="s">
        <v>213</v>
      </c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</row>
    <row r="10" customFormat="false" ht="15" hidden="false" customHeight="false" outlineLevel="0" collapsed="false">
      <c r="A10" s="140"/>
      <c r="B10" s="140"/>
      <c r="C10" s="140"/>
      <c r="D10" s="140"/>
      <c r="E10" s="140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customFormat="false" ht="15" hidden="false" customHeight="false" outlineLevel="0" collapsed="false">
      <c r="A11" s="146" t="s">
        <v>283</v>
      </c>
      <c r="B11" s="147" t="n">
        <v>44965</v>
      </c>
      <c r="C11" s="146" t="s">
        <v>266</v>
      </c>
      <c r="D11" s="146" t="s">
        <v>284</v>
      </c>
      <c r="E11" s="146" t="s">
        <v>285</v>
      </c>
      <c r="F11" s="148" t="n">
        <v>1170</v>
      </c>
      <c r="G11" s="146" t="s">
        <v>269</v>
      </c>
      <c r="H11" s="146" t="s">
        <v>270</v>
      </c>
      <c r="I11" s="146" t="s">
        <v>271</v>
      </c>
      <c r="J11" s="146" t="s">
        <v>272</v>
      </c>
      <c r="K11" s="146" t="s">
        <v>286</v>
      </c>
      <c r="L11" s="146" t="s">
        <v>287</v>
      </c>
      <c r="M11" s="149" t="s">
        <v>288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</row>
    <row r="12" customFormat="false" ht="15" hidden="false" customHeight="false" outlineLevel="0" collapsed="false">
      <c r="A12" s="146" t="s">
        <v>283</v>
      </c>
      <c r="B12" s="147" t="n">
        <v>45124</v>
      </c>
      <c r="C12" s="146" t="s">
        <v>266</v>
      </c>
      <c r="D12" s="146" t="s">
        <v>284</v>
      </c>
      <c r="E12" s="146" t="s">
        <v>289</v>
      </c>
      <c r="F12" s="148" t="n">
        <v>6000</v>
      </c>
      <c r="G12" s="146" t="s">
        <v>269</v>
      </c>
      <c r="H12" s="146" t="s">
        <v>270</v>
      </c>
      <c r="I12" s="146" t="s">
        <v>271</v>
      </c>
      <c r="J12" s="146" t="s">
        <v>272</v>
      </c>
      <c r="K12" s="146" t="s">
        <v>286</v>
      </c>
      <c r="L12" s="146" t="s">
        <v>290</v>
      </c>
      <c r="M12" s="149" t="s">
        <v>291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</row>
    <row r="13" customFormat="false" ht="15" hidden="false" customHeight="false" outlineLevel="0" collapsed="false">
      <c r="A13" s="150" t="s">
        <v>287</v>
      </c>
      <c r="B13" s="147" t="n">
        <v>44965</v>
      </c>
      <c r="C13" s="146" t="s">
        <v>266</v>
      </c>
      <c r="D13" s="146" t="s">
        <v>284</v>
      </c>
      <c r="E13" s="146" t="s">
        <v>285</v>
      </c>
      <c r="F13" s="138" t="n">
        <f aca="false">SUM(F11:F12)</f>
        <v>7170</v>
      </c>
      <c r="G13" s="146" t="s">
        <v>269</v>
      </c>
      <c r="H13" s="146" t="s">
        <v>270</v>
      </c>
      <c r="I13" s="146" t="s">
        <v>271</v>
      </c>
      <c r="J13" s="146" t="s">
        <v>272</v>
      </c>
      <c r="K13" s="146" t="s">
        <v>286</v>
      </c>
      <c r="L13" s="146" t="s">
        <v>287</v>
      </c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customFormat="false" ht="15" hidden="false" customHeight="false" outlineLevel="0" collapsed="false">
      <c r="A14" s="140"/>
      <c r="B14" s="140"/>
      <c r="C14" s="140"/>
      <c r="D14" s="140"/>
      <c r="E14" s="140"/>
      <c r="F14" s="142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customFormat="false" ht="15" hidden="false" customHeight="false" outlineLevel="0" collapsed="false">
      <c r="A15" s="146" t="s">
        <v>283</v>
      </c>
      <c r="B15" s="147" t="n">
        <v>45098</v>
      </c>
      <c r="C15" s="146" t="s">
        <v>266</v>
      </c>
      <c r="D15" s="146" t="s">
        <v>284</v>
      </c>
      <c r="E15" s="146" t="s">
        <v>292</v>
      </c>
      <c r="F15" s="148" t="n">
        <v>0</v>
      </c>
      <c r="G15" s="146" t="s">
        <v>269</v>
      </c>
      <c r="H15" s="146" t="s">
        <v>270</v>
      </c>
      <c r="I15" s="146" t="s">
        <v>271</v>
      </c>
      <c r="J15" s="146" t="s">
        <v>293</v>
      </c>
      <c r="K15" s="146" t="s">
        <v>286</v>
      </c>
      <c r="L15" s="146" t="s">
        <v>294</v>
      </c>
      <c r="M15" s="149" t="s">
        <v>295</v>
      </c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customFormat="false" ht="15" hidden="false" customHeight="false" outlineLevel="0" collapsed="false">
      <c r="A16" s="150" t="s">
        <v>296</v>
      </c>
      <c r="B16" s="151" t="n">
        <v>2023</v>
      </c>
      <c r="C16" s="146" t="s">
        <v>266</v>
      </c>
      <c r="D16" s="146" t="s">
        <v>284</v>
      </c>
      <c r="E16" s="146" t="s">
        <v>292</v>
      </c>
      <c r="F16" s="138" t="n">
        <f aca="false">F15</f>
        <v>0</v>
      </c>
      <c r="G16" s="140"/>
      <c r="H16" s="146" t="s">
        <v>270</v>
      </c>
      <c r="I16" s="146" t="s">
        <v>271</v>
      </c>
      <c r="J16" s="146" t="s">
        <v>293</v>
      </c>
      <c r="K16" s="146" t="s">
        <v>286</v>
      </c>
      <c r="L16" s="146" t="s">
        <v>294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customFormat="false" ht="15" hidden="false" customHeight="false" outlineLevel="0" collapsed="false">
      <c r="A17" s="140"/>
      <c r="B17" s="140"/>
      <c r="C17" s="140"/>
      <c r="D17" s="140"/>
      <c r="E17" s="140"/>
      <c r="F17" s="142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customFormat="false" ht="15" hidden="false" customHeight="false" outlineLevel="0" collapsed="false">
      <c r="A18" s="146" t="s">
        <v>283</v>
      </c>
      <c r="B18" s="147" t="n">
        <v>44968</v>
      </c>
      <c r="C18" s="146" t="s">
        <v>266</v>
      </c>
      <c r="D18" s="146" t="s">
        <v>284</v>
      </c>
      <c r="E18" s="140" t="s">
        <v>297</v>
      </c>
      <c r="F18" s="142" t="n">
        <v>2800</v>
      </c>
      <c r="G18" s="140" t="s">
        <v>269</v>
      </c>
      <c r="H18" s="146" t="s">
        <v>270</v>
      </c>
      <c r="I18" s="146" t="s">
        <v>271</v>
      </c>
      <c r="J18" s="146" t="s">
        <v>293</v>
      </c>
      <c r="K18" s="146" t="s">
        <v>286</v>
      </c>
      <c r="L18" s="140" t="s">
        <v>298</v>
      </c>
      <c r="M18" s="152" t="s">
        <v>299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customFormat="false" ht="15" hidden="false" customHeight="false" outlineLevel="0" collapsed="false">
      <c r="A19" s="150" t="s">
        <v>298</v>
      </c>
      <c r="B19" s="147" t="n">
        <v>44968</v>
      </c>
      <c r="C19" s="146" t="s">
        <v>266</v>
      </c>
      <c r="D19" s="146" t="s">
        <v>284</v>
      </c>
      <c r="E19" s="140" t="s">
        <v>297</v>
      </c>
      <c r="F19" s="138" t="n">
        <f aca="false">F18</f>
        <v>2800</v>
      </c>
      <c r="G19" s="140" t="s">
        <v>269</v>
      </c>
      <c r="H19" s="146" t="s">
        <v>270</v>
      </c>
      <c r="I19" s="146" t="s">
        <v>271</v>
      </c>
      <c r="J19" s="146" t="s">
        <v>293</v>
      </c>
      <c r="K19" s="146" t="s">
        <v>286</v>
      </c>
      <c r="L19" s="140" t="s">
        <v>298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customFormat="false" ht="15" hidden="false" customHeight="false" outlineLevel="0" collapsed="false">
      <c r="A20" s="140"/>
      <c r="B20" s="140"/>
      <c r="C20" s="140"/>
      <c r="D20" s="140"/>
      <c r="E20" s="140"/>
      <c r="F20" s="142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customFormat="false" ht="15" hidden="false" customHeight="false" outlineLevel="0" collapsed="false">
      <c r="A21" s="136" t="s">
        <v>284</v>
      </c>
      <c r="B21" s="151" t="n">
        <v>2023</v>
      </c>
      <c r="C21" s="140" t="s">
        <v>266</v>
      </c>
      <c r="D21" s="140" t="s">
        <v>284</v>
      </c>
      <c r="E21" s="140"/>
      <c r="F21" s="138" t="n">
        <f aca="false">F9+F13+F16+F19</f>
        <v>1182221</v>
      </c>
      <c r="G21" s="140" t="s">
        <v>269</v>
      </c>
      <c r="H21" s="146" t="s">
        <v>270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customFormat="false" ht="15" hidden="false" customHeight="false" outlineLevel="0" collapsed="false">
      <c r="A22" s="140"/>
      <c r="B22" s="140"/>
      <c r="C22" s="140"/>
      <c r="D22" s="140"/>
      <c r="E22" s="140"/>
      <c r="F22" s="153" t="n">
        <f aca="false">F21/F59</f>
        <v>0.6192975168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customFormat="false" ht="15" hidden="false" customHeight="false" outlineLevel="0" collapsed="false">
      <c r="A23" s="140"/>
      <c r="B23" s="140"/>
      <c r="C23" s="140"/>
      <c r="D23" s="140"/>
      <c r="E23" s="140"/>
      <c r="F23" s="14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</row>
    <row r="24" customFormat="false" ht="15" hidden="false" customHeight="false" outlineLevel="0" collapsed="false">
      <c r="A24" s="146" t="s">
        <v>300</v>
      </c>
      <c r="B24" s="147" t="n">
        <v>44951</v>
      </c>
      <c r="C24" s="146" t="s">
        <v>301</v>
      </c>
      <c r="D24" s="146" t="s">
        <v>302</v>
      </c>
      <c r="E24" s="146" t="s">
        <v>303</v>
      </c>
      <c r="F24" s="148" t="n">
        <v>40000</v>
      </c>
      <c r="G24" s="146" t="s">
        <v>269</v>
      </c>
      <c r="H24" s="146" t="s">
        <v>304</v>
      </c>
      <c r="I24" s="146" t="s">
        <v>271</v>
      </c>
      <c r="J24" s="146" t="s">
        <v>305</v>
      </c>
      <c r="K24" s="146" t="s">
        <v>306</v>
      </c>
      <c r="L24" s="146" t="s">
        <v>307</v>
      </c>
      <c r="M24" s="154" t="s">
        <v>308</v>
      </c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customFormat="false" ht="15" hidden="false" customHeight="false" outlineLevel="0" collapsed="false">
      <c r="A25" s="146" t="s">
        <v>300</v>
      </c>
      <c r="B25" s="147" t="n">
        <v>44957</v>
      </c>
      <c r="C25" s="146" t="s">
        <v>301</v>
      </c>
      <c r="D25" s="146" t="s">
        <v>302</v>
      </c>
      <c r="E25" s="146" t="s">
        <v>309</v>
      </c>
      <c r="F25" s="148" t="n">
        <v>120000</v>
      </c>
      <c r="G25" s="146" t="s">
        <v>269</v>
      </c>
      <c r="H25" s="146" t="s">
        <v>304</v>
      </c>
      <c r="I25" s="146" t="s">
        <v>271</v>
      </c>
      <c r="J25" s="146" t="s">
        <v>305</v>
      </c>
      <c r="K25" s="146" t="s">
        <v>306</v>
      </c>
      <c r="L25" s="146" t="s">
        <v>307</v>
      </c>
      <c r="M25" s="154" t="s">
        <v>308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</row>
    <row r="26" customFormat="false" ht="15" hidden="false" customHeight="false" outlineLevel="0" collapsed="false">
      <c r="A26" s="146" t="s">
        <v>300</v>
      </c>
      <c r="B26" s="147" t="n">
        <v>44968</v>
      </c>
      <c r="C26" s="146" t="s">
        <v>301</v>
      </c>
      <c r="D26" s="146" t="s">
        <v>302</v>
      </c>
      <c r="E26" s="146" t="s">
        <v>310</v>
      </c>
      <c r="F26" s="148" t="n">
        <v>200000</v>
      </c>
      <c r="G26" s="146" t="s">
        <v>269</v>
      </c>
      <c r="H26" s="146" t="s">
        <v>304</v>
      </c>
      <c r="I26" s="146" t="s">
        <v>271</v>
      </c>
      <c r="J26" s="146" t="s">
        <v>305</v>
      </c>
      <c r="K26" s="146" t="s">
        <v>306</v>
      </c>
      <c r="L26" s="146" t="s">
        <v>307</v>
      </c>
      <c r="M26" s="154" t="s">
        <v>308</v>
      </c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customFormat="false" ht="15" hidden="false" customHeight="false" outlineLevel="0" collapsed="false">
      <c r="A27" s="146" t="s">
        <v>300</v>
      </c>
      <c r="B27" s="147" t="n">
        <v>45098</v>
      </c>
      <c r="C27" s="146" t="s">
        <v>301</v>
      </c>
      <c r="D27" s="146" t="s">
        <v>302</v>
      </c>
      <c r="E27" s="146" t="s">
        <v>303</v>
      </c>
      <c r="F27" s="148" t="n">
        <v>300000</v>
      </c>
      <c r="G27" s="146" t="s">
        <v>269</v>
      </c>
      <c r="H27" s="146" t="s">
        <v>304</v>
      </c>
      <c r="I27" s="146" t="s">
        <v>271</v>
      </c>
      <c r="J27" s="146" t="s">
        <v>305</v>
      </c>
      <c r="K27" s="146" t="s">
        <v>306</v>
      </c>
      <c r="L27" s="146" t="s">
        <v>307</v>
      </c>
      <c r="M27" s="154" t="s">
        <v>311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</row>
    <row r="28" customFormat="false" ht="15" hidden="false" customHeight="false" outlineLevel="0" collapsed="false">
      <c r="A28" s="150" t="s">
        <v>312</v>
      </c>
      <c r="B28" s="151" t="n">
        <v>2023</v>
      </c>
      <c r="C28" s="146" t="s">
        <v>301</v>
      </c>
      <c r="D28" s="146" t="s">
        <v>302</v>
      </c>
      <c r="E28" s="146" t="s">
        <v>303</v>
      </c>
      <c r="F28" s="155" t="n">
        <f aca="false">SUM(F24:F27)</f>
        <v>660000</v>
      </c>
      <c r="G28" s="146" t="s">
        <v>269</v>
      </c>
      <c r="H28" s="146" t="s">
        <v>304</v>
      </c>
      <c r="I28" s="146" t="s">
        <v>271</v>
      </c>
      <c r="J28" s="146" t="s">
        <v>305</v>
      </c>
      <c r="K28" s="146" t="s">
        <v>306</v>
      </c>
      <c r="L28" s="146" t="s">
        <v>307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</row>
    <row r="29" customFormat="false" ht="15" hidden="false" customHeight="false" outlineLevel="0" collapsed="false">
      <c r="A29" s="146"/>
      <c r="B29" s="147"/>
      <c r="C29" s="146"/>
      <c r="D29" s="146"/>
      <c r="E29" s="146"/>
      <c r="F29" s="148"/>
      <c r="G29" s="146"/>
      <c r="H29" s="146"/>
      <c r="I29" s="146"/>
      <c r="J29" s="146"/>
      <c r="K29" s="146"/>
      <c r="L29" s="146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</row>
    <row r="30" customFormat="false" ht="15" hidden="false" customHeight="false" outlineLevel="0" collapsed="false">
      <c r="A30" s="146" t="s">
        <v>300</v>
      </c>
      <c r="B30" s="147" t="n">
        <v>44952</v>
      </c>
      <c r="C30" s="146" t="s">
        <v>301</v>
      </c>
      <c r="D30" s="146" t="s">
        <v>302</v>
      </c>
      <c r="E30" s="146" t="s">
        <v>313</v>
      </c>
      <c r="F30" s="148" t="n">
        <v>3000</v>
      </c>
      <c r="G30" s="146" t="s">
        <v>269</v>
      </c>
      <c r="H30" s="146" t="s">
        <v>304</v>
      </c>
      <c r="I30" s="146" t="s">
        <v>271</v>
      </c>
      <c r="J30" s="146" t="s">
        <v>314</v>
      </c>
      <c r="K30" s="146" t="s">
        <v>315</v>
      </c>
      <c r="L30" s="146" t="s">
        <v>316</v>
      </c>
      <c r="M30" s="149" t="s">
        <v>308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</row>
    <row r="31" customFormat="false" ht="15" hidden="false" customHeight="false" outlineLevel="0" collapsed="false">
      <c r="A31" s="146" t="s">
        <v>300</v>
      </c>
      <c r="B31" s="147" t="n">
        <v>44968</v>
      </c>
      <c r="C31" s="146" t="s">
        <v>301</v>
      </c>
      <c r="D31" s="146" t="s">
        <v>302</v>
      </c>
      <c r="E31" s="146" t="s">
        <v>317</v>
      </c>
      <c r="F31" s="148" t="n">
        <v>3000</v>
      </c>
      <c r="G31" s="146" t="s">
        <v>269</v>
      </c>
      <c r="H31" s="146" t="s">
        <v>304</v>
      </c>
      <c r="I31" s="146" t="s">
        <v>271</v>
      </c>
      <c r="J31" s="146" t="s">
        <v>305</v>
      </c>
      <c r="K31" s="146" t="s">
        <v>315</v>
      </c>
      <c r="L31" s="146" t="s">
        <v>316</v>
      </c>
      <c r="M31" s="149" t="s">
        <v>308</v>
      </c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</row>
    <row r="32" customFormat="false" ht="15" hidden="false" customHeight="false" outlineLevel="0" collapsed="false">
      <c r="A32" s="146" t="s">
        <v>300</v>
      </c>
      <c r="B32" s="147" t="n">
        <v>45099</v>
      </c>
      <c r="C32" s="146" t="s">
        <v>301</v>
      </c>
      <c r="D32" s="146" t="s">
        <v>302</v>
      </c>
      <c r="E32" s="146" t="s">
        <v>313</v>
      </c>
      <c r="F32" s="148" t="n">
        <v>3000</v>
      </c>
      <c r="G32" s="146" t="s">
        <v>269</v>
      </c>
      <c r="H32" s="146" t="s">
        <v>304</v>
      </c>
      <c r="I32" s="146" t="s">
        <v>271</v>
      </c>
      <c r="J32" s="146" t="s">
        <v>314</v>
      </c>
      <c r="K32" s="146" t="s">
        <v>315</v>
      </c>
      <c r="L32" s="146" t="s">
        <v>316</v>
      </c>
      <c r="M32" s="156" t="s">
        <v>311</v>
      </c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customFormat="false" ht="15" hidden="false" customHeight="false" outlineLevel="0" collapsed="false">
      <c r="A33" s="146" t="s">
        <v>300</v>
      </c>
      <c r="B33" s="147" t="n">
        <v>45110</v>
      </c>
      <c r="C33" s="146" t="s">
        <v>301</v>
      </c>
      <c r="D33" s="146" t="s">
        <v>302</v>
      </c>
      <c r="E33" s="146" t="s">
        <v>313</v>
      </c>
      <c r="F33" s="148" t="n">
        <v>3000</v>
      </c>
      <c r="G33" s="146" t="s">
        <v>269</v>
      </c>
      <c r="H33" s="146" t="s">
        <v>304</v>
      </c>
      <c r="I33" s="146" t="s">
        <v>271</v>
      </c>
      <c r="J33" s="146" t="s">
        <v>318</v>
      </c>
      <c r="K33" s="146" t="s">
        <v>315</v>
      </c>
      <c r="L33" s="146" t="s">
        <v>316</v>
      </c>
      <c r="M33" s="156" t="s">
        <v>311</v>
      </c>
      <c r="N33" s="140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</row>
    <row r="34" customFormat="false" ht="15" hidden="false" customHeight="false" outlineLevel="0" collapsed="false">
      <c r="A34" s="146" t="s">
        <v>300</v>
      </c>
      <c r="B34" s="147" t="n">
        <v>45113</v>
      </c>
      <c r="C34" s="146" t="s">
        <v>319</v>
      </c>
      <c r="D34" s="146" t="s">
        <v>302</v>
      </c>
      <c r="E34" s="146" t="s">
        <v>313</v>
      </c>
      <c r="F34" s="148" t="n">
        <v>1400</v>
      </c>
      <c r="G34" s="146" t="s">
        <v>269</v>
      </c>
      <c r="H34" s="146" t="s">
        <v>304</v>
      </c>
      <c r="I34" s="146" t="s">
        <v>271</v>
      </c>
      <c r="J34" s="146" t="s">
        <v>275</v>
      </c>
      <c r="K34" s="146" t="s">
        <v>315</v>
      </c>
      <c r="L34" s="146" t="s">
        <v>316</v>
      </c>
      <c r="M34" s="156" t="s">
        <v>311</v>
      </c>
      <c r="N34" s="140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</row>
    <row r="35" customFormat="false" ht="15" hidden="false" customHeight="false" outlineLevel="0" collapsed="false">
      <c r="A35" s="150" t="s">
        <v>320</v>
      </c>
      <c r="B35" s="151" t="n">
        <v>2023</v>
      </c>
      <c r="C35" s="146" t="s">
        <v>301</v>
      </c>
      <c r="D35" s="146" t="s">
        <v>302</v>
      </c>
      <c r="E35" s="146" t="s">
        <v>313</v>
      </c>
      <c r="F35" s="155" t="n">
        <f aca="false">SUM(F30:F34)</f>
        <v>13400</v>
      </c>
      <c r="G35" s="146" t="s">
        <v>269</v>
      </c>
      <c r="H35" s="146" t="s">
        <v>304</v>
      </c>
      <c r="I35" s="146" t="s">
        <v>271</v>
      </c>
      <c r="J35" s="146"/>
      <c r="K35" s="146" t="s">
        <v>315</v>
      </c>
      <c r="L35" s="146" t="s">
        <v>316</v>
      </c>
      <c r="M35" s="140"/>
      <c r="N35" s="140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</row>
    <row r="36" customFormat="false" ht="15" hidden="false" customHeight="false" outlineLevel="0" collapsed="false">
      <c r="A36" s="140"/>
      <c r="B36" s="140"/>
      <c r="C36" s="140"/>
      <c r="D36" s="140"/>
      <c r="E36" s="140"/>
      <c r="F36" s="142"/>
      <c r="G36" s="140"/>
      <c r="H36" s="140"/>
      <c r="I36" s="140"/>
      <c r="J36" s="140"/>
      <c r="K36" s="140"/>
      <c r="L36" s="140"/>
      <c r="M36" s="140"/>
      <c r="N36" s="140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</row>
    <row r="37" customFormat="false" ht="15" hidden="false" customHeight="false" outlineLevel="0" collapsed="false">
      <c r="A37" s="140" t="s">
        <v>321</v>
      </c>
      <c r="B37" s="151" t="n">
        <v>2023</v>
      </c>
      <c r="C37" s="146" t="s">
        <v>301</v>
      </c>
      <c r="D37" s="146" t="s">
        <v>302</v>
      </c>
      <c r="E37" s="140"/>
      <c r="F37" s="138" t="n">
        <f aca="false">F28+F35</f>
        <v>673400</v>
      </c>
      <c r="G37" s="146" t="s">
        <v>269</v>
      </c>
      <c r="H37" s="146" t="s">
        <v>304</v>
      </c>
      <c r="I37" s="146" t="s">
        <v>271</v>
      </c>
      <c r="J37" s="140"/>
      <c r="K37" s="140"/>
      <c r="L37" s="140"/>
      <c r="M37" s="140"/>
      <c r="N37" s="140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</row>
    <row r="38" customFormat="false" ht="15" hidden="false" customHeight="false" outlineLevel="0" collapsed="false">
      <c r="A38" s="140"/>
      <c r="B38" s="151"/>
      <c r="C38" s="146"/>
      <c r="D38" s="146"/>
      <c r="E38" s="140"/>
      <c r="F38" s="158" t="n">
        <f aca="false">F37/F59</f>
        <v>0.3527554897</v>
      </c>
      <c r="G38" s="146"/>
      <c r="H38" s="146"/>
      <c r="I38" s="146"/>
      <c r="J38" s="140"/>
      <c r="K38" s="140"/>
      <c r="L38" s="140"/>
      <c r="M38" s="140"/>
      <c r="N38" s="140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</row>
    <row r="39" customFormat="false" ht="15" hidden="false" customHeight="false" outlineLevel="0" collapsed="false">
      <c r="A39" s="140"/>
      <c r="B39" s="140"/>
      <c r="C39" s="140"/>
      <c r="D39" s="140"/>
      <c r="E39" s="140"/>
      <c r="F39" s="142"/>
      <c r="G39" s="140"/>
      <c r="H39" s="140"/>
      <c r="I39" s="140"/>
      <c r="J39" s="140"/>
      <c r="K39" s="140"/>
      <c r="L39" s="140"/>
      <c r="M39" s="140"/>
      <c r="N39" s="140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</row>
    <row r="40" customFormat="false" ht="15" hidden="false" customHeight="false" outlineLevel="0" collapsed="false">
      <c r="A40" s="146" t="s">
        <v>322</v>
      </c>
      <c r="B40" s="147" t="n">
        <v>44956</v>
      </c>
      <c r="C40" s="146" t="s">
        <v>323</v>
      </c>
      <c r="D40" s="146" t="s">
        <v>324</v>
      </c>
      <c r="E40" s="146" t="s">
        <v>325</v>
      </c>
      <c r="F40" s="148" t="n">
        <v>3000</v>
      </c>
      <c r="G40" s="146" t="s">
        <v>269</v>
      </c>
      <c r="H40" s="146" t="s">
        <v>326</v>
      </c>
      <c r="I40" s="146" t="s">
        <v>271</v>
      </c>
      <c r="J40" s="146" t="s">
        <v>305</v>
      </c>
      <c r="K40" s="146" t="s">
        <v>306</v>
      </c>
      <c r="L40" s="146" t="s">
        <v>327</v>
      </c>
      <c r="M40" s="159" t="s">
        <v>328</v>
      </c>
      <c r="N40" s="140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</row>
    <row r="41" customFormat="false" ht="15" hidden="false" customHeight="false" outlineLevel="0" collapsed="false">
      <c r="A41" s="150" t="s">
        <v>324</v>
      </c>
      <c r="B41" s="151" t="n">
        <v>2023</v>
      </c>
      <c r="C41" s="146" t="s">
        <v>323</v>
      </c>
      <c r="D41" s="146" t="s">
        <v>324</v>
      </c>
      <c r="E41" s="146" t="s">
        <v>325</v>
      </c>
      <c r="F41" s="155" t="n">
        <f aca="false">F40</f>
        <v>3000</v>
      </c>
      <c r="G41" s="146" t="s">
        <v>269</v>
      </c>
      <c r="H41" s="146" t="s">
        <v>326</v>
      </c>
      <c r="I41" s="146" t="s">
        <v>271</v>
      </c>
      <c r="J41" s="146" t="s">
        <v>305</v>
      </c>
      <c r="K41" s="146" t="s">
        <v>306</v>
      </c>
      <c r="L41" s="146" t="s">
        <v>327</v>
      </c>
      <c r="M41" s="140"/>
      <c r="N41" s="140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</row>
    <row r="42" customFormat="false" ht="15" hidden="false" customHeight="false" outlineLevel="0" collapsed="false">
      <c r="A42" s="150"/>
      <c r="B42" s="151"/>
      <c r="C42" s="146"/>
      <c r="D42" s="146"/>
      <c r="E42" s="146"/>
      <c r="F42" s="160" t="n">
        <f aca="false">F41/F59</f>
        <v>0.001571527278</v>
      </c>
      <c r="G42" s="146"/>
      <c r="H42" s="146"/>
      <c r="I42" s="146"/>
      <c r="J42" s="146"/>
      <c r="K42" s="146"/>
      <c r="L42" s="146"/>
      <c r="M42" s="140"/>
      <c r="N42" s="140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</row>
    <row r="43" customFormat="false" ht="15" hidden="false" customHeight="false" outlineLevel="0" collapsed="false">
      <c r="A43" s="140"/>
      <c r="B43" s="140"/>
      <c r="C43" s="140"/>
      <c r="D43" s="140"/>
      <c r="E43" s="140"/>
      <c r="F43" s="142"/>
      <c r="G43" s="140"/>
      <c r="H43" s="140"/>
      <c r="I43" s="140"/>
      <c r="J43" s="140"/>
      <c r="K43" s="140"/>
      <c r="L43" s="140"/>
      <c r="M43" s="140"/>
      <c r="N43" s="140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</row>
    <row r="44" customFormat="false" ht="15" hidden="false" customHeight="false" outlineLevel="0" collapsed="false">
      <c r="A44" s="146" t="s">
        <v>329</v>
      </c>
      <c r="B44" s="147" t="n">
        <v>44969</v>
      </c>
      <c r="C44" s="146" t="s">
        <v>330</v>
      </c>
      <c r="D44" s="146" t="s">
        <v>331</v>
      </c>
      <c r="E44" s="146" t="s">
        <v>332</v>
      </c>
      <c r="F44" s="148" t="n">
        <v>3500</v>
      </c>
      <c r="G44" s="146" t="s">
        <v>269</v>
      </c>
      <c r="H44" s="146" t="s">
        <v>333</v>
      </c>
      <c r="I44" s="146" t="s">
        <v>271</v>
      </c>
      <c r="J44" s="146" t="s">
        <v>305</v>
      </c>
      <c r="K44" s="146" t="s">
        <v>334</v>
      </c>
      <c r="L44" s="146" t="s">
        <v>335</v>
      </c>
      <c r="M44" s="156" t="s">
        <v>336</v>
      </c>
      <c r="N44" s="140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</row>
    <row r="45" customFormat="false" ht="15" hidden="false" customHeight="false" outlineLevel="0" collapsed="false">
      <c r="A45" s="146" t="s">
        <v>329</v>
      </c>
      <c r="B45" s="147" t="n">
        <v>44996</v>
      </c>
      <c r="C45" s="146" t="s">
        <v>330</v>
      </c>
      <c r="D45" s="146" t="s">
        <v>331</v>
      </c>
      <c r="E45" s="146" t="s">
        <v>337</v>
      </c>
      <c r="F45" s="148" t="n">
        <v>30000</v>
      </c>
      <c r="G45" s="146" t="s">
        <v>269</v>
      </c>
      <c r="H45" s="146" t="s">
        <v>333</v>
      </c>
      <c r="I45" s="146" t="s">
        <v>271</v>
      </c>
      <c r="J45" s="146" t="s">
        <v>338</v>
      </c>
      <c r="K45" s="146" t="s">
        <v>334</v>
      </c>
      <c r="L45" s="146" t="s">
        <v>335</v>
      </c>
      <c r="M45" s="156" t="s">
        <v>339</v>
      </c>
      <c r="N45" s="140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</row>
    <row r="46" customFormat="false" ht="15" hidden="false" customHeight="false" outlineLevel="0" collapsed="false">
      <c r="A46" s="150" t="s">
        <v>331</v>
      </c>
      <c r="B46" s="151" t="n">
        <v>2023</v>
      </c>
      <c r="C46" s="146" t="s">
        <v>330</v>
      </c>
      <c r="D46" s="146" t="s">
        <v>331</v>
      </c>
      <c r="E46" s="146"/>
      <c r="F46" s="155" t="n">
        <f aca="false">SUM(F44:F45)</f>
        <v>33500</v>
      </c>
      <c r="G46" s="146" t="s">
        <v>269</v>
      </c>
      <c r="H46" s="146" t="s">
        <v>333</v>
      </c>
      <c r="I46" s="146" t="s">
        <v>271</v>
      </c>
      <c r="J46" s="146"/>
      <c r="K46" s="146" t="s">
        <v>334</v>
      </c>
      <c r="L46" s="146" t="s">
        <v>335</v>
      </c>
      <c r="M46" s="140"/>
      <c r="N46" s="140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</row>
    <row r="47" customFormat="false" ht="15" hidden="false" customHeight="false" outlineLevel="0" collapsed="false">
      <c r="A47" s="150"/>
      <c r="B47" s="151"/>
      <c r="C47" s="146"/>
      <c r="D47" s="146"/>
      <c r="E47" s="146"/>
      <c r="F47" s="160" t="n">
        <f aca="false">F46/F59</f>
        <v>0.01754872127</v>
      </c>
      <c r="G47" s="146"/>
      <c r="H47" s="146"/>
      <c r="I47" s="146"/>
      <c r="J47" s="146"/>
      <c r="K47" s="146"/>
      <c r="L47" s="146"/>
      <c r="M47" s="140"/>
      <c r="N47" s="140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</row>
    <row r="48" customFormat="false" ht="15" hidden="false" customHeight="false" outlineLevel="0" collapsed="false">
      <c r="A48" s="140"/>
      <c r="B48" s="140"/>
      <c r="C48" s="140"/>
      <c r="D48" s="140"/>
      <c r="E48" s="140"/>
      <c r="F48" s="142"/>
      <c r="G48" s="140"/>
      <c r="H48" s="140"/>
      <c r="I48" s="140"/>
      <c r="J48" s="140"/>
      <c r="K48" s="140"/>
      <c r="L48" s="140"/>
      <c r="M48" s="140"/>
      <c r="N48" s="140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</row>
    <row r="49" customFormat="false" ht="15" hidden="false" customHeight="false" outlineLevel="0" collapsed="false">
      <c r="A49" s="146" t="s">
        <v>340</v>
      </c>
      <c r="B49" s="147" t="n">
        <v>45104</v>
      </c>
      <c r="C49" s="146" t="s">
        <v>341</v>
      </c>
      <c r="D49" s="146" t="s">
        <v>342</v>
      </c>
      <c r="E49" s="146" t="s">
        <v>343</v>
      </c>
      <c r="F49" s="148" t="n">
        <v>3000</v>
      </c>
      <c r="G49" s="146" t="s">
        <v>269</v>
      </c>
      <c r="H49" s="146" t="s">
        <v>344</v>
      </c>
      <c r="I49" s="146" t="s">
        <v>345</v>
      </c>
      <c r="J49" s="146" t="s">
        <v>272</v>
      </c>
      <c r="K49" s="146" t="s">
        <v>286</v>
      </c>
      <c r="L49" s="146" t="s">
        <v>346</v>
      </c>
      <c r="M49" s="149" t="s">
        <v>347</v>
      </c>
      <c r="N49" s="140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</row>
    <row r="50" customFormat="false" ht="15" hidden="false" customHeight="false" outlineLevel="0" collapsed="false">
      <c r="A50" s="146" t="s">
        <v>340</v>
      </c>
      <c r="B50" s="147" t="n">
        <v>45118</v>
      </c>
      <c r="C50" s="146" t="s">
        <v>341</v>
      </c>
      <c r="D50" s="146" t="s">
        <v>342</v>
      </c>
      <c r="E50" s="146" t="s">
        <v>348</v>
      </c>
      <c r="F50" s="148" t="n">
        <v>12500</v>
      </c>
      <c r="G50" s="146" t="s">
        <v>269</v>
      </c>
      <c r="H50" s="146" t="s">
        <v>344</v>
      </c>
      <c r="I50" s="146" t="s">
        <v>345</v>
      </c>
      <c r="J50" s="146" t="s">
        <v>314</v>
      </c>
      <c r="K50" s="146" t="s">
        <v>286</v>
      </c>
      <c r="L50" s="146" t="s">
        <v>349</v>
      </c>
      <c r="M50" s="161" t="s">
        <v>350</v>
      </c>
      <c r="N50" s="140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</row>
    <row r="51" customFormat="false" ht="15" hidden="false" customHeight="false" outlineLevel="0" collapsed="false">
      <c r="A51" s="150" t="s">
        <v>342</v>
      </c>
      <c r="B51" s="151" t="n">
        <v>2023</v>
      </c>
      <c r="C51" s="146" t="s">
        <v>341</v>
      </c>
      <c r="D51" s="146" t="s">
        <v>342</v>
      </c>
      <c r="E51" s="146" t="s">
        <v>348</v>
      </c>
      <c r="F51" s="155" t="n">
        <f aca="false">SUM(F49:F50)</f>
        <v>15500</v>
      </c>
      <c r="G51" s="146" t="s">
        <v>269</v>
      </c>
      <c r="H51" s="146" t="s">
        <v>344</v>
      </c>
      <c r="I51" s="146" t="s">
        <v>345</v>
      </c>
      <c r="J51" s="146" t="s">
        <v>314</v>
      </c>
      <c r="K51" s="146" t="s">
        <v>286</v>
      </c>
      <c r="L51" s="146" t="s">
        <v>349</v>
      </c>
      <c r="M51" s="140"/>
      <c r="N51" s="140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</row>
    <row r="52" customFormat="false" ht="15" hidden="false" customHeight="false" outlineLevel="0" collapsed="false">
      <c r="A52" s="150"/>
      <c r="B52" s="151"/>
      <c r="C52" s="146"/>
      <c r="D52" s="146"/>
      <c r="E52" s="146"/>
      <c r="F52" s="160" t="n">
        <f aca="false">F51/F59</f>
        <v>0.008119557605</v>
      </c>
      <c r="G52" s="146"/>
      <c r="H52" s="146"/>
      <c r="I52" s="146"/>
      <c r="J52" s="146"/>
      <c r="K52" s="146"/>
      <c r="L52" s="146"/>
      <c r="M52" s="140"/>
      <c r="N52" s="140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</row>
    <row r="53" customFormat="false" ht="15" hidden="false" customHeight="false" outlineLevel="0" collapsed="false">
      <c r="A53" s="146"/>
      <c r="B53" s="151"/>
      <c r="C53" s="146"/>
      <c r="D53" s="146"/>
      <c r="E53" s="146"/>
      <c r="F53" s="160"/>
      <c r="G53" s="146"/>
      <c r="H53" s="146"/>
      <c r="I53" s="146"/>
      <c r="J53" s="146"/>
      <c r="K53" s="146"/>
      <c r="L53" s="146"/>
      <c r="M53" s="140"/>
      <c r="N53" s="140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</row>
    <row r="54" customFormat="false" ht="15" hidden="false" customHeight="false" outlineLevel="0" collapsed="false">
      <c r="A54" s="146" t="s">
        <v>351</v>
      </c>
      <c r="B54" s="147" t="n">
        <v>45015</v>
      </c>
      <c r="C54" s="146" t="s">
        <v>352</v>
      </c>
      <c r="D54" s="146" t="s">
        <v>351</v>
      </c>
      <c r="E54" s="146" t="s">
        <v>353</v>
      </c>
      <c r="F54" s="148" t="n">
        <v>150</v>
      </c>
      <c r="G54" s="146" t="s">
        <v>269</v>
      </c>
      <c r="H54" s="146" t="s">
        <v>354</v>
      </c>
      <c r="I54" s="146" t="s">
        <v>271</v>
      </c>
      <c r="J54" s="146" t="s">
        <v>355</v>
      </c>
      <c r="K54" s="146" t="s">
        <v>356</v>
      </c>
      <c r="L54" s="146" t="s">
        <v>357</v>
      </c>
      <c r="M54" s="161" t="s">
        <v>358</v>
      </c>
      <c r="N54" s="162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</row>
    <row r="55" customFormat="false" ht="15" hidden="false" customHeight="false" outlineLevel="0" collapsed="false">
      <c r="A55" s="146" t="s">
        <v>351</v>
      </c>
      <c r="B55" s="147" t="n">
        <v>45050</v>
      </c>
      <c r="C55" s="146" t="s">
        <v>352</v>
      </c>
      <c r="D55" s="146" t="s">
        <v>351</v>
      </c>
      <c r="E55" s="146" t="s">
        <v>353</v>
      </c>
      <c r="F55" s="148" t="n">
        <v>1200</v>
      </c>
      <c r="G55" s="146" t="s">
        <v>269</v>
      </c>
      <c r="H55" s="146" t="s">
        <v>354</v>
      </c>
      <c r="I55" s="146" t="s">
        <v>271</v>
      </c>
      <c r="J55" s="146" t="s">
        <v>359</v>
      </c>
      <c r="K55" s="146" t="s">
        <v>356</v>
      </c>
      <c r="L55" s="146" t="s">
        <v>357</v>
      </c>
      <c r="M55" s="163" t="s">
        <v>360</v>
      </c>
      <c r="N55" s="164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</row>
    <row r="56" customFormat="false" ht="15" hidden="false" customHeight="false" outlineLevel="0" collapsed="false">
      <c r="A56" s="150" t="s">
        <v>351</v>
      </c>
      <c r="B56" s="151" t="n">
        <v>2023</v>
      </c>
      <c r="C56" s="146" t="s">
        <v>352</v>
      </c>
      <c r="D56" s="146" t="s">
        <v>351</v>
      </c>
      <c r="E56" s="146" t="s">
        <v>353</v>
      </c>
      <c r="F56" s="155" t="n">
        <f aca="false">SUM(F54:F55)</f>
        <v>1350</v>
      </c>
      <c r="G56" s="146" t="s">
        <v>269</v>
      </c>
      <c r="H56" s="146" t="s">
        <v>354</v>
      </c>
      <c r="I56" s="146" t="s">
        <v>271</v>
      </c>
      <c r="J56" s="146"/>
      <c r="K56" s="146" t="s">
        <v>356</v>
      </c>
      <c r="L56" s="146" t="s">
        <v>357</v>
      </c>
      <c r="M56" s="165"/>
      <c r="N56" s="164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</row>
    <row r="57" customFormat="false" ht="15" hidden="false" customHeight="false" outlineLevel="0" collapsed="false">
      <c r="A57" s="150"/>
      <c r="B57" s="151"/>
      <c r="C57" s="146"/>
      <c r="D57" s="146"/>
      <c r="E57" s="146"/>
      <c r="F57" s="160" t="n">
        <f aca="false">F56/F59</f>
        <v>0.0007071872752</v>
      </c>
      <c r="G57" s="146"/>
      <c r="H57" s="146"/>
      <c r="I57" s="146"/>
      <c r="J57" s="146"/>
      <c r="K57" s="146"/>
      <c r="L57" s="146"/>
      <c r="M57" s="165"/>
      <c r="N57" s="166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</row>
    <row r="58" customFormat="false" ht="15" hidden="false" customHeight="false" outlineLevel="0" collapsed="false">
      <c r="A58" s="140"/>
      <c r="B58" s="140"/>
      <c r="C58" s="140"/>
      <c r="D58" s="140"/>
      <c r="E58" s="140"/>
      <c r="F58" s="142"/>
      <c r="G58" s="140"/>
      <c r="H58" s="140"/>
      <c r="I58" s="140"/>
      <c r="J58" s="140"/>
      <c r="K58" s="140"/>
      <c r="L58" s="140"/>
      <c r="M58" s="140"/>
      <c r="N58" s="140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</row>
    <row r="59" customFormat="false" ht="15" hidden="false" customHeight="false" outlineLevel="0" collapsed="false">
      <c r="A59" s="136" t="s">
        <v>361</v>
      </c>
      <c r="B59" s="136" t="n">
        <v>2023</v>
      </c>
      <c r="C59" s="136"/>
      <c r="D59" s="136"/>
      <c r="E59" s="136"/>
      <c r="F59" s="138" t="n">
        <f aca="false">F21+F37+F41+F46+F51+F56</f>
        <v>1908971</v>
      </c>
      <c r="G59" s="136"/>
      <c r="H59" s="136"/>
      <c r="I59" s="136"/>
      <c r="J59" s="136"/>
      <c r="K59" s="136" t="s">
        <v>264</v>
      </c>
      <c r="L59" s="136"/>
      <c r="M59" s="136"/>
      <c r="N59" s="136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</row>
    <row r="60" customFormat="false" ht="15" hidden="false" customHeight="false" outlineLevel="0" collapsed="false">
      <c r="F60" s="168" t="n">
        <f aca="false">F59/F59</f>
        <v>1</v>
      </c>
    </row>
    <row r="61" customFormat="false" ht="15" hidden="false" customHeight="false" outlineLevel="0" collapsed="false">
      <c r="F61" s="169"/>
    </row>
    <row r="62" customFormat="false" ht="15" hidden="false" customHeight="false" outlineLevel="0" collapsed="false">
      <c r="F62" s="169"/>
    </row>
    <row r="63" customFormat="false" ht="15" hidden="false" customHeight="false" outlineLevel="0" collapsed="false">
      <c r="F63" s="169"/>
    </row>
    <row r="64" customFormat="false" ht="15" hidden="false" customHeight="false" outlineLevel="0" collapsed="false">
      <c r="F64" s="169"/>
    </row>
    <row r="65" customFormat="false" ht="15" hidden="false" customHeight="false" outlineLevel="0" collapsed="false">
      <c r="F65" s="169"/>
    </row>
    <row r="66" customFormat="false" ht="15" hidden="false" customHeight="false" outlineLevel="0" collapsed="false">
      <c r="F66" s="169"/>
    </row>
    <row r="67" customFormat="false" ht="15" hidden="false" customHeight="false" outlineLevel="0" collapsed="false">
      <c r="F67" s="169"/>
    </row>
    <row r="68" customFormat="false" ht="15" hidden="false" customHeight="false" outlineLevel="0" collapsed="false">
      <c r="F68" s="169"/>
    </row>
    <row r="69" customFormat="false" ht="15" hidden="false" customHeight="false" outlineLevel="0" collapsed="false">
      <c r="F69" s="169"/>
    </row>
    <row r="70" customFormat="false" ht="15" hidden="false" customHeight="false" outlineLevel="0" collapsed="false">
      <c r="F70" s="169"/>
    </row>
    <row r="71" customFormat="false" ht="15" hidden="false" customHeight="false" outlineLevel="0" collapsed="false">
      <c r="F71" s="169"/>
    </row>
    <row r="72" customFormat="false" ht="15" hidden="false" customHeight="false" outlineLevel="0" collapsed="false">
      <c r="F72" s="169"/>
    </row>
    <row r="73" customFormat="false" ht="15" hidden="false" customHeight="false" outlineLevel="0" collapsed="false">
      <c r="F73" s="169"/>
    </row>
    <row r="74" customFormat="false" ht="15" hidden="false" customHeight="false" outlineLevel="0" collapsed="false">
      <c r="F74" s="169"/>
    </row>
    <row r="75" customFormat="false" ht="15" hidden="false" customHeight="false" outlineLevel="0" collapsed="false">
      <c r="F75" s="169"/>
    </row>
    <row r="76" customFormat="false" ht="15" hidden="false" customHeight="false" outlineLevel="0" collapsed="false">
      <c r="F76" s="169"/>
    </row>
    <row r="77" customFormat="false" ht="15" hidden="false" customHeight="false" outlineLevel="0" collapsed="false">
      <c r="F77" s="169"/>
    </row>
    <row r="78" customFormat="false" ht="15" hidden="false" customHeight="false" outlineLevel="0" collapsed="false">
      <c r="F78" s="169"/>
    </row>
    <row r="79" customFormat="false" ht="15" hidden="false" customHeight="false" outlineLevel="0" collapsed="false">
      <c r="F79" s="169"/>
    </row>
    <row r="80" customFormat="false" ht="15" hidden="false" customHeight="false" outlineLevel="0" collapsed="false">
      <c r="F80" s="169"/>
    </row>
    <row r="81" customFormat="false" ht="15" hidden="false" customHeight="false" outlineLevel="0" collapsed="false">
      <c r="F81" s="169"/>
    </row>
    <row r="82" customFormat="false" ht="15" hidden="false" customHeight="false" outlineLevel="0" collapsed="false">
      <c r="F82" s="169"/>
    </row>
    <row r="83" customFormat="false" ht="15" hidden="false" customHeight="false" outlineLevel="0" collapsed="false">
      <c r="F83" s="169"/>
    </row>
    <row r="84" customFormat="false" ht="15" hidden="false" customHeight="false" outlineLevel="0" collapsed="false">
      <c r="F84" s="169"/>
    </row>
    <row r="85" customFormat="false" ht="15" hidden="false" customHeight="false" outlineLevel="0" collapsed="false">
      <c r="F85" s="169"/>
    </row>
    <row r="86" customFormat="false" ht="15" hidden="false" customHeight="false" outlineLevel="0" collapsed="false">
      <c r="F86" s="169"/>
    </row>
    <row r="87" customFormat="false" ht="15" hidden="false" customHeight="false" outlineLevel="0" collapsed="false">
      <c r="F87" s="169"/>
    </row>
    <row r="88" customFormat="false" ht="15" hidden="false" customHeight="false" outlineLevel="0" collapsed="false">
      <c r="F88" s="169"/>
    </row>
    <row r="89" customFormat="false" ht="15" hidden="false" customHeight="false" outlineLevel="0" collapsed="false">
      <c r="F89" s="169"/>
    </row>
    <row r="90" customFormat="false" ht="15" hidden="false" customHeight="false" outlineLevel="0" collapsed="false">
      <c r="F90" s="169"/>
    </row>
    <row r="91" customFormat="false" ht="15" hidden="false" customHeight="false" outlineLevel="0" collapsed="false">
      <c r="F91" s="169"/>
    </row>
    <row r="92" customFormat="false" ht="15" hidden="false" customHeight="false" outlineLevel="0" collapsed="false">
      <c r="F92" s="169"/>
    </row>
    <row r="93" customFormat="false" ht="15" hidden="false" customHeight="false" outlineLevel="0" collapsed="false">
      <c r="F93" s="169"/>
    </row>
    <row r="94" customFormat="false" ht="15" hidden="false" customHeight="false" outlineLevel="0" collapsed="false">
      <c r="F94" s="169"/>
    </row>
    <row r="95" customFormat="false" ht="15" hidden="false" customHeight="false" outlineLevel="0" collapsed="false">
      <c r="F95" s="169"/>
    </row>
    <row r="96" customFormat="false" ht="15" hidden="false" customHeight="false" outlineLevel="0" collapsed="false">
      <c r="F96" s="169"/>
    </row>
    <row r="97" customFormat="false" ht="15" hidden="false" customHeight="false" outlineLevel="0" collapsed="false">
      <c r="F97" s="169"/>
    </row>
    <row r="98" customFormat="false" ht="15" hidden="false" customHeight="false" outlineLevel="0" collapsed="false">
      <c r="F98" s="169"/>
    </row>
    <row r="99" customFormat="false" ht="15" hidden="false" customHeight="false" outlineLevel="0" collapsed="false">
      <c r="F99" s="169"/>
    </row>
    <row r="100" customFormat="false" ht="15" hidden="false" customHeight="false" outlineLevel="0" collapsed="false">
      <c r="F100" s="169"/>
    </row>
    <row r="101" customFormat="false" ht="15" hidden="false" customHeight="false" outlineLevel="0" collapsed="false">
      <c r="F101" s="169"/>
    </row>
    <row r="102" customFormat="false" ht="15" hidden="false" customHeight="false" outlineLevel="0" collapsed="false">
      <c r="F102" s="169"/>
    </row>
    <row r="103" customFormat="false" ht="15" hidden="false" customHeight="false" outlineLevel="0" collapsed="false">
      <c r="F103" s="169"/>
    </row>
    <row r="104" customFormat="false" ht="15" hidden="false" customHeight="false" outlineLevel="0" collapsed="false">
      <c r="F104" s="169"/>
    </row>
    <row r="105" customFormat="false" ht="15" hidden="false" customHeight="false" outlineLevel="0" collapsed="false">
      <c r="F105" s="169"/>
    </row>
    <row r="106" customFormat="false" ht="15" hidden="false" customHeight="false" outlineLevel="0" collapsed="false">
      <c r="F106" s="169"/>
    </row>
    <row r="107" customFormat="false" ht="15" hidden="false" customHeight="false" outlineLevel="0" collapsed="false">
      <c r="F107" s="169"/>
    </row>
    <row r="108" customFormat="false" ht="15" hidden="false" customHeight="false" outlineLevel="0" collapsed="false">
      <c r="F108" s="169"/>
    </row>
    <row r="109" customFormat="false" ht="15" hidden="false" customHeight="false" outlineLevel="0" collapsed="false">
      <c r="F109" s="169"/>
    </row>
    <row r="110" customFormat="false" ht="15" hidden="false" customHeight="false" outlineLevel="0" collapsed="false">
      <c r="F110" s="169"/>
    </row>
    <row r="111" customFormat="false" ht="15" hidden="false" customHeight="false" outlineLevel="0" collapsed="false">
      <c r="F111" s="169"/>
    </row>
    <row r="112" customFormat="false" ht="15" hidden="false" customHeight="false" outlineLevel="0" collapsed="false">
      <c r="F112" s="169"/>
    </row>
    <row r="113" customFormat="false" ht="15" hidden="false" customHeight="false" outlineLevel="0" collapsed="false">
      <c r="F113" s="169"/>
    </row>
    <row r="114" customFormat="false" ht="15" hidden="false" customHeight="false" outlineLevel="0" collapsed="false">
      <c r="F114" s="169"/>
    </row>
    <row r="115" customFormat="false" ht="15" hidden="false" customHeight="false" outlineLevel="0" collapsed="false">
      <c r="F115" s="169"/>
    </row>
    <row r="116" customFormat="false" ht="15" hidden="false" customHeight="false" outlineLevel="0" collapsed="false">
      <c r="F116" s="169"/>
    </row>
    <row r="117" customFormat="false" ht="15" hidden="false" customHeight="false" outlineLevel="0" collapsed="false">
      <c r="F117" s="169"/>
    </row>
    <row r="118" customFormat="false" ht="15" hidden="false" customHeight="false" outlineLevel="0" collapsed="false">
      <c r="F118" s="169"/>
    </row>
    <row r="119" customFormat="false" ht="15" hidden="false" customHeight="false" outlineLevel="0" collapsed="false">
      <c r="F119" s="169"/>
    </row>
    <row r="120" customFormat="false" ht="15" hidden="false" customHeight="false" outlineLevel="0" collapsed="false">
      <c r="F120" s="169"/>
    </row>
    <row r="121" customFormat="false" ht="15" hidden="false" customHeight="false" outlineLevel="0" collapsed="false">
      <c r="F121" s="169"/>
    </row>
    <row r="122" customFormat="false" ht="15" hidden="false" customHeight="false" outlineLevel="0" collapsed="false">
      <c r="F122" s="169"/>
    </row>
    <row r="123" customFormat="false" ht="15" hidden="false" customHeight="false" outlineLevel="0" collapsed="false">
      <c r="F123" s="169"/>
    </row>
    <row r="124" customFormat="false" ht="15" hidden="false" customHeight="false" outlineLevel="0" collapsed="false">
      <c r="F124" s="169"/>
    </row>
    <row r="125" customFormat="false" ht="15" hidden="false" customHeight="false" outlineLevel="0" collapsed="false">
      <c r="F125" s="169"/>
    </row>
    <row r="126" customFormat="false" ht="15" hidden="false" customHeight="false" outlineLevel="0" collapsed="false">
      <c r="F126" s="169"/>
    </row>
    <row r="127" customFormat="false" ht="15" hidden="false" customHeight="false" outlineLevel="0" collapsed="false">
      <c r="F127" s="169"/>
    </row>
    <row r="128" customFormat="false" ht="15" hidden="false" customHeight="false" outlineLevel="0" collapsed="false">
      <c r="F128" s="169"/>
    </row>
    <row r="129" customFormat="false" ht="15" hidden="false" customHeight="false" outlineLevel="0" collapsed="false">
      <c r="F129" s="169"/>
    </row>
    <row r="130" customFormat="false" ht="15" hidden="false" customHeight="false" outlineLevel="0" collapsed="false">
      <c r="F130" s="169"/>
    </row>
    <row r="131" customFormat="false" ht="15" hidden="false" customHeight="false" outlineLevel="0" collapsed="false">
      <c r="F131" s="169"/>
    </row>
    <row r="132" customFormat="false" ht="15" hidden="false" customHeight="false" outlineLevel="0" collapsed="false">
      <c r="F132" s="169"/>
    </row>
    <row r="133" customFormat="false" ht="15" hidden="false" customHeight="false" outlineLevel="0" collapsed="false">
      <c r="F133" s="169"/>
    </row>
    <row r="134" customFormat="false" ht="15" hidden="false" customHeight="false" outlineLevel="0" collapsed="false">
      <c r="F134" s="169"/>
    </row>
    <row r="135" customFormat="false" ht="15" hidden="false" customHeight="false" outlineLevel="0" collapsed="false">
      <c r="F135" s="169"/>
    </row>
    <row r="136" customFormat="false" ht="15" hidden="false" customHeight="false" outlineLevel="0" collapsed="false">
      <c r="F136" s="169"/>
    </row>
    <row r="137" customFormat="false" ht="15" hidden="false" customHeight="false" outlineLevel="0" collapsed="false">
      <c r="F137" s="169"/>
    </row>
    <row r="138" customFormat="false" ht="15" hidden="false" customHeight="false" outlineLevel="0" collapsed="false">
      <c r="F138" s="169"/>
    </row>
    <row r="139" customFormat="false" ht="15" hidden="false" customHeight="false" outlineLevel="0" collapsed="false">
      <c r="F139" s="169"/>
    </row>
    <row r="140" customFormat="false" ht="15" hidden="false" customHeight="false" outlineLevel="0" collapsed="false">
      <c r="F140" s="169"/>
    </row>
    <row r="141" customFormat="false" ht="15" hidden="false" customHeight="false" outlineLevel="0" collapsed="false">
      <c r="F141" s="169"/>
    </row>
    <row r="142" customFormat="false" ht="15" hidden="false" customHeight="false" outlineLevel="0" collapsed="false">
      <c r="F142" s="169"/>
    </row>
    <row r="143" customFormat="false" ht="15" hidden="false" customHeight="false" outlineLevel="0" collapsed="false">
      <c r="F143" s="169"/>
    </row>
    <row r="144" customFormat="false" ht="15" hidden="false" customHeight="false" outlineLevel="0" collapsed="false">
      <c r="F144" s="169"/>
    </row>
    <row r="145" customFormat="false" ht="15" hidden="false" customHeight="false" outlineLevel="0" collapsed="false">
      <c r="F145" s="169"/>
    </row>
    <row r="146" customFormat="false" ht="15" hidden="false" customHeight="false" outlineLevel="0" collapsed="false">
      <c r="F146" s="169"/>
    </row>
    <row r="147" customFormat="false" ht="15" hidden="false" customHeight="false" outlineLevel="0" collapsed="false">
      <c r="F147" s="169"/>
    </row>
    <row r="148" customFormat="false" ht="15" hidden="false" customHeight="false" outlineLevel="0" collapsed="false">
      <c r="F148" s="169"/>
    </row>
    <row r="149" customFormat="false" ht="15" hidden="false" customHeight="false" outlineLevel="0" collapsed="false">
      <c r="F149" s="169"/>
    </row>
    <row r="150" customFormat="false" ht="15" hidden="false" customHeight="false" outlineLevel="0" collapsed="false">
      <c r="F150" s="169"/>
    </row>
    <row r="151" customFormat="false" ht="15" hidden="false" customHeight="false" outlineLevel="0" collapsed="false">
      <c r="F151" s="169"/>
    </row>
    <row r="152" customFormat="false" ht="15" hidden="false" customHeight="false" outlineLevel="0" collapsed="false">
      <c r="F152" s="169"/>
    </row>
    <row r="153" customFormat="false" ht="15" hidden="false" customHeight="false" outlineLevel="0" collapsed="false">
      <c r="F153" s="169"/>
    </row>
    <row r="154" customFormat="false" ht="15" hidden="false" customHeight="false" outlineLevel="0" collapsed="false">
      <c r="F154" s="169"/>
    </row>
    <row r="155" customFormat="false" ht="15" hidden="false" customHeight="false" outlineLevel="0" collapsed="false">
      <c r="F155" s="169"/>
    </row>
    <row r="156" customFormat="false" ht="15" hidden="false" customHeight="false" outlineLevel="0" collapsed="false">
      <c r="F156" s="169"/>
    </row>
    <row r="157" customFormat="false" ht="15" hidden="false" customHeight="false" outlineLevel="0" collapsed="false">
      <c r="F157" s="169"/>
    </row>
    <row r="158" customFormat="false" ht="15" hidden="false" customHeight="false" outlineLevel="0" collapsed="false">
      <c r="F158" s="169"/>
    </row>
    <row r="159" customFormat="false" ht="15" hidden="false" customHeight="false" outlineLevel="0" collapsed="false">
      <c r="F159" s="169"/>
    </row>
    <row r="160" customFormat="false" ht="15" hidden="false" customHeight="false" outlineLevel="0" collapsed="false">
      <c r="F160" s="169"/>
    </row>
    <row r="161" customFormat="false" ht="15" hidden="false" customHeight="false" outlineLevel="0" collapsed="false">
      <c r="F161" s="169"/>
    </row>
    <row r="162" customFormat="false" ht="15" hidden="false" customHeight="false" outlineLevel="0" collapsed="false">
      <c r="F162" s="169"/>
    </row>
    <row r="163" customFormat="false" ht="15" hidden="false" customHeight="false" outlineLevel="0" collapsed="false">
      <c r="F163" s="169"/>
    </row>
    <row r="164" customFormat="false" ht="15" hidden="false" customHeight="false" outlineLevel="0" collapsed="false">
      <c r="F164" s="169"/>
    </row>
    <row r="165" customFormat="false" ht="15" hidden="false" customHeight="false" outlineLevel="0" collapsed="false">
      <c r="F165" s="169"/>
    </row>
    <row r="166" customFormat="false" ht="15" hidden="false" customHeight="false" outlineLevel="0" collapsed="false">
      <c r="F166" s="169"/>
    </row>
    <row r="167" customFormat="false" ht="15" hidden="false" customHeight="false" outlineLevel="0" collapsed="false">
      <c r="F167" s="169"/>
    </row>
    <row r="168" customFormat="false" ht="15" hidden="false" customHeight="false" outlineLevel="0" collapsed="false">
      <c r="F168" s="169"/>
    </row>
    <row r="169" customFormat="false" ht="15" hidden="false" customHeight="false" outlineLevel="0" collapsed="false">
      <c r="F169" s="169"/>
    </row>
    <row r="170" customFormat="false" ht="15" hidden="false" customHeight="false" outlineLevel="0" collapsed="false">
      <c r="F170" s="169"/>
    </row>
    <row r="171" customFormat="false" ht="15" hidden="false" customHeight="false" outlineLevel="0" collapsed="false">
      <c r="F171" s="169"/>
    </row>
    <row r="172" customFormat="false" ht="15" hidden="false" customHeight="false" outlineLevel="0" collapsed="false">
      <c r="F172" s="169"/>
    </row>
    <row r="173" customFormat="false" ht="15" hidden="false" customHeight="false" outlineLevel="0" collapsed="false">
      <c r="F173" s="169"/>
    </row>
    <row r="174" customFormat="false" ht="15" hidden="false" customHeight="false" outlineLevel="0" collapsed="false">
      <c r="F174" s="169"/>
    </row>
    <row r="175" customFormat="false" ht="15" hidden="false" customHeight="false" outlineLevel="0" collapsed="false">
      <c r="F175" s="169"/>
    </row>
    <row r="176" customFormat="false" ht="15" hidden="false" customHeight="false" outlineLevel="0" collapsed="false">
      <c r="F176" s="169"/>
    </row>
    <row r="177" customFormat="false" ht="15" hidden="false" customHeight="false" outlineLevel="0" collapsed="false">
      <c r="F177" s="169"/>
    </row>
    <row r="178" customFormat="false" ht="15" hidden="false" customHeight="false" outlineLevel="0" collapsed="false">
      <c r="F178" s="169"/>
    </row>
    <row r="179" customFormat="false" ht="15" hidden="false" customHeight="false" outlineLevel="0" collapsed="false">
      <c r="F179" s="169"/>
    </row>
    <row r="180" customFormat="false" ht="15" hidden="false" customHeight="false" outlineLevel="0" collapsed="false">
      <c r="F180" s="169"/>
    </row>
    <row r="181" customFormat="false" ht="15" hidden="false" customHeight="false" outlineLevel="0" collapsed="false">
      <c r="F181" s="169"/>
    </row>
    <row r="182" customFormat="false" ht="15" hidden="false" customHeight="false" outlineLevel="0" collapsed="false">
      <c r="F182" s="169"/>
    </row>
    <row r="183" customFormat="false" ht="15" hidden="false" customHeight="false" outlineLevel="0" collapsed="false">
      <c r="F183" s="169"/>
    </row>
    <row r="184" customFormat="false" ht="15" hidden="false" customHeight="false" outlineLevel="0" collapsed="false">
      <c r="F184" s="169"/>
    </row>
    <row r="185" customFormat="false" ht="15" hidden="false" customHeight="false" outlineLevel="0" collapsed="false">
      <c r="F185" s="169"/>
    </row>
    <row r="186" customFormat="false" ht="15" hidden="false" customHeight="false" outlineLevel="0" collapsed="false">
      <c r="F186" s="169"/>
    </row>
    <row r="187" customFormat="false" ht="15" hidden="false" customHeight="false" outlineLevel="0" collapsed="false">
      <c r="F187" s="169"/>
    </row>
    <row r="188" customFormat="false" ht="15" hidden="false" customHeight="false" outlineLevel="0" collapsed="false">
      <c r="F188" s="169"/>
    </row>
    <row r="189" customFormat="false" ht="15" hidden="false" customHeight="false" outlineLevel="0" collapsed="false">
      <c r="F189" s="169"/>
    </row>
    <row r="190" customFormat="false" ht="15" hidden="false" customHeight="false" outlineLevel="0" collapsed="false">
      <c r="F190" s="169"/>
    </row>
    <row r="191" customFormat="false" ht="15" hidden="false" customHeight="false" outlineLevel="0" collapsed="false">
      <c r="F191" s="169"/>
    </row>
    <row r="192" customFormat="false" ht="15" hidden="false" customHeight="false" outlineLevel="0" collapsed="false">
      <c r="F192" s="169"/>
    </row>
    <row r="193" customFormat="false" ht="15" hidden="false" customHeight="false" outlineLevel="0" collapsed="false">
      <c r="F193" s="169"/>
    </row>
    <row r="194" customFormat="false" ht="15" hidden="false" customHeight="false" outlineLevel="0" collapsed="false">
      <c r="F194" s="169"/>
    </row>
    <row r="195" customFormat="false" ht="15" hidden="false" customHeight="false" outlineLevel="0" collapsed="false">
      <c r="F195" s="169"/>
    </row>
    <row r="196" customFormat="false" ht="15" hidden="false" customHeight="false" outlineLevel="0" collapsed="false">
      <c r="F196" s="169"/>
    </row>
    <row r="197" customFormat="false" ht="15" hidden="false" customHeight="false" outlineLevel="0" collapsed="false">
      <c r="F197" s="169"/>
    </row>
    <row r="198" customFormat="false" ht="15" hidden="false" customHeight="false" outlineLevel="0" collapsed="false">
      <c r="F198" s="169"/>
    </row>
    <row r="199" customFormat="false" ht="15" hidden="false" customHeight="false" outlineLevel="0" collapsed="false">
      <c r="F199" s="169"/>
    </row>
    <row r="200" customFormat="false" ht="15" hidden="false" customHeight="false" outlineLevel="0" collapsed="false">
      <c r="F200" s="169"/>
    </row>
    <row r="201" customFormat="false" ht="15" hidden="false" customHeight="false" outlineLevel="0" collapsed="false">
      <c r="F201" s="169"/>
    </row>
    <row r="202" customFormat="false" ht="15" hidden="false" customHeight="false" outlineLevel="0" collapsed="false">
      <c r="F202" s="169"/>
    </row>
    <row r="203" customFormat="false" ht="15" hidden="false" customHeight="false" outlineLevel="0" collapsed="false">
      <c r="F203" s="169"/>
    </row>
    <row r="204" customFormat="false" ht="15" hidden="false" customHeight="false" outlineLevel="0" collapsed="false">
      <c r="F204" s="169"/>
    </row>
    <row r="205" customFormat="false" ht="15" hidden="false" customHeight="false" outlineLevel="0" collapsed="false">
      <c r="F205" s="169"/>
    </row>
    <row r="206" customFormat="false" ht="15" hidden="false" customHeight="false" outlineLevel="0" collapsed="false">
      <c r="F206" s="169"/>
    </row>
    <row r="207" customFormat="false" ht="15" hidden="false" customHeight="false" outlineLevel="0" collapsed="false">
      <c r="F207" s="169"/>
    </row>
    <row r="208" customFormat="false" ht="15" hidden="false" customHeight="false" outlineLevel="0" collapsed="false">
      <c r="F208" s="169"/>
    </row>
    <row r="209" customFormat="false" ht="15" hidden="false" customHeight="false" outlineLevel="0" collapsed="false">
      <c r="F209" s="169"/>
    </row>
    <row r="210" customFormat="false" ht="15" hidden="false" customHeight="false" outlineLevel="0" collapsed="false">
      <c r="F210" s="169"/>
    </row>
    <row r="211" customFormat="false" ht="15" hidden="false" customHeight="false" outlineLevel="0" collapsed="false">
      <c r="F211" s="169"/>
    </row>
    <row r="212" customFormat="false" ht="15" hidden="false" customHeight="false" outlineLevel="0" collapsed="false">
      <c r="F212" s="169"/>
    </row>
    <row r="213" customFormat="false" ht="15" hidden="false" customHeight="false" outlineLevel="0" collapsed="false">
      <c r="F213" s="169"/>
    </row>
    <row r="214" customFormat="false" ht="15" hidden="false" customHeight="false" outlineLevel="0" collapsed="false">
      <c r="F214" s="169"/>
    </row>
    <row r="215" customFormat="false" ht="15" hidden="false" customHeight="false" outlineLevel="0" collapsed="false">
      <c r="F215" s="169"/>
    </row>
    <row r="216" customFormat="false" ht="15" hidden="false" customHeight="false" outlineLevel="0" collapsed="false">
      <c r="F216" s="169"/>
    </row>
    <row r="217" customFormat="false" ht="15" hidden="false" customHeight="false" outlineLevel="0" collapsed="false">
      <c r="F217" s="169"/>
    </row>
    <row r="218" customFormat="false" ht="15" hidden="false" customHeight="false" outlineLevel="0" collapsed="false">
      <c r="F218" s="169"/>
    </row>
    <row r="219" customFormat="false" ht="15" hidden="false" customHeight="false" outlineLevel="0" collapsed="false">
      <c r="F219" s="169"/>
    </row>
    <row r="220" customFormat="false" ht="15" hidden="false" customHeight="false" outlineLevel="0" collapsed="false">
      <c r="F220" s="169"/>
    </row>
    <row r="221" customFormat="false" ht="15" hidden="false" customHeight="false" outlineLevel="0" collapsed="false">
      <c r="F221" s="169"/>
    </row>
    <row r="222" customFormat="false" ht="15" hidden="false" customHeight="false" outlineLevel="0" collapsed="false">
      <c r="F222" s="169"/>
    </row>
    <row r="223" customFormat="false" ht="15" hidden="false" customHeight="false" outlineLevel="0" collapsed="false">
      <c r="F223" s="169"/>
    </row>
    <row r="224" customFormat="false" ht="15" hidden="false" customHeight="false" outlineLevel="0" collapsed="false">
      <c r="F224" s="169"/>
    </row>
    <row r="225" customFormat="false" ht="15" hidden="false" customHeight="false" outlineLevel="0" collapsed="false">
      <c r="F225" s="169"/>
    </row>
    <row r="226" customFormat="false" ht="15" hidden="false" customHeight="false" outlineLevel="0" collapsed="false">
      <c r="F226" s="169"/>
    </row>
    <row r="227" customFormat="false" ht="15" hidden="false" customHeight="false" outlineLevel="0" collapsed="false">
      <c r="F227" s="169"/>
    </row>
    <row r="228" customFormat="false" ht="15" hidden="false" customHeight="false" outlineLevel="0" collapsed="false">
      <c r="F228" s="169"/>
    </row>
    <row r="229" customFormat="false" ht="15" hidden="false" customHeight="false" outlineLevel="0" collapsed="false">
      <c r="F229" s="169"/>
    </row>
    <row r="230" customFormat="false" ht="15" hidden="false" customHeight="false" outlineLevel="0" collapsed="false">
      <c r="F230" s="169"/>
    </row>
    <row r="231" customFormat="false" ht="15" hidden="false" customHeight="false" outlineLevel="0" collapsed="false">
      <c r="F231" s="169"/>
    </row>
    <row r="232" customFormat="false" ht="15" hidden="false" customHeight="false" outlineLevel="0" collapsed="false">
      <c r="F232" s="169"/>
    </row>
    <row r="233" customFormat="false" ht="15" hidden="false" customHeight="false" outlineLevel="0" collapsed="false">
      <c r="F233" s="169"/>
    </row>
    <row r="234" customFormat="false" ht="15" hidden="false" customHeight="false" outlineLevel="0" collapsed="false">
      <c r="F234" s="169"/>
    </row>
    <row r="235" customFormat="false" ht="15" hidden="false" customHeight="false" outlineLevel="0" collapsed="false">
      <c r="F235" s="169"/>
    </row>
    <row r="236" customFormat="false" ht="15" hidden="false" customHeight="false" outlineLevel="0" collapsed="false">
      <c r="F236" s="169"/>
    </row>
    <row r="237" customFormat="false" ht="15" hidden="false" customHeight="false" outlineLevel="0" collapsed="false">
      <c r="F237" s="169"/>
    </row>
    <row r="238" customFormat="false" ht="15" hidden="false" customHeight="false" outlineLevel="0" collapsed="false">
      <c r="F238" s="169"/>
    </row>
    <row r="239" customFormat="false" ht="15" hidden="false" customHeight="false" outlineLevel="0" collapsed="false">
      <c r="F239" s="169"/>
    </row>
    <row r="240" customFormat="false" ht="15" hidden="false" customHeight="false" outlineLevel="0" collapsed="false">
      <c r="F240" s="169"/>
    </row>
    <row r="241" customFormat="false" ht="15" hidden="false" customHeight="false" outlineLevel="0" collapsed="false">
      <c r="F241" s="169"/>
    </row>
    <row r="242" customFormat="false" ht="15" hidden="false" customHeight="false" outlineLevel="0" collapsed="false">
      <c r="F242" s="169"/>
    </row>
    <row r="243" customFormat="false" ht="15" hidden="false" customHeight="false" outlineLevel="0" collapsed="false">
      <c r="F243" s="169"/>
    </row>
    <row r="244" customFormat="false" ht="15" hidden="false" customHeight="false" outlineLevel="0" collapsed="false">
      <c r="F244" s="169"/>
    </row>
    <row r="245" customFormat="false" ht="15" hidden="false" customHeight="false" outlineLevel="0" collapsed="false">
      <c r="F245" s="169"/>
    </row>
    <row r="246" customFormat="false" ht="15" hidden="false" customHeight="false" outlineLevel="0" collapsed="false">
      <c r="F246" s="169"/>
    </row>
    <row r="247" customFormat="false" ht="15" hidden="false" customHeight="false" outlineLevel="0" collapsed="false">
      <c r="F247" s="169"/>
    </row>
    <row r="248" customFormat="false" ht="15" hidden="false" customHeight="false" outlineLevel="0" collapsed="false">
      <c r="F248" s="169"/>
    </row>
    <row r="249" customFormat="false" ht="15" hidden="false" customHeight="false" outlineLevel="0" collapsed="false">
      <c r="F249" s="169"/>
    </row>
    <row r="250" customFormat="false" ht="15" hidden="false" customHeight="false" outlineLevel="0" collapsed="false">
      <c r="F250" s="169"/>
    </row>
    <row r="251" customFormat="false" ht="15" hidden="false" customHeight="false" outlineLevel="0" collapsed="false">
      <c r="F251" s="169"/>
    </row>
    <row r="252" customFormat="false" ht="15" hidden="false" customHeight="false" outlineLevel="0" collapsed="false">
      <c r="F252" s="169"/>
    </row>
    <row r="253" customFormat="false" ht="15" hidden="false" customHeight="false" outlineLevel="0" collapsed="false">
      <c r="F253" s="169"/>
    </row>
    <row r="254" customFormat="false" ht="15" hidden="false" customHeight="false" outlineLevel="0" collapsed="false">
      <c r="F254" s="169"/>
    </row>
    <row r="255" customFormat="false" ht="15" hidden="false" customHeight="false" outlineLevel="0" collapsed="false">
      <c r="F255" s="169"/>
    </row>
    <row r="256" customFormat="false" ht="15" hidden="false" customHeight="false" outlineLevel="0" collapsed="false">
      <c r="F256" s="169"/>
    </row>
    <row r="257" customFormat="false" ht="15" hidden="false" customHeight="false" outlineLevel="0" collapsed="false">
      <c r="F257" s="169"/>
    </row>
    <row r="258" customFormat="false" ht="15" hidden="false" customHeight="false" outlineLevel="0" collapsed="false">
      <c r="F258" s="169"/>
    </row>
    <row r="259" customFormat="false" ht="15" hidden="false" customHeight="false" outlineLevel="0" collapsed="false">
      <c r="F259" s="169"/>
    </row>
    <row r="260" customFormat="false" ht="15" hidden="false" customHeight="false" outlineLevel="0" collapsed="false">
      <c r="F260" s="169"/>
    </row>
    <row r="261" customFormat="false" ht="15" hidden="false" customHeight="false" outlineLevel="0" collapsed="false">
      <c r="F261" s="169"/>
    </row>
    <row r="262" customFormat="false" ht="15" hidden="false" customHeight="false" outlineLevel="0" collapsed="false">
      <c r="F262" s="169"/>
    </row>
    <row r="263" customFormat="false" ht="15" hidden="false" customHeight="false" outlineLevel="0" collapsed="false">
      <c r="F263" s="169"/>
    </row>
    <row r="264" customFormat="false" ht="15" hidden="false" customHeight="false" outlineLevel="0" collapsed="false">
      <c r="F264" s="169"/>
    </row>
    <row r="265" customFormat="false" ht="15" hidden="false" customHeight="false" outlineLevel="0" collapsed="false">
      <c r="F265" s="169"/>
    </row>
    <row r="266" customFormat="false" ht="15" hidden="false" customHeight="false" outlineLevel="0" collapsed="false">
      <c r="F266" s="169"/>
    </row>
    <row r="267" customFormat="false" ht="15" hidden="false" customHeight="false" outlineLevel="0" collapsed="false">
      <c r="F267" s="169"/>
    </row>
    <row r="268" customFormat="false" ht="15" hidden="false" customHeight="false" outlineLevel="0" collapsed="false">
      <c r="F268" s="169"/>
    </row>
    <row r="269" customFormat="false" ht="15" hidden="false" customHeight="false" outlineLevel="0" collapsed="false">
      <c r="F269" s="169"/>
    </row>
    <row r="270" customFormat="false" ht="15" hidden="false" customHeight="false" outlineLevel="0" collapsed="false">
      <c r="F270" s="169"/>
    </row>
    <row r="271" customFormat="false" ht="15" hidden="false" customHeight="false" outlineLevel="0" collapsed="false">
      <c r="F271" s="169"/>
    </row>
    <row r="272" customFormat="false" ht="15" hidden="false" customHeight="false" outlineLevel="0" collapsed="false">
      <c r="F272" s="169"/>
    </row>
    <row r="273" customFormat="false" ht="15" hidden="false" customHeight="false" outlineLevel="0" collapsed="false">
      <c r="F273" s="169"/>
    </row>
    <row r="274" customFormat="false" ht="15" hidden="false" customHeight="false" outlineLevel="0" collapsed="false">
      <c r="F274" s="169"/>
    </row>
    <row r="275" customFormat="false" ht="15" hidden="false" customHeight="false" outlineLevel="0" collapsed="false">
      <c r="F275" s="169"/>
    </row>
    <row r="276" customFormat="false" ht="15" hidden="false" customHeight="false" outlineLevel="0" collapsed="false">
      <c r="F276" s="169"/>
    </row>
    <row r="277" customFormat="false" ht="15" hidden="false" customHeight="false" outlineLevel="0" collapsed="false">
      <c r="F277" s="169"/>
    </row>
    <row r="278" customFormat="false" ht="15" hidden="false" customHeight="false" outlineLevel="0" collapsed="false">
      <c r="F278" s="169"/>
    </row>
    <row r="279" customFormat="false" ht="15" hidden="false" customHeight="false" outlineLevel="0" collapsed="false">
      <c r="F279" s="169"/>
    </row>
    <row r="280" customFormat="false" ht="15" hidden="false" customHeight="false" outlineLevel="0" collapsed="false">
      <c r="F280" s="169"/>
    </row>
    <row r="281" customFormat="false" ht="15" hidden="false" customHeight="false" outlineLevel="0" collapsed="false">
      <c r="F281" s="169"/>
    </row>
    <row r="282" customFormat="false" ht="15" hidden="false" customHeight="false" outlineLevel="0" collapsed="false">
      <c r="F282" s="169"/>
    </row>
    <row r="283" customFormat="false" ht="15" hidden="false" customHeight="false" outlineLevel="0" collapsed="false">
      <c r="F283" s="169"/>
    </row>
    <row r="284" customFormat="false" ht="15" hidden="false" customHeight="false" outlineLevel="0" collapsed="false">
      <c r="F284" s="169"/>
    </row>
    <row r="285" customFormat="false" ht="15" hidden="false" customHeight="false" outlineLevel="0" collapsed="false">
      <c r="F285" s="169"/>
    </row>
    <row r="286" customFormat="false" ht="15" hidden="false" customHeight="false" outlineLevel="0" collapsed="false">
      <c r="F286" s="169"/>
    </row>
    <row r="287" customFormat="false" ht="15" hidden="false" customHeight="false" outlineLevel="0" collapsed="false">
      <c r="F287" s="169"/>
    </row>
    <row r="288" customFormat="false" ht="15" hidden="false" customHeight="false" outlineLevel="0" collapsed="false">
      <c r="F288" s="169"/>
    </row>
    <row r="289" customFormat="false" ht="15" hidden="false" customHeight="false" outlineLevel="0" collapsed="false">
      <c r="F289" s="169"/>
    </row>
    <row r="290" customFormat="false" ht="15" hidden="false" customHeight="false" outlineLevel="0" collapsed="false">
      <c r="F290" s="169"/>
    </row>
    <row r="291" customFormat="false" ht="15" hidden="false" customHeight="false" outlineLevel="0" collapsed="false">
      <c r="F291" s="169"/>
    </row>
    <row r="292" customFormat="false" ht="15" hidden="false" customHeight="false" outlineLevel="0" collapsed="false">
      <c r="F292" s="169"/>
    </row>
    <row r="293" customFormat="false" ht="15" hidden="false" customHeight="false" outlineLevel="0" collapsed="false">
      <c r="F293" s="169"/>
    </row>
    <row r="294" customFormat="false" ht="15" hidden="false" customHeight="false" outlineLevel="0" collapsed="false">
      <c r="F294" s="169"/>
    </row>
    <row r="295" customFormat="false" ht="15" hidden="false" customHeight="false" outlineLevel="0" collapsed="false">
      <c r="F295" s="169"/>
    </row>
    <row r="296" customFormat="false" ht="15" hidden="false" customHeight="false" outlineLevel="0" collapsed="false">
      <c r="F296" s="169"/>
    </row>
    <row r="297" customFormat="false" ht="15" hidden="false" customHeight="false" outlineLevel="0" collapsed="false">
      <c r="F297" s="169"/>
    </row>
    <row r="298" customFormat="false" ht="15" hidden="false" customHeight="false" outlineLevel="0" collapsed="false">
      <c r="F298" s="169"/>
    </row>
    <row r="299" customFormat="false" ht="15" hidden="false" customHeight="false" outlineLevel="0" collapsed="false">
      <c r="F299" s="169"/>
    </row>
    <row r="300" customFormat="false" ht="15" hidden="false" customHeight="false" outlineLevel="0" collapsed="false">
      <c r="F300" s="169"/>
    </row>
    <row r="301" customFormat="false" ht="15" hidden="false" customHeight="false" outlineLevel="0" collapsed="false">
      <c r="F301" s="169"/>
    </row>
    <row r="302" customFormat="false" ht="15" hidden="false" customHeight="false" outlineLevel="0" collapsed="false">
      <c r="F302" s="169"/>
    </row>
    <row r="303" customFormat="false" ht="15" hidden="false" customHeight="false" outlineLevel="0" collapsed="false">
      <c r="F303" s="169"/>
    </row>
    <row r="304" customFormat="false" ht="15" hidden="false" customHeight="false" outlineLevel="0" collapsed="false">
      <c r="F304" s="169"/>
    </row>
    <row r="305" customFormat="false" ht="15" hidden="false" customHeight="false" outlineLevel="0" collapsed="false">
      <c r="F305" s="169"/>
    </row>
    <row r="306" customFormat="false" ht="15" hidden="false" customHeight="false" outlineLevel="0" collapsed="false">
      <c r="F306" s="169"/>
    </row>
    <row r="307" customFormat="false" ht="15" hidden="false" customHeight="false" outlineLevel="0" collapsed="false">
      <c r="F307" s="169"/>
    </row>
    <row r="308" customFormat="false" ht="15" hidden="false" customHeight="false" outlineLevel="0" collapsed="false">
      <c r="F308" s="169"/>
    </row>
    <row r="309" customFormat="false" ht="15" hidden="false" customHeight="false" outlineLevel="0" collapsed="false">
      <c r="F309" s="169"/>
    </row>
    <row r="310" customFormat="false" ht="15" hidden="false" customHeight="false" outlineLevel="0" collapsed="false">
      <c r="F310" s="169"/>
    </row>
    <row r="311" customFormat="false" ht="15" hidden="false" customHeight="false" outlineLevel="0" collapsed="false">
      <c r="F311" s="169"/>
    </row>
    <row r="312" customFormat="false" ht="15" hidden="false" customHeight="false" outlineLevel="0" collapsed="false">
      <c r="F312" s="169"/>
    </row>
    <row r="313" customFormat="false" ht="15" hidden="false" customHeight="false" outlineLevel="0" collapsed="false">
      <c r="F313" s="169"/>
    </row>
    <row r="314" customFormat="false" ht="15" hidden="false" customHeight="false" outlineLevel="0" collapsed="false">
      <c r="F314" s="169"/>
    </row>
    <row r="315" customFormat="false" ht="15" hidden="false" customHeight="false" outlineLevel="0" collapsed="false">
      <c r="F315" s="169"/>
    </row>
    <row r="316" customFormat="false" ht="15" hidden="false" customHeight="false" outlineLevel="0" collapsed="false">
      <c r="F316" s="169"/>
    </row>
    <row r="317" customFormat="false" ht="15" hidden="false" customHeight="false" outlineLevel="0" collapsed="false">
      <c r="F317" s="169"/>
    </row>
    <row r="318" customFormat="false" ht="15" hidden="false" customHeight="false" outlineLevel="0" collapsed="false">
      <c r="F318" s="169"/>
    </row>
    <row r="319" customFormat="false" ht="15" hidden="false" customHeight="false" outlineLevel="0" collapsed="false">
      <c r="F319" s="169"/>
    </row>
    <row r="320" customFormat="false" ht="15" hidden="false" customHeight="false" outlineLevel="0" collapsed="false">
      <c r="F320" s="169"/>
    </row>
    <row r="321" customFormat="false" ht="15" hidden="false" customHeight="false" outlineLevel="0" collapsed="false">
      <c r="F321" s="169"/>
    </row>
    <row r="322" customFormat="false" ht="15" hidden="false" customHeight="false" outlineLevel="0" collapsed="false">
      <c r="F322" s="169"/>
    </row>
    <row r="323" customFormat="false" ht="15" hidden="false" customHeight="false" outlineLevel="0" collapsed="false">
      <c r="F323" s="169"/>
    </row>
    <row r="324" customFormat="false" ht="15" hidden="false" customHeight="false" outlineLevel="0" collapsed="false">
      <c r="F324" s="169"/>
    </row>
    <row r="325" customFormat="false" ht="15" hidden="false" customHeight="false" outlineLevel="0" collapsed="false">
      <c r="F325" s="169"/>
    </row>
    <row r="326" customFormat="false" ht="15" hidden="false" customHeight="false" outlineLevel="0" collapsed="false">
      <c r="F326" s="169"/>
    </row>
    <row r="327" customFormat="false" ht="15" hidden="false" customHeight="false" outlineLevel="0" collapsed="false">
      <c r="F327" s="169"/>
    </row>
    <row r="328" customFormat="false" ht="15" hidden="false" customHeight="false" outlineLevel="0" collapsed="false">
      <c r="F328" s="169"/>
    </row>
    <row r="329" customFormat="false" ht="15" hidden="false" customHeight="false" outlineLevel="0" collapsed="false">
      <c r="F329" s="169"/>
    </row>
    <row r="330" customFormat="false" ht="15" hidden="false" customHeight="false" outlineLevel="0" collapsed="false">
      <c r="F330" s="169"/>
    </row>
    <row r="331" customFormat="false" ht="15" hidden="false" customHeight="false" outlineLevel="0" collapsed="false">
      <c r="F331" s="169"/>
    </row>
    <row r="332" customFormat="false" ht="15" hidden="false" customHeight="false" outlineLevel="0" collapsed="false">
      <c r="F332" s="169"/>
    </row>
    <row r="333" customFormat="false" ht="15" hidden="false" customHeight="false" outlineLevel="0" collapsed="false">
      <c r="F333" s="169"/>
    </row>
    <row r="334" customFormat="false" ht="15" hidden="false" customHeight="false" outlineLevel="0" collapsed="false">
      <c r="F334" s="169"/>
    </row>
    <row r="335" customFormat="false" ht="15" hidden="false" customHeight="false" outlineLevel="0" collapsed="false">
      <c r="F335" s="169"/>
    </row>
    <row r="336" customFormat="false" ht="15" hidden="false" customHeight="false" outlineLevel="0" collapsed="false">
      <c r="F336" s="169"/>
    </row>
    <row r="337" customFormat="false" ht="15" hidden="false" customHeight="false" outlineLevel="0" collapsed="false">
      <c r="F337" s="169"/>
    </row>
    <row r="338" customFormat="false" ht="15" hidden="false" customHeight="false" outlineLevel="0" collapsed="false">
      <c r="F338" s="169"/>
    </row>
    <row r="339" customFormat="false" ht="15" hidden="false" customHeight="false" outlineLevel="0" collapsed="false">
      <c r="F339" s="169"/>
    </row>
    <row r="340" customFormat="false" ht="15" hidden="false" customHeight="false" outlineLevel="0" collapsed="false">
      <c r="F340" s="169"/>
    </row>
    <row r="341" customFormat="false" ht="15" hidden="false" customHeight="false" outlineLevel="0" collapsed="false">
      <c r="F341" s="169"/>
    </row>
    <row r="342" customFormat="false" ht="15" hidden="false" customHeight="false" outlineLevel="0" collapsed="false">
      <c r="F342" s="169"/>
    </row>
    <row r="343" customFormat="false" ht="15" hidden="false" customHeight="false" outlineLevel="0" collapsed="false">
      <c r="F343" s="169"/>
    </row>
    <row r="344" customFormat="false" ht="15" hidden="false" customHeight="false" outlineLevel="0" collapsed="false">
      <c r="F344" s="169"/>
    </row>
    <row r="345" customFormat="false" ht="15" hidden="false" customHeight="false" outlineLevel="0" collapsed="false">
      <c r="F345" s="169"/>
    </row>
    <row r="346" customFormat="false" ht="15" hidden="false" customHeight="false" outlineLevel="0" collapsed="false">
      <c r="F346" s="169"/>
    </row>
    <row r="347" customFormat="false" ht="15" hidden="false" customHeight="false" outlineLevel="0" collapsed="false">
      <c r="F347" s="169"/>
    </row>
    <row r="348" customFormat="false" ht="15" hidden="false" customHeight="false" outlineLevel="0" collapsed="false">
      <c r="F348" s="169"/>
    </row>
    <row r="349" customFormat="false" ht="15" hidden="false" customHeight="false" outlineLevel="0" collapsed="false">
      <c r="F349" s="169"/>
    </row>
    <row r="350" customFormat="false" ht="15" hidden="false" customHeight="false" outlineLevel="0" collapsed="false">
      <c r="F350" s="169"/>
    </row>
    <row r="351" customFormat="false" ht="15" hidden="false" customHeight="false" outlineLevel="0" collapsed="false">
      <c r="F351" s="169"/>
    </row>
    <row r="352" customFormat="false" ht="15" hidden="false" customHeight="false" outlineLevel="0" collapsed="false">
      <c r="F352" s="169"/>
    </row>
    <row r="353" customFormat="false" ht="15" hidden="false" customHeight="false" outlineLevel="0" collapsed="false">
      <c r="F353" s="169"/>
    </row>
    <row r="354" customFormat="false" ht="15" hidden="false" customHeight="false" outlineLevel="0" collapsed="false">
      <c r="F354" s="169"/>
    </row>
    <row r="355" customFormat="false" ht="15" hidden="false" customHeight="false" outlineLevel="0" collapsed="false">
      <c r="F355" s="169"/>
    </row>
    <row r="356" customFormat="false" ht="15" hidden="false" customHeight="false" outlineLevel="0" collapsed="false">
      <c r="F356" s="169"/>
    </row>
    <row r="357" customFormat="false" ht="15" hidden="false" customHeight="false" outlineLevel="0" collapsed="false">
      <c r="F357" s="169"/>
    </row>
    <row r="358" customFormat="false" ht="15" hidden="false" customHeight="false" outlineLevel="0" collapsed="false">
      <c r="F358" s="169"/>
    </row>
    <row r="359" customFormat="false" ht="15" hidden="false" customHeight="false" outlineLevel="0" collapsed="false">
      <c r="F359" s="169"/>
    </row>
    <row r="360" customFormat="false" ht="15" hidden="false" customHeight="false" outlineLevel="0" collapsed="false">
      <c r="F360" s="169"/>
    </row>
    <row r="361" customFormat="false" ht="15" hidden="false" customHeight="false" outlineLevel="0" collapsed="false">
      <c r="F361" s="169"/>
    </row>
    <row r="362" customFormat="false" ht="15" hidden="false" customHeight="false" outlineLevel="0" collapsed="false">
      <c r="F362" s="169"/>
    </row>
    <row r="363" customFormat="false" ht="15" hidden="false" customHeight="false" outlineLevel="0" collapsed="false">
      <c r="F363" s="169"/>
    </row>
    <row r="364" customFormat="false" ht="15" hidden="false" customHeight="false" outlineLevel="0" collapsed="false">
      <c r="F364" s="169"/>
    </row>
    <row r="365" customFormat="false" ht="15" hidden="false" customHeight="false" outlineLevel="0" collapsed="false">
      <c r="F365" s="169"/>
    </row>
    <row r="366" customFormat="false" ht="15" hidden="false" customHeight="false" outlineLevel="0" collapsed="false">
      <c r="F366" s="169"/>
    </row>
    <row r="367" customFormat="false" ht="15" hidden="false" customHeight="false" outlineLevel="0" collapsed="false">
      <c r="F367" s="169"/>
    </row>
    <row r="368" customFormat="false" ht="15" hidden="false" customHeight="false" outlineLevel="0" collapsed="false">
      <c r="F368" s="169"/>
    </row>
    <row r="369" customFormat="false" ht="15" hidden="false" customHeight="false" outlineLevel="0" collapsed="false">
      <c r="F369" s="169"/>
    </row>
    <row r="370" customFormat="false" ht="15" hidden="false" customHeight="false" outlineLevel="0" collapsed="false">
      <c r="F370" s="169"/>
    </row>
    <row r="371" customFormat="false" ht="15" hidden="false" customHeight="false" outlineLevel="0" collapsed="false">
      <c r="F371" s="169"/>
    </row>
    <row r="372" customFormat="false" ht="15" hidden="false" customHeight="false" outlineLevel="0" collapsed="false">
      <c r="F372" s="169"/>
    </row>
    <row r="373" customFormat="false" ht="15" hidden="false" customHeight="false" outlineLevel="0" collapsed="false">
      <c r="F373" s="169"/>
    </row>
    <row r="374" customFormat="false" ht="15" hidden="false" customHeight="false" outlineLevel="0" collapsed="false">
      <c r="F374" s="169"/>
    </row>
    <row r="375" customFormat="false" ht="15" hidden="false" customHeight="false" outlineLevel="0" collapsed="false">
      <c r="F375" s="169"/>
    </row>
    <row r="376" customFormat="false" ht="15" hidden="false" customHeight="false" outlineLevel="0" collapsed="false">
      <c r="F376" s="169"/>
    </row>
    <row r="377" customFormat="false" ht="15" hidden="false" customHeight="false" outlineLevel="0" collapsed="false">
      <c r="F377" s="169"/>
    </row>
    <row r="378" customFormat="false" ht="15" hidden="false" customHeight="false" outlineLevel="0" collapsed="false">
      <c r="F378" s="169"/>
    </row>
    <row r="379" customFormat="false" ht="15" hidden="false" customHeight="false" outlineLevel="0" collapsed="false">
      <c r="F379" s="169"/>
    </row>
    <row r="380" customFormat="false" ht="15" hidden="false" customHeight="false" outlineLevel="0" collapsed="false">
      <c r="F380" s="169"/>
    </row>
    <row r="381" customFormat="false" ht="15" hidden="false" customHeight="false" outlineLevel="0" collapsed="false">
      <c r="F381" s="169"/>
    </row>
    <row r="382" customFormat="false" ht="15" hidden="false" customHeight="false" outlineLevel="0" collapsed="false">
      <c r="F382" s="169"/>
    </row>
    <row r="383" customFormat="false" ht="15" hidden="false" customHeight="false" outlineLevel="0" collapsed="false">
      <c r="F383" s="169"/>
    </row>
    <row r="384" customFormat="false" ht="15" hidden="false" customHeight="false" outlineLevel="0" collapsed="false">
      <c r="F384" s="169"/>
    </row>
    <row r="385" customFormat="false" ht="15" hidden="false" customHeight="false" outlineLevel="0" collapsed="false">
      <c r="F385" s="169"/>
    </row>
    <row r="386" customFormat="false" ht="15" hidden="false" customHeight="false" outlineLevel="0" collapsed="false">
      <c r="F386" s="169"/>
    </row>
    <row r="387" customFormat="false" ht="15" hidden="false" customHeight="false" outlineLevel="0" collapsed="false">
      <c r="F387" s="169"/>
    </row>
    <row r="388" customFormat="false" ht="15" hidden="false" customHeight="false" outlineLevel="0" collapsed="false">
      <c r="F388" s="169"/>
    </row>
    <row r="389" customFormat="false" ht="15" hidden="false" customHeight="false" outlineLevel="0" collapsed="false">
      <c r="F389" s="169"/>
    </row>
    <row r="390" customFormat="false" ht="15" hidden="false" customHeight="false" outlineLevel="0" collapsed="false">
      <c r="F390" s="169"/>
    </row>
    <row r="391" customFormat="false" ht="15" hidden="false" customHeight="false" outlineLevel="0" collapsed="false">
      <c r="F391" s="169"/>
    </row>
    <row r="392" customFormat="false" ht="15" hidden="false" customHeight="false" outlineLevel="0" collapsed="false">
      <c r="F392" s="169"/>
    </row>
    <row r="393" customFormat="false" ht="15" hidden="false" customHeight="false" outlineLevel="0" collapsed="false">
      <c r="F393" s="169"/>
    </row>
    <row r="394" customFormat="false" ht="15" hidden="false" customHeight="false" outlineLevel="0" collapsed="false">
      <c r="F394" s="169"/>
    </row>
    <row r="395" customFormat="false" ht="15" hidden="false" customHeight="false" outlineLevel="0" collapsed="false">
      <c r="F395" s="169"/>
    </row>
    <row r="396" customFormat="false" ht="15" hidden="false" customHeight="false" outlineLevel="0" collapsed="false">
      <c r="F396" s="169"/>
    </row>
    <row r="397" customFormat="false" ht="15" hidden="false" customHeight="false" outlineLevel="0" collapsed="false">
      <c r="F397" s="169"/>
    </row>
    <row r="398" customFormat="false" ht="15" hidden="false" customHeight="false" outlineLevel="0" collapsed="false">
      <c r="F398" s="169"/>
    </row>
    <row r="399" customFormat="false" ht="15" hidden="false" customHeight="false" outlineLevel="0" collapsed="false">
      <c r="F399" s="169"/>
    </row>
    <row r="400" customFormat="false" ht="15" hidden="false" customHeight="false" outlineLevel="0" collapsed="false">
      <c r="F400" s="169"/>
    </row>
    <row r="401" customFormat="false" ht="15" hidden="false" customHeight="false" outlineLevel="0" collapsed="false">
      <c r="F401" s="169"/>
    </row>
    <row r="402" customFormat="false" ht="15" hidden="false" customHeight="false" outlineLevel="0" collapsed="false">
      <c r="F402" s="169"/>
    </row>
    <row r="403" customFormat="false" ht="15" hidden="false" customHeight="false" outlineLevel="0" collapsed="false">
      <c r="F403" s="169"/>
    </row>
    <row r="404" customFormat="false" ht="15" hidden="false" customHeight="false" outlineLevel="0" collapsed="false">
      <c r="F404" s="169"/>
    </row>
    <row r="405" customFormat="false" ht="15" hidden="false" customHeight="false" outlineLevel="0" collapsed="false">
      <c r="F405" s="169"/>
    </row>
    <row r="406" customFormat="false" ht="15" hidden="false" customHeight="false" outlineLevel="0" collapsed="false">
      <c r="F406" s="169"/>
    </row>
    <row r="407" customFormat="false" ht="15" hidden="false" customHeight="false" outlineLevel="0" collapsed="false">
      <c r="F407" s="169"/>
    </row>
    <row r="408" customFormat="false" ht="15" hidden="false" customHeight="false" outlineLevel="0" collapsed="false">
      <c r="F408" s="169"/>
    </row>
    <row r="409" customFormat="false" ht="15" hidden="false" customHeight="false" outlineLevel="0" collapsed="false">
      <c r="F409" s="169"/>
    </row>
    <row r="410" customFormat="false" ht="15" hidden="false" customHeight="false" outlineLevel="0" collapsed="false">
      <c r="F410" s="169"/>
    </row>
    <row r="411" customFormat="false" ht="15" hidden="false" customHeight="false" outlineLevel="0" collapsed="false">
      <c r="F411" s="169"/>
    </row>
    <row r="412" customFormat="false" ht="15" hidden="false" customHeight="false" outlineLevel="0" collapsed="false">
      <c r="F412" s="169"/>
    </row>
    <row r="413" customFormat="false" ht="15" hidden="false" customHeight="false" outlineLevel="0" collapsed="false">
      <c r="F413" s="169"/>
    </row>
    <row r="414" customFormat="false" ht="15" hidden="false" customHeight="false" outlineLevel="0" collapsed="false">
      <c r="F414" s="169"/>
    </row>
    <row r="415" customFormat="false" ht="15" hidden="false" customHeight="false" outlineLevel="0" collapsed="false">
      <c r="F415" s="169"/>
    </row>
    <row r="416" customFormat="false" ht="15" hidden="false" customHeight="false" outlineLevel="0" collapsed="false">
      <c r="F416" s="169"/>
    </row>
    <row r="417" customFormat="false" ht="15" hidden="false" customHeight="false" outlineLevel="0" collapsed="false">
      <c r="F417" s="169"/>
    </row>
    <row r="418" customFormat="false" ht="15" hidden="false" customHeight="false" outlineLevel="0" collapsed="false">
      <c r="F418" s="169"/>
    </row>
    <row r="419" customFormat="false" ht="15" hidden="false" customHeight="false" outlineLevel="0" collapsed="false">
      <c r="F419" s="169"/>
    </row>
    <row r="420" customFormat="false" ht="15" hidden="false" customHeight="false" outlineLevel="0" collapsed="false">
      <c r="F420" s="169"/>
    </row>
    <row r="421" customFormat="false" ht="15" hidden="false" customHeight="false" outlineLevel="0" collapsed="false">
      <c r="F421" s="169"/>
    </row>
    <row r="422" customFormat="false" ht="15" hidden="false" customHeight="false" outlineLevel="0" collapsed="false">
      <c r="F422" s="169"/>
    </row>
    <row r="423" customFormat="false" ht="15" hidden="false" customHeight="false" outlineLevel="0" collapsed="false">
      <c r="F423" s="169"/>
    </row>
    <row r="424" customFormat="false" ht="15" hidden="false" customHeight="false" outlineLevel="0" collapsed="false">
      <c r="F424" s="169"/>
    </row>
    <row r="425" customFormat="false" ht="15" hidden="false" customHeight="false" outlineLevel="0" collapsed="false">
      <c r="F425" s="169"/>
    </row>
    <row r="426" customFormat="false" ht="15" hidden="false" customHeight="false" outlineLevel="0" collapsed="false">
      <c r="F426" s="169"/>
    </row>
    <row r="427" customFormat="false" ht="15" hidden="false" customHeight="false" outlineLevel="0" collapsed="false">
      <c r="F427" s="169"/>
    </row>
    <row r="428" customFormat="false" ht="15" hidden="false" customHeight="false" outlineLevel="0" collapsed="false">
      <c r="F428" s="169"/>
    </row>
    <row r="429" customFormat="false" ht="15" hidden="false" customHeight="false" outlineLevel="0" collapsed="false">
      <c r="F429" s="169"/>
    </row>
    <row r="430" customFormat="false" ht="15" hidden="false" customHeight="false" outlineLevel="0" collapsed="false">
      <c r="F430" s="169"/>
    </row>
    <row r="431" customFormat="false" ht="15" hidden="false" customHeight="false" outlineLevel="0" collapsed="false">
      <c r="F431" s="169"/>
    </row>
    <row r="432" customFormat="false" ht="15" hidden="false" customHeight="false" outlineLevel="0" collapsed="false">
      <c r="F432" s="169"/>
    </row>
    <row r="433" customFormat="false" ht="15" hidden="false" customHeight="false" outlineLevel="0" collapsed="false">
      <c r="F433" s="169"/>
    </row>
    <row r="434" customFormat="false" ht="15" hidden="false" customHeight="false" outlineLevel="0" collapsed="false">
      <c r="F434" s="169"/>
    </row>
    <row r="435" customFormat="false" ht="15" hidden="false" customHeight="false" outlineLevel="0" collapsed="false">
      <c r="F435" s="169"/>
    </row>
    <row r="436" customFormat="false" ht="15" hidden="false" customHeight="false" outlineLevel="0" collapsed="false">
      <c r="F436" s="169"/>
    </row>
    <row r="437" customFormat="false" ht="15" hidden="false" customHeight="false" outlineLevel="0" collapsed="false">
      <c r="F437" s="169"/>
    </row>
    <row r="438" customFormat="false" ht="15" hidden="false" customHeight="false" outlineLevel="0" collapsed="false">
      <c r="F438" s="169"/>
    </row>
    <row r="439" customFormat="false" ht="15" hidden="false" customHeight="false" outlineLevel="0" collapsed="false">
      <c r="F439" s="169"/>
    </row>
    <row r="440" customFormat="false" ht="15" hidden="false" customHeight="false" outlineLevel="0" collapsed="false">
      <c r="F440" s="169"/>
    </row>
    <row r="441" customFormat="false" ht="15" hidden="false" customHeight="false" outlineLevel="0" collapsed="false">
      <c r="F441" s="169"/>
    </row>
    <row r="442" customFormat="false" ht="15" hidden="false" customHeight="false" outlineLevel="0" collapsed="false">
      <c r="F442" s="169"/>
    </row>
    <row r="443" customFormat="false" ht="15" hidden="false" customHeight="false" outlineLevel="0" collapsed="false">
      <c r="F443" s="169"/>
    </row>
    <row r="444" customFormat="false" ht="15" hidden="false" customHeight="false" outlineLevel="0" collapsed="false">
      <c r="F444" s="169"/>
    </row>
    <row r="445" customFormat="false" ht="15" hidden="false" customHeight="false" outlineLevel="0" collapsed="false">
      <c r="F445" s="169"/>
    </row>
    <row r="446" customFormat="false" ht="15" hidden="false" customHeight="false" outlineLevel="0" collapsed="false">
      <c r="F446" s="169"/>
    </row>
    <row r="447" customFormat="false" ht="15" hidden="false" customHeight="false" outlineLevel="0" collapsed="false">
      <c r="F447" s="169"/>
    </row>
    <row r="448" customFormat="false" ht="15" hidden="false" customHeight="false" outlineLevel="0" collapsed="false">
      <c r="F448" s="169"/>
    </row>
    <row r="449" customFormat="false" ht="15" hidden="false" customHeight="false" outlineLevel="0" collapsed="false">
      <c r="F449" s="169"/>
    </row>
    <row r="450" customFormat="false" ht="15" hidden="false" customHeight="false" outlineLevel="0" collapsed="false">
      <c r="F450" s="169"/>
    </row>
    <row r="451" customFormat="false" ht="15" hidden="false" customHeight="false" outlineLevel="0" collapsed="false">
      <c r="F451" s="169"/>
    </row>
    <row r="452" customFormat="false" ht="15" hidden="false" customHeight="false" outlineLevel="0" collapsed="false">
      <c r="F452" s="169"/>
    </row>
    <row r="453" customFormat="false" ht="15" hidden="false" customHeight="false" outlineLevel="0" collapsed="false">
      <c r="F453" s="169"/>
    </row>
    <row r="454" customFormat="false" ht="15" hidden="false" customHeight="false" outlineLevel="0" collapsed="false">
      <c r="F454" s="169"/>
    </row>
    <row r="455" customFormat="false" ht="15" hidden="false" customHeight="false" outlineLevel="0" collapsed="false">
      <c r="F455" s="169"/>
    </row>
    <row r="456" customFormat="false" ht="15" hidden="false" customHeight="false" outlineLevel="0" collapsed="false">
      <c r="F456" s="169"/>
    </row>
    <row r="457" customFormat="false" ht="15" hidden="false" customHeight="false" outlineLevel="0" collapsed="false">
      <c r="F457" s="169"/>
    </row>
    <row r="458" customFormat="false" ht="15" hidden="false" customHeight="false" outlineLevel="0" collapsed="false">
      <c r="F458" s="169"/>
    </row>
    <row r="459" customFormat="false" ht="15" hidden="false" customHeight="false" outlineLevel="0" collapsed="false">
      <c r="F459" s="169"/>
    </row>
    <row r="460" customFormat="false" ht="15" hidden="false" customHeight="false" outlineLevel="0" collapsed="false">
      <c r="F460" s="169"/>
    </row>
    <row r="461" customFormat="false" ht="15" hidden="false" customHeight="false" outlineLevel="0" collapsed="false">
      <c r="F461" s="169"/>
    </row>
    <row r="462" customFormat="false" ht="15" hidden="false" customHeight="false" outlineLevel="0" collapsed="false">
      <c r="F462" s="169"/>
    </row>
    <row r="463" customFormat="false" ht="15" hidden="false" customHeight="false" outlineLevel="0" collapsed="false">
      <c r="F463" s="169"/>
    </row>
    <row r="464" customFormat="false" ht="15" hidden="false" customHeight="false" outlineLevel="0" collapsed="false">
      <c r="F464" s="169"/>
    </row>
    <row r="465" customFormat="false" ht="15" hidden="false" customHeight="false" outlineLevel="0" collapsed="false">
      <c r="F465" s="169"/>
    </row>
    <row r="466" customFormat="false" ht="15" hidden="false" customHeight="false" outlineLevel="0" collapsed="false">
      <c r="F466" s="169"/>
    </row>
    <row r="467" customFormat="false" ht="15" hidden="false" customHeight="false" outlineLevel="0" collapsed="false">
      <c r="F467" s="169"/>
    </row>
    <row r="468" customFormat="false" ht="15" hidden="false" customHeight="false" outlineLevel="0" collapsed="false">
      <c r="F468" s="169"/>
    </row>
    <row r="469" customFormat="false" ht="15" hidden="false" customHeight="false" outlineLevel="0" collapsed="false">
      <c r="F469" s="169"/>
    </row>
    <row r="470" customFormat="false" ht="15" hidden="false" customHeight="false" outlineLevel="0" collapsed="false">
      <c r="F470" s="169"/>
    </row>
    <row r="471" customFormat="false" ht="15" hidden="false" customHeight="false" outlineLevel="0" collapsed="false">
      <c r="F471" s="169"/>
    </row>
    <row r="472" customFormat="false" ht="15" hidden="false" customHeight="false" outlineLevel="0" collapsed="false">
      <c r="F472" s="169"/>
    </row>
    <row r="473" customFormat="false" ht="15" hidden="false" customHeight="false" outlineLevel="0" collapsed="false">
      <c r="F473" s="169"/>
    </row>
    <row r="474" customFormat="false" ht="15" hidden="false" customHeight="false" outlineLevel="0" collapsed="false">
      <c r="F474" s="169"/>
    </row>
    <row r="475" customFormat="false" ht="15" hidden="false" customHeight="false" outlineLevel="0" collapsed="false">
      <c r="F475" s="169"/>
    </row>
    <row r="476" customFormat="false" ht="15" hidden="false" customHeight="false" outlineLevel="0" collapsed="false">
      <c r="F476" s="169"/>
    </row>
    <row r="477" customFormat="false" ht="15" hidden="false" customHeight="false" outlineLevel="0" collapsed="false">
      <c r="F477" s="169"/>
    </row>
    <row r="478" customFormat="false" ht="15" hidden="false" customHeight="false" outlineLevel="0" collapsed="false">
      <c r="F478" s="169"/>
    </row>
    <row r="479" customFormat="false" ht="15" hidden="false" customHeight="false" outlineLevel="0" collapsed="false">
      <c r="F479" s="169"/>
    </row>
    <row r="480" customFormat="false" ht="15" hidden="false" customHeight="false" outlineLevel="0" collapsed="false">
      <c r="F480" s="169"/>
    </row>
    <row r="481" customFormat="false" ht="15" hidden="false" customHeight="false" outlineLevel="0" collapsed="false">
      <c r="F481" s="169"/>
    </row>
    <row r="482" customFormat="false" ht="15" hidden="false" customHeight="false" outlineLevel="0" collapsed="false">
      <c r="F482" s="169"/>
    </row>
    <row r="483" customFormat="false" ht="15" hidden="false" customHeight="false" outlineLevel="0" collapsed="false">
      <c r="F483" s="169"/>
    </row>
    <row r="484" customFormat="false" ht="15" hidden="false" customHeight="false" outlineLevel="0" collapsed="false">
      <c r="F484" s="169"/>
    </row>
    <row r="485" customFormat="false" ht="15" hidden="false" customHeight="false" outlineLevel="0" collapsed="false">
      <c r="F485" s="169"/>
    </row>
    <row r="486" customFormat="false" ht="15" hidden="false" customHeight="false" outlineLevel="0" collapsed="false">
      <c r="F486" s="169"/>
    </row>
    <row r="487" customFormat="false" ht="15" hidden="false" customHeight="false" outlineLevel="0" collapsed="false">
      <c r="F487" s="169"/>
    </row>
    <row r="488" customFormat="false" ht="15" hidden="false" customHeight="false" outlineLevel="0" collapsed="false">
      <c r="F488" s="169"/>
    </row>
    <row r="489" customFormat="false" ht="15" hidden="false" customHeight="false" outlineLevel="0" collapsed="false">
      <c r="F489" s="169"/>
    </row>
    <row r="490" customFormat="false" ht="15" hidden="false" customHeight="false" outlineLevel="0" collapsed="false">
      <c r="F490" s="169"/>
    </row>
    <row r="491" customFormat="false" ht="15" hidden="false" customHeight="false" outlineLevel="0" collapsed="false">
      <c r="F491" s="169"/>
    </row>
    <row r="492" customFormat="false" ht="15" hidden="false" customHeight="false" outlineLevel="0" collapsed="false">
      <c r="F492" s="169"/>
    </row>
    <row r="493" customFormat="false" ht="15" hidden="false" customHeight="false" outlineLevel="0" collapsed="false">
      <c r="F493" s="169"/>
    </row>
    <row r="494" customFormat="false" ht="15" hidden="false" customHeight="false" outlineLevel="0" collapsed="false">
      <c r="F494" s="169"/>
    </row>
    <row r="495" customFormat="false" ht="15" hidden="false" customHeight="false" outlineLevel="0" collapsed="false">
      <c r="F495" s="169"/>
    </row>
    <row r="496" customFormat="false" ht="15" hidden="false" customHeight="false" outlineLevel="0" collapsed="false">
      <c r="F496" s="169"/>
    </row>
    <row r="497" customFormat="false" ht="15" hidden="false" customHeight="false" outlineLevel="0" collapsed="false">
      <c r="F497" s="169"/>
    </row>
    <row r="498" customFormat="false" ht="15" hidden="false" customHeight="false" outlineLevel="0" collapsed="false">
      <c r="F498" s="169"/>
    </row>
    <row r="499" customFormat="false" ht="15" hidden="false" customHeight="false" outlineLevel="0" collapsed="false">
      <c r="F499" s="169"/>
    </row>
    <row r="500" customFormat="false" ht="15" hidden="false" customHeight="false" outlineLevel="0" collapsed="false">
      <c r="F500" s="169"/>
    </row>
    <row r="501" customFormat="false" ht="15" hidden="false" customHeight="false" outlineLevel="0" collapsed="false">
      <c r="F501" s="169"/>
    </row>
    <row r="502" customFormat="false" ht="15" hidden="false" customHeight="false" outlineLevel="0" collapsed="false">
      <c r="F502" s="169"/>
    </row>
    <row r="503" customFormat="false" ht="15" hidden="false" customHeight="false" outlineLevel="0" collapsed="false">
      <c r="F503" s="169"/>
    </row>
    <row r="504" customFormat="false" ht="15" hidden="false" customHeight="false" outlineLevel="0" collapsed="false">
      <c r="F504" s="169"/>
    </row>
    <row r="505" customFormat="false" ht="15" hidden="false" customHeight="false" outlineLevel="0" collapsed="false">
      <c r="F505" s="169"/>
    </row>
    <row r="506" customFormat="false" ht="15" hidden="false" customHeight="false" outlineLevel="0" collapsed="false">
      <c r="F506" s="169"/>
    </row>
    <row r="507" customFormat="false" ht="15" hidden="false" customHeight="false" outlineLevel="0" collapsed="false">
      <c r="F507" s="169"/>
    </row>
    <row r="508" customFormat="false" ht="15" hidden="false" customHeight="false" outlineLevel="0" collapsed="false">
      <c r="F508" s="169"/>
    </row>
    <row r="509" customFormat="false" ht="15" hidden="false" customHeight="false" outlineLevel="0" collapsed="false">
      <c r="F509" s="169"/>
    </row>
    <row r="510" customFormat="false" ht="15" hidden="false" customHeight="false" outlineLevel="0" collapsed="false">
      <c r="F510" s="169"/>
    </row>
    <row r="511" customFormat="false" ht="15" hidden="false" customHeight="false" outlineLevel="0" collapsed="false">
      <c r="F511" s="169"/>
    </row>
    <row r="512" customFormat="false" ht="15" hidden="false" customHeight="false" outlineLevel="0" collapsed="false">
      <c r="F512" s="169"/>
    </row>
    <row r="513" customFormat="false" ht="15" hidden="false" customHeight="false" outlineLevel="0" collapsed="false">
      <c r="F513" s="169"/>
    </row>
    <row r="514" customFormat="false" ht="15" hidden="false" customHeight="false" outlineLevel="0" collapsed="false">
      <c r="F514" s="169"/>
    </row>
    <row r="515" customFormat="false" ht="15" hidden="false" customHeight="false" outlineLevel="0" collapsed="false">
      <c r="F515" s="169"/>
    </row>
    <row r="516" customFormat="false" ht="15" hidden="false" customHeight="false" outlineLevel="0" collapsed="false">
      <c r="F516" s="169"/>
    </row>
    <row r="517" customFormat="false" ht="15" hidden="false" customHeight="false" outlineLevel="0" collapsed="false">
      <c r="F517" s="169"/>
    </row>
    <row r="518" customFormat="false" ht="15" hidden="false" customHeight="false" outlineLevel="0" collapsed="false">
      <c r="F518" s="169"/>
    </row>
    <row r="519" customFormat="false" ht="15" hidden="false" customHeight="false" outlineLevel="0" collapsed="false">
      <c r="F519" s="169"/>
    </row>
    <row r="520" customFormat="false" ht="15" hidden="false" customHeight="false" outlineLevel="0" collapsed="false">
      <c r="F520" s="169"/>
    </row>
    <row r="521" customFormat="false" ht="15" hidden="false" customHeight="false" outlineLevel="0" collapsed="false">
      <c r="F521" s="169"/>
    </row>
    <row r="522" customFormat="false" ht="15" hidden="false" customHeight="false" outlineLevel="0" collapsed="false">
      <c r="F522" s="169"/>
    </row>
    <row r="523" customFormat="false" ht="15" hidden="false" customHeight="false" outlineLevel="0" collapsed="false">
      <c r="F523" s="169"/>
    </row>
    <row r="524" customFormat="false" ht="15" hidden="false" customHeight="false" outlineLevel="0" collapsed="false">
      <c r="F524" s="169"/>
    </row>
    <row r="525" customFormat="false" ht="15" hidden="false" customHeight="false" outlineLevel="0" collapsed="false">
      <c r="F525" s="169"/>
    </row>
    <row r="526" customFormat="false" ht="15" hidden="false" customHeight="false" outlineLevel="0" collapsed="false">
      <c r="F526" s="169"/>
    </row>
    <row r="527" customFormat="false" ht="15" hidden="false" customHeight="false" outlineLevel="0" collapsed="false">
      <c r="F527" s="169"/>
    </row>
    <row r="528" customFormat="false" ht="15" hidden="false" customHeight="false" outlineLevel="0" collapsed="false">
      <c r="F528" s="169"/>
    </row>
    <row r="529" customFormat="false" ht="15" hidden="false" customHeight="false" outlineLevel="0" collapsed="false">
      <c r="F529" s="169"/>
    </row>
    <row r="530" customFormat="false" ht="15" hidden="false" customHeight="false" outlineLevel="0" collapsed="false">
      <c r="F530" s="169"/>
    </row>
    <row r="531" customFormat="false" ht="15" hidden="false" customHeight="false" outlineLevel="0" collapsed="false">
      <c r="F531" s="169"/>
    </row>
    <row r="532" customFormat="false" ht="15" hidden="false" customHeight="false" outlineLevel="0" collapsed="false">
      <c r="F532" s="169"/>
    </row>
    <row r="533" customFormat="false" ht="15" hidden="false" customHeight="false" outlineLevel="0" collapsed="false">
      <c r="F533" s="169"/>
    </row>
    <row r="534" customFormat="false" ht="15" hidden="false" customHeight="false" outlineLevel="0" collapsed="false">
      <c r="F534" s="169"/>
    </row>
    <row r="535" customFormat="false" ht="15" hidden="false" customHeight="false" outlineLevel="0" collapsed="false">
      <c r="F535" s="169"/>
    </row>
    <row r="536" customFormat="false" ht="15" hidden="false" customHeight="false" outlineLevel="0" collapsed="false">
      <c r="F536" s="169"/>
    </row>
    <row r="537" customFormat="false" ht="15" hidden="false" customHeight="false" outlineLevel="0" collapsed="false">
      <c r="F537" s="169"/>
    </row>
    <row r="538" customFormat="false" ht="15" hidden="false" customHeight="false" outlineLevel="0" collapsed="false">
      <c r="F538" s="169"/>
    </row>
    <row r="539" customFormat="false" ht="15" hidden="false" customHeight="false" outlineLevel="0" collapsed="false">
      <c r="F539" s="169"/>
    </row>
    <row r="540" customFormat="false" ht="15" hidden="false" customHeight="false" outlineLevel="0" collapsed="false">
      <c r="F540" s="169"/>
    </row>
    <row r="541" customFormat="false" ht="15" hidden="false" customHeight="false" outlineLevel="0" collapsed="false">
      <c r="F541" s="169"/>
    </row>
    <row r="542" customFormat="false" ht="15" hidden="false" customHeight="false" outlineLevel="0" collapsed="false">
      <c r="F542" s="169"/>
    </row>
    <row r="543" customFormat="false" ht="15" hidden="false" customHeight="false" outlineLevel="0" collapsed="false">
      <c r="F543" s="169"/>
    </row>
    <row r="544" customFormat="false" ht="15" hidden="false" customHeight="false" outlineLevel="0" collapsed="false">
      <c r="F544" s="169"/>
    </row>
    <row r="545" customFormat="false" ht="15" hidden="false" customHeight="false" outlineLevel="0" collapsed="false">
      <c r="F545" s="169"/>
    </row>
    <row r="546" customFormat="false" ht="15" hidden="false" customHeight="false" outlineLevel="0" collapsed="false">
      <c r="F546" s="169"/>
    </row>
    <row r="547" customFormat="false" ht="15" hidden="false" customHeight="false" outlineLevel="0" collapsed="false">
      <c r="F547" s="169"/>
    </row>
    <row r="548" customFormat="false" ht="15" hidden="false" customHeight="false" outlineLevel="0" collapsed="false">
      <c r="F548" s="169"/>
    </row>
    <row r="549" customFormat="false" ht="15" hidden="false" customHeight="false" outlineLevel="0" collapsed="false">
      <c r="F549" s="169"/>
    </row>
    <row r="550" customFormat="false" ht="15" hidden="false" customHeight="false" outlineLevel="0" collapsed="false">
      <c r="F550" s="169"/>
    </row>
    <row r="551" customFormat="false" ht="15" hidden="false" customHeight="false" outlineLevel="0" collapsed="false">
      <c r="F551" s="169"/>
    </row>
    <row r="552" customFormat="false" ht="15" hidden="false" customHeight="false" outlineLevel="0" collapsed="false">
      <c r="F552" s="169"/>
    </row>
    <row r="553" customFormat="false" ht="15" hidden="false" customHeight="false" outlineLevel="0" collapsed="false">
      <c r="F553" s="169"/>
    </row>
    <row r="554" customFormat="false" ht="15" hidden="false" customHeight="false" outlineLevel="0" collapsed="false">
      <c r="F554" s="169"/>
    </row>
    <row r="555" customFormat="false" ht="15" hidden="false" customHeight="false" outlineLevel="0" collapsed="false">
      <c r="F555" s="169"/>
    </row>
    <row r="556" customFormat="false" ht="15" hidden="false" customHeight="false" outlineLevel="0" collapsed="false">
      <c r="F556" s="169"/>
    </row>
    <row r="557" customFormat="false" ht="15" hidden="false" customHeight="false" outlineLevel="0" collapsed="false">
      <c r="F557" s="169"/>
    </row>
    <row r="558" customFormat="false" ht="15" hidden="false" customHeight="false" outlineLevel="0" collapsed="false">
      <c r="F558" s="169"/>
    </row>
    <row r="559" customFormat="false" ht="15" hidden="false" customHeight="false" outlineLevel="0" collapsed="false">
      <c r="F559" s="169"/>
    </row>
    <row r="560" customFormat="false" ht="15" hidden="false" customHeight="false" outlineLevel="0" collapsed="false">
      <c r="F560" s="169"/>
    </row>
    <row r="561" customFormat="false" ht="15" hidden="false" customHeight="false" outlineLevel="0" collapsed="false">
      <c r="F561" s="169"/>
    </row>
    <row r="562" customFormat="false" ht="15" hidden="false" customHeight="false" outlineLevel="0" collapsed="false">
      <c r="F562" s="169"/>
    </row>
    <row r="563" customFormat="false" ht="15" hidden="false" customHeight="false" outlineLevel="0" collapsed="false">
      <c r="F563" s="169"/>
    </row>
    <row r="564" customFormat="false" ht="15" hidden="false" customHeight="false" outlineLevel="0" collapsed="false">
      <c r="F564" s="169"/>
    </row>
    <row r="565" customFormat="false" ht="15" hidden="false" customHeight="false" outlineLevel="0" collapsed="false">
      <c r="F565" s="169"/>
    </row>
    <row r="566" customFormat="false" ht="15" hidden="false" customHeight="false" outlineLevel="0" collapsed="false">
      <c r="F566" s="169"/>
    </row>
    <row r="567" customFormat="false" ht="15" hidden="false" customHeight="false" outlineLevel="0" collapsed="false">
      <c r="F567" s="169"/>
    </row>
    <row r="568" customFormat="false" ht="15" hidden="false" customHeight="false" outlineLevel="0" collapsed="false">
      <c r="F568" s="169"/>
    </row>
    <row r="569" customFormat="false" ht="15" hidden="false" customHeight="false" outlineLevel="0" collapsed="false">
      <c r="F569" s="169"/>
    </row>
    <row r="570" customFormat="false" ht="15" hidden="false" customHeight="false" outlineLevel="0" collapsed="false">
      <c r="F570" s="169"/>
    </row>
    <row r="571" customFormat="false" ht="15" hidden="false" customHeight="false" outlineLevel="0" collapsed="false">
      <c r="F571" s="169"/>
    </row>
    <row r="572" customFormat="false" ht="15" hidden="false" customHeight="false" outlineLevel="0" collapsed="false">
      <c r="F572" s="169"/>
    </row>
    <row r="573" customFormat="false" ht="15" hidden="false" customHeight="false" outlineLevel="0" collapsed="false">
      <c r="F573" s="169"/>
    </row>
    <row r="574" customFormat="false" ht="15" hidden="false" customHeight="false" outlineLevel="0" collapsed="false">
      <c r="F574" s="169"/>
    </row>
    <row r="575" customFormat="false" ht="15" hidden="false" customHeight="false" outlineLevel="0" collapsed="false">
      <c r="F575" s="169"/>
    </row>
    <row r="576" customFormat="false" ht="15" hidden="false" customHeight="false" outlineLevel="0" collapsed="false">
      <c r="F576" s="169"/>
    </row>
    <row r="577" customFormat="false" ht="15" hidden="false" customHeight="false" outlineLevel="0" collapsed="false">
      <c r="F577" s="169"/>
    </row>
    <row r="578" customFormat="false" ht="15" hidden="false" customHeight="false" outlineLevel="0" collapsed="false">
      <c r="F578" s="169"/>
    </row>
    <row r="579" customFormat="false" ht="15" hidden="false" customHeight="false" outlineLevel="0" collapsed="false">
      <c r="F579" s="169"/>
    </row>
    <row r="580" customFormat="false" ht="15" hidden="false" customHeight="false" outlineLevel="0" collapsed="false">
      <c r="F580" s="169"/>
    </row>
    <row r="581" customFormat="false" ht="15" hidden="false" customHeight="false" outlineLevel="0" collapsed="false">
      <c r="F581" s="169"/>
    </row>
    <row r="582" customFormat="false" ht="15" hidden="false" customHeight="false" outlineLevel="0" collapsed="false">
      <c r="F582" s="169"/>
    </row>
    <row r="583" customFormat="false" ht="15" hidden="false" customHeight="false" outlineLevel="0" collapsed="false">
      <c r="F583" s="169"/>
    </row>
    <row r="584" customFormat="false" ht="15" hidden="false" customHeight="false" outlineLevel="0" collapsed="false">
      <c r="F584" s="169"/>
    </row>
    <row r="585" customFormat="false" ht="15" hidden="false" customHeight="false" outlineLevel="0" collapsed="false">
      <c r="F585" s="169"/>
    </row>
    <row r="586" customFormat="false" ht="15" hidden="false" customHeight="false" outlineLevel="0" collapsed="false">
      <c r="F586" s="169"/>
    </row>
    <row r="587" customFormat="false" ht="15" hidden="false" customHeight="false" outlineLevel="0" collapsed="false">
      <c r="F587" s="169"/>
    </row>
    <row r="588" customFormat="false" ht="15" hidden="false" customHeight="false" outlineLevel="0" collapsed="false">
      <c r="F588" s="169"/>
    </row>
    <row r="589" customFormat="false" ht="15" hidden="false" customHeight="false" outlineLevel="0" collapsed="false">
      <c r="F589" s="169"/>
    </row>
    <row r="590" customFormat="false" ht="15" hidden="false" customHeight="false" outlineLevel="0" collapsed="false">
      <c r="F590" s="169"/>
    </row>
    <row r="591" customFormat="false" ht="15" hidden="false" customHeight="false" outlineLevel="0" collapsed="false">
      <c r="F591" s="169"/>
    </row>
    <row r="592" customFormat="false" ht="15" hidden="false" customHeight="false" outlineLevel="0" collapsed="false">
      <c r="F592" s="169"/>
    </row>
    <row r="593" customFormat="false" ht="15" hidden="false" customHeight="false" outlineLevel="0" collapsed="false">
      <c r="F593" s="169"/>
    </row>
    <row r="594" customFormat="false" ht="15" hidden="false" customHeight="false" outlineLevel="0" collapsed="false">
      <c r="F594" s="169"/>
    </row>
    <row r="595" customFormat="false" ht="15" hidden="false" customHeight="false" outlineLevel="0" collapsed="false">
      <c r="F595" s="169"/>
    </row>
    <row r="596" customFormat="false" ht="15" hidden="false" customHeight="false" outlineLevel="0" collapsed="false">
      <c r="F596" s="169"/>
    </row>
    <row r="597" customFormat="false" ht="15" hidden="false" customHeight="false" outlineLevel="0" collapsed="false">
      <c r="F597" s="169"/>
    </row>
    <row r="598" customFormat="false" ht="15" hidden="false" customHeight="false" outlineLevel="0" collapsed="false">
      <c r="F598" s="169"/>
    </row>
    <row r="599" customFormat="false" ht="15" hidden="false" customHeight="false" outlineLevel="0" collapsed="false">
      <c r="F599" s="169"/>
    </row>
    <row r="600" customFormat="false" ht="15" hidden="false" customHeight="false" outlineLevel="0" collapsed="false">
      <c r="F600" s="169"/>
    </row>
    <row r="601" customFormat="false" ht="15" hidden="false" customHeight="false" outlineLevel="0" collapsed="false">
      <c r="F601" s="169"/>
    </row>
    <row r="602" customFormat="false" ht="15" hidden="false" customHeight="false" outlineLevel="0" collapsed="false">
      <c r="F602" s="169"/>
    </row>
    <row r="603" customFormat="false" ht="15" hidden="false" customHeight="false" outlineLevel="0" collapsed="false">
      <c r="F603" s="169"/>
    </row>
    <row r="604" customFormat="false" ht="15" hidden="false" customHeight="false" outlineLevel="0" collapsed="false">
      <c r="F604" s="169"/>
    </row>
    <row r="605" customFormat="false" ht="15" hidden="false" customHeight="false" outlineLevel="0" collapsed="false">
      <c r="F605" s="169"/>
    </row>
    <row r="606" customFormat="false" ht="15" hidden="false" customHeight="false" outlineLevel="0" collapsed="false">
      <c r="F606" s="169"/>
    </row>
    <row r="607" customFormat="false" ht="15" hidden="false" customHeight="false" outlineLevel="0" collapsed="false">
      <c r="F607" s="169"/>
    </row>
    <row r="608" customFormat="false" ht="15" hidden="false" customHeight="false" outlineLevel="0" collapsed="false">
      <c r="F608" s="169"/>
    </row>
    <row r="609" customFormat="false" ht="15" hidden="false" customHeight="false" outlineLevel="0" collapsed="false">
      <c r="F609" s="169"/>
    </row>
    <row r="610" customFormat="false" ht="15" hidden="false" customHeight="false" outlineLevel="0" collapsed="false">
      <c r="F610" s="169"/>
    </row>
    <row r="611" customFormat="false" ht="15" hidden="false" customHeight="false" outlineLevel="0" collapsed="false">
      <c r="F611" s="169"/>
    </row>
    <row r="612" customFormat="false" ht="15" hidden="false" customHeight="false" outlineLevel="0" collapsed="false">
      <c r="F612" s="169"/>
    </row>
    <row r="613" customFormat="false" ht="15" hidden="false" customHeight="false" outlineLevel="0" collapsed="false">
      <c r="F613" s="169"/>
    </row>
    <row r="614" customFormat="false" ht="15" hidden="false" customHeight="false" outlineLevel="0" collapsed="false">
      <c r="F614" s="169"/>
    </row>
    <row r="615" customFormat="false" ht="15" hidden="false" customHeight="false" outlineLevel="0" collapsed="false">
      <c r="F615" s="169"/>
    </row>
    <row r="616" customFormat="false" ht="15" hidden="false" customHeight="false" outlineLevel="0" collapsed="false">
      <c r="F616" s="169"/>
    </row>
    <row r="617" customFormat="false" ht="15" hidden="false" customHeight="false" outlineLevel="0" collapsed="false">
      <c r="F617" s="169"/>
    </row>
    <row r="618" customFormat="false" ht="15" hidden="false" customHeight="false" outlineLevel="0" collapsed="false">
      <c r="F618" s="169"/>
    </row>
    <row r="619" customFormat="false" ht="15" hidden="false" customHeight="false" outlineLevel="0" collapsed="false">
      <c r="F619" s="169"/>
    </row>
    <row r="620" customFormat="false" ht="15" hidden="false" customHeight="false" outlineLevel="0" collapsed="false">
      <c r="F620" s="169"/>
    </row>
    <row r="621" customFormat="false" ht="15" hidden="false" customHeight="false" outlineLevel="0" collapsed="false">
      <c r="F621" s="169"/>
    </row>
    <row r="622" customFormat="false" ht="15" hidden="false" customHeight="false" outlineLevel="0" collapsed="false">
      <c r="F622" s="169"/>
    </row>
    <row r="623" customFormat="false" ht="15" hidden="false" customHeight="false" outlineLevel="0" collapsed="false">
      <c r="F623" s="169"/>
    </row>
    <row r="624" customFormat="false" ht="15" hidden="false" customHeight="false" outlineLevel="0" collapsed="false">
      <c r="F624" s="169"/>
    </row>
    <row r="625" customFormat="false" ht="15" hidden="false" customHeight="false" outlineLevel="0" collapsed="false">
      <c r="F625" s="169"/>
    </row>
    <row r="626" customFormat="false" ht="15" hidden="false" customHeight="false" outlineLevel="0" collapsed="false">
      <c r="F626" s="169"/>
    </row>
    <row r="627" customFormat="false" ht="15" hidden="false" customHeight="false" outlineLevel="0" collapsed="false">
      <c r="F627" s="169"/>
    </row>
    <row r="628" customFormat="false" ht="15" hidden="false" customHeight="false" outlineLevel="0" collapsed="false">
      <c r="F628" s="169"/>
    </row>
    <row r="629" customFormat="false" ht="15" hidden="false" customHeight="false" outlineLevel="0" collapsed="false">
      <c r="F629" s="169"/>
    </row>
    <row r="630" customFormat="false" ht="15" hidden="false" customHeight="false" outlineLevel="0" collapsed="false">
      <c r="F630" s="169"/>
    </row>
    <row r="631" customFormat="false" ht="15" hidden="false" customHeight="false" outlineLevel="0" collapsed="false">
      <c r="F631" s="169"/>
    </row>
    <row r="632" customFormat="false" ht="15" hidden="false" customHeight="false" outlineLevel="0" collapsed="false">
      <c r="F632" s="169"/>
    </row>
    <row r="633" customFormat="false" ht="15" hidden="false" customHeight="false" outlineLevel="0" collapsed="false">
      <c r="F633" s="169"/>
    </row>
    <row r="634" customFormat="false" ht="15" hidden="false" customHeight="false" outlineLevel="0" collapsed="false">
      <c r="F634" s="169"/>
    </row>
    <row r="635" customFormat="false" ht="15" hidden="false" customHeight="false" outlineLevel="0" collapsed="false">
      <c r="F635" s="169"/>
    </row>
    <row r="636" customFormat="false" ht="15" hidden="false" customHeight="false" outlineLevel="0" collapsed="false">
      <c r="F636" s="169"/>
    </row>
    <row r="637" customFormat="false" ht="15" hidden="false" customHeight="false" outlineLevel="0" collapsed="false">
      <c r="F637" s="169"/>
    </row>
    <row r="638" customFormat="false" ht="15" hidden="false" customHeight="false" outlineLevel="0" collapsed="false">
      <c r="F638" s="169"/>
    </row>
    <row r="639" customFormat="false" ht="15" hidden="false" customHeight="false" outlineLevel="0" collapsed="false">
      <c r="F639" s="169"/>
    </row>
    <row r="640" customFormat="false" ht="15" hidden="false" customHeight="false" outlineLevel="0" collapsed="false">
      <c r="F640" s="169"/>
    </row>
    <row r="641" customFormat="false" ht="15" hidden="false" customHeight="false" outlineLevel="0" collapsed="false">
      <c r="F641" s="169"/>
    </row>
    <row r="642" customFormat="false" ht="15" hidden="false" customHeight="false" outlineLevel="0" collapsed="false">
      <c r="F642" s="169"/>
    </row>
    <row r="643" customFormat="false" ht="15" hidden="false" customHeight="false" outlineLevel="0" collapsed="false">
      <c r="F643" s="169"/>
    </row>
    <row r="644" customFormat="false" ht="15" hidden="false" customHeight="false" outlineLevel="0" collapsed="false">
      <c r="F644" s="169"/>
    </row>
    <row r="645" customFormat="false" ht="15" hidden="false" customHeight="false" outlineLevel="0" collapsed="false">
      <c r="F645" s="169"/>
    </row>
    <row r="646" customFormat="false" ht="15" hidden="false" customHeight="false" outlineLevel="0" collapsed="false">
      <c r="F646" s="169"/>
    </row>
    <row r="647" customFormat="false" ht="15" hidden="false" customHeight="false" outlineLevel="0" collapsed="false">
      <c r="F647" s="169"/>
    </row>
    <row r="648" customFormat="false" ht="15" hidden="false" customHeight="false" outlineLevel="0" collapsed="false">
      <c r="F648" s="169"/>
    </row>
    <row r="649" customFormat="false" ht="15" hidden="false" customHeight="false" outlineLevel="0" collapsed="false">
      <c r="F649" s="169"/>
    </row>
    <row r="650" customFormat="false" ht="15" hidden="false" customHeight="false" outlineLevel="0" collapsed="false">
      <c r="F650" s="169"/>
    </row>
    <row r="651" customFormat="false" ht="15" hidden="false" customHeight="false" outlineLevel="0" collapsed="false">
      <c r="F651" s="169"/>
    </row>
    <row r="652" customFormat="false" ht="15" hidden="false" customHeight="false" outlineLevel="0" collapsed="false">
      <c r="F652" s="169"/>
    </row>
    <row r="653" customFormat="false" ht="15" hidden="false" customHeight="false" outlineLevel="0" collapsed="false">
      <c r="F653" s="169"/>
    </row>
    <row r="654" customFormat="false" ht="15" hidden="false" customHeight="false" outlineLevel="0" collapsed="false">
      <c r="F654" s="169"/>
    </row>
    <row r="655" customFormat="false" ht="15" hidden="false" customHeight="false" outlineLevel="0" collapsed="false">
      <c r="F655" s="169"/>
    </row>
    <row r="656" customFormat="false" ht="15" hidden="false" customHeight="false" outlineLevel="0" collapsed="false">
      <c r="F656" s="169"/>
    </row>
    <row r="657" customFormat="false" ht="15" hidden="false" customHeight="false" outlineLevel="0" collapsed="false">
      <c r="F657" s="169"/>
    </row>
    <row r="658" customFormat="false" ht="15" hidden="false" customHeight="false" outlineLevel="0" collapsed="false">
      <c r="F658" s="169"/>
    </row>
    <row r="659" customFormat="false" ht="15" hidden="false" customHeight="false" outlineLevel="0" collapsed="false">
      <c r="F659" s="169"/>
    </row>
    <row r="660" customFormat="false" ht="15" hidden="false" customHeight="false" outlineLevel="0" collapsed="false">
      <c r="F660" s="169"/>
    </row>
    <row r="661" customFormat="false" ht="15" hidden="false" customHeight="false" outlineLevel="0" collapsed="false">
      <c r="F661" s="169"/>
    </row>
    <row r="662" customFormat="false" ht="15" hidden="false" customHeight="false" outlineLevel="0" collapsed="false">
      <c r="F662" s="169"/>
    </row>
    <row r="663" customFormat="false" ht="15" hidden="false" customHeight="false" outlineLevel="0" collapsed="false">
      <c r="F663" s="169"/>
    </row>
    <row r="664" customFormat="false" ht="15" hidden="false" customHeight="false" outlineLevel="0" collapsed="false">
      <c r="F664" s="169"/>
    </row>
    <row r="665" customFormat="false" ht="15" hidden="false" customHeight="false" outlineLevel="0" collapsed="false">
      <c r="F665" s="169"/>
    </row>
    <row r="666" customFormat="false" ht="15" hidden="false" customHeight="false" outlineLevel="0" collapsed="false">
      <c r="F666" s="169"/>
    </row>
    <row r="667" customFormat="false" ht="15" hidden="false" customHeight="false" outlineLevel="0" collapsed="false">
      <c r="F667" s="169"/>
    </row>
    <row r="668" customFormat="false" ht="15" hidden="false" customHeight="false" outlineLevel="0" collapsed="false">
      <c r="F668" s="169"/>
    </row>
    <row r="669" customFormat="false" ht="15" hidden="false" customHeight="false" outlineLevel="0" collapsed="false">
      <c r="F669" s="169"/>
    </row>
    <row r="670" customFormat="false" ht="15" hidden="false" customHeight="false" outlineLevel="0" collapsed="false">
      <c r="F670" s="169"/>
    </row>
    <row r="671" customFormat="false" ht="15" hidden="false" customHeight="false" outlineLevel="0" collapsed="false">
      <c r="F671" s="169"/>
    </row>
    <row r="672" customFormat="false" ht="15" hidden="false" customHeight="false" outlineLevel="0" collapsed="false">
      <c r="F672" s="169"/>
    </row>
    <row r="673" customFormat="false" ht="15" hidden="false" customHeight="false" outlineLevel="0" collapsed="false">
      <c r="F673" s="169"/>
    </row>
    <row r="674" customFormat="false" ht="15" hidden="false" customHeight="false" outlineLevel="0" collapsed="false">
      <c r="F674" s="169"/>
    </row>
    <row r="675" customFormat="false" ht="15" hidden="false" customHeight="false" outlineLevel="0" collapsed="false">
      <c r="F675" s="169"/>
    </row>
    <row r="676" customFormat="false" ht="15" hidden="false" customHeight="false" outlineLevel="0" collapsed="false">
      <c r="F676" s="169"/>
    </row>
    <row r="677" customFormat="false" ht="15" hidden="false" customHeight="false" outlineLevel="0" collapsed="false">
      <c r="F677" s="169"/>
    </row>
    <row r="678" customFormat="false" ht="15" hidden="false" customHeight="false" outlineLevel="0" collapsed="false">
      <c r="F678" s="169"/>
    </row>
    <row r="679" customFormat="false" ht="15" hidden="false" customHeight="false" outlineLevel="0" collapsed="false">
      <c r="F679" s="169"/>
    </row>
    <row r="680" customFormat="false" ht="15" hidden="false" customHeight="false" outlineLevel="0" collapsed="false">
      <c r="F680" s="169"/>
    </row>
    <row r="681" customFormat="false" ht="15" hidden="false" customHeight="false" outlineLevel="0" collapsed="false">
      <c r="F681" s="169"/>
    </row>
    <row r="682" customFormat="false" ht="15" hidden="false" customHeight="false" outlineLevel="0" collapsed="false">
      <c r="F682" s="169"/>
    </row>
    <row r="683" customFormat="false" ht="15" hidden="false" customHeight="false" outlineLevel="0" collapsed="false">
      <c r="F683" s="169"/>
    </row>
    <row r="684" customFormat="false" ht="15" hidden="false" customHeight="false" outlineLevel="0" collapsed="false">
      <c r="F684" s="169"/>
    </row>
    <row r="685" customFormat="false" ht="15" hidden="false" customHeight="false" outlineLevel="0" collapsed="false">
      <c r="F685" s="169"/>
    </row>
    <row r="686" customFormat="false" ht="15" hidden="false" customHeight="false" outlineLevel="0" collapsed="false">
      <c r="F686" s="169"/>
    </row>
    <row r="687" customFormat="false" ht="15" hidden="false" customHeight="false" outlineLevel="0" collapsed="false">
      <c r="F687" s="169"/>
    </row>
    <row r="688" customFormat="false" ht="15" hidden="false" customHeight="false" outlineLevel="0" collapsed="false">
      <c r="F688" s="169"/>
    </row>
    <row r="689" customFormat="false" ht="15" hidden="false" customHeight="false" outlineLevel="0" collapsed="false">
      <c r="F689" s="169"/>
    </row>
    <row r="690" customFormat="false" ht="15" hidden="false" customHeight="false" outlineLevel="0" collapsed="false">
      <c r="F690" s="169"/>
    </row>
    <row r="691" customFormat="false" ht="15" hidden="false" customHeight="false" outlineLevel="0" collapsed="false">
      <c r="F691" s="169"/>
    </row>
    <row r="692" customFormat="false" ht="15" hidden="false" customHeight="false" outlineLevel="0" collapsed="false">
      <c r="F692" s="169"/>
    </row>
    <row r="693" customFormat="false" ht="15" hidden="false" customHeight="false" outlineLevel="0" collapsed="false">
      <c r="F693" s="169"/>
    </row>
    <row r="694" customFormat="false" ht="15" hidden="false" customHeight="false" outlineLevel="0" collapsed="false">
      <c r="F694" s="169"/>
    </row>
    <row r="695" customFormat="false" ht="15" hidden="false" customHeight="false" outlineLevel="0" collapsed="false">
      <c r="F695" s="169"/>
    </row>
    <row r="696" customFormat="false" ht="15" hidden="false" customHeight="false" outlineLevel="0" collapsed="false">
      <c r="F696" s="169"/>
    </row>
    <row r="697" customFormat="false" ht="15" hidden="false" customHeight="false" outlineLevel="0" collapsed="false">
      <c r="F697" s="169"/>
    </row>
    <row r="698" customFormat="false" ht="15" hidden="false" customHeight="false" outlineLevel="0" collapsed="false">
      <c r="F698" s="169"/>
    </row>
    <row r="699" customFormat="false" ht="15" hidden="false" customHeight="false" outlineLevel="0" collapsed="false">
      <c r="F699" s="169"/>
    </row>
    <row r="700" customFormat="false" ht="15" hidden="false" customHeight="false" outlineLevel="0" collapsed="false">
      <c r="F700" s="169"/>
    </row>
    <row r="701" customFormat="false" ht="15" hidden="false" customHeight="false" outlineLevel="0" collapsed="false">
      <c r="F701" s="169"/>
    </row>
    <row r="702" customFormat="false" ht="15" hidden="false" customHeight="false" outlineLevel="0" collapsed="false">
      <c r="F702" s="169"/>
    </row>
    <row r="703" customFormat="false" ht="15" hidden="false" customHeight="false" outlineLevel="0" collapsed="false">
      <c r="F703" s="169"/>
    </row>
    <row r="704" customFormat="false" ht="15" hidden="false" customHeight="false" outlineLevel="0" collapsed="false">
      <c r="F704" s="169"/>
    </row>
    <row r="705" customFormat="false" ht="15" hidden="false" customHeight="false" outlineLevel="0" collapsed="false">
      <c r="F705" s="169"/>
    </row>
    <row r="706" customFormat="false" ht="15" hidden="false" customHeight="false" outlineLevel="0" collapsed="false">
      <c r="F706" s="169"/>
    </row>
    <row r="707" customFormat="false" ht="15" hidden="false" customHeight="false" outlineLevel="0" collapsed="false">
      <c r="F707" s="169"/>
    </row>
    <row r="708" customFormat="false" ht="15" hidden="false" customHeight="false" outlineLevel="0" collapsed="false">
      <c r="F708" s="169"/>
    </row>
    <row r="709" customFormat="false" ht="15" hidden="false" customHeight="false" outlineLevel="0" collapsed="false">
      <c r="F709" s="169"/>
    </row>
    <row r="710" customFormat="false" ht="15" hidden="false" customHeight="false" outlineLevel="0" collapsed="false">
      <c r="F710" s="169"/>
    </row>
    <row r="711" customFormat="false" ht="15" hidden="false" customHeight="false" outlineLevel="0" collapsed="false">
      <c r="F711" s="169"/>
    </row>
    <row r="712" customFormat="false" ht="15" hidden="false" customHeight="false" outlineLevel="0" collapsed="false">
      <c r="F712" s="169"/>
    </row>
    <row r="713" customFormat="false" ht="15" hidden="false" customHeight="false" outlineLevel="0" collapsed="false">
      <c r="F713" s="169"/>
    </row>
    <row r="714" customFormat="false" ht="15" hidden="false" customHeight="false" outlineLevel="0" collapsed="false">
      <c r="F714" s="169"/>
    </row>
    <row r="715" customFormat="false" ht="15" hidden="false" customHeight="false" outlineLevel="0" collapsed="false">
      <c r="F715" s="169"/>
    </row>
    <row r="716" customFormat="false" ht="15" hidden="false" customHeight="false" outlineLevel="0" collapsed="false">
      <c r="F716" s="169"/>
    </row>
    <row r="717" customFormat="false" ht="15" hidden="false" customHeight="false" outlineLevel="0" collapsed="false">
      <c r="F717" s="169"/>
    </row>
    <row r="718" customFormat="false" ht="15" hidden="false" customHeight="false" outlineLevel="0" collapsed="false">
      <c r="F718" s="169"/>
    </row>
    <row r="719" customFormat="false" ht="15" hidden="false" customHeight="false" outlineLevel="0" collapsed="false">
      <c r="F719" s="169"/>
    </row>
    <row r="720" customFormat="false" ht="15" hidden="false" customHeight="false" outlineLevel="0" collapsed="false">
      <c r="F720" s="169"/>
    </row>
    <row r="721" customFormat="false" ht="15" hidden="false" customHeight="false" outlineLevel="0" collapsed="false">
      <c r="F721" s="169"/>
    </row>
    <row r="722" customFormat="false" ht="15" hidden="false" customHeight="false" outlineLevel="0" collapsed="false">
      <c r="F722" s="169"/>
    </row>
    <row r="723" customFormat="false" ht="15" hidden="false" customHeight="false" outlineLevel="0" collapsed="false">
      <c r="F723" s="169"/>
    </row>
    <row r="724" customFormat="false" ht="15" hidden="false" customHeight="false" outlineLevel="0" collapsed="false">
      <c r="F724" s="169"/>
    </row>
    <row r="725" customFormat="false" ht="15" hidden="false" customHeight="false" outlineLevel="0" collapsed="false">
      <c r="F725" s="169"/>
    </row>
    <row r="726" customFormat="false" ht="15" hidden="false" customHeight="false" outlineLevel="0" collapsed="false">
      <c r="F726" s="169"/>
    </row>
    <row r="727" customFormat="false" ht="15" hidden="false" customHeight="false" outlineLevel="0" collapsed="false">
      <c r="F727" s="169"/>
    </row>
    <row r="728" customFormat="false" ht="15" hidden="false" customHeight="false" outlineLevel="0" collapsed="false">
      <c r="F728" s="169"/>
    </row>
    <row r="729" customFormat="false" ht="15" hidden="false" customHeight="false" outlineLevel="0" collapsed="false">
      <c r="F729" s="169"/>
    </row>
    <row r="730" customFormat="false" ht="15" hidden="false" customHeight="false" outlineLevel="0" collapsed="false">
      <c r="F730" s="169"/>
    </row>
    <row r="731" customFormat="false" ht="15" hidden="false" customHeight="false" outlineLevel="0" collapsed="false">
      <c r="F731" s="169"/>
    </row>
    <row r="732" customFormat="false" ht="15" hidden="false" customHeight="false" outlineLevel="0" collapsed="false">
      <c r="F732" s="169"/>
    </row>
    <row r="733" customFormat="false" ht="15" hidden="false" customHeight="false" outlineLevel="0" collapsed="false">
      <c r="F733" s="169"/>
    </row>
    <row r="734" customFormat="false" ht="15" hidden="false" customHeight="false" outlineLevel="0" collapsed="false">
      <c r="F734" s="169"/>
    </row>
    <row r="735" customFormat="false" ht="15" hidden="false" customHeight="false" outlineLevel="0" collapsed="false">
      <c r="F735" s="169"/>
    </row>
    <row r="736" customFormat="false" ht="15" hidden="false" customHeight="false" outlineLevel="0" collapsed="false">
      <c r="F736" s="169"/>
    </row>
    <row r="737" customFormat="false" ht="15" hidden="false" customHeight="false" outlineLevel="0" collapsed="false">
      <c r="F737" s="169"/>
    </row>
    <row r="738" customFormat="false" ht="15" hidden="false" customHeight="false" outlineLevel="0" collapsed="false">
      <c r="F738" s="169"/>
    </row>
    <row r="739" customFormat="false" ht="15" hidden="false" customHeight="false" outlineLevel="0" collapsed="false">
      <c r="F739" s="169"/>
    </row>
    <row r="740" customFormat="false" ht="15" hidden="false" customHeight="false" outlineLevel="0" collapsed="false">
      <c r="F740" s="169"/>
    </row>
    <row r="741" customFormat="false" ht="15" hidden="false" customHeight="false" outlineLevel="0" collapsed="false">
      <c r="F741" s="169"/>
    </row>
    <row r="742" customFormat="false" ht="15" hidden="false" customHeight="false" outlineLevel="0" collapsed="false">
      <c r="F742" s="169"/>
    </row>
    <row r="743" customFormat="false" ht="15" hidden="false" customHeight="false" outlineLevel="0" collapsed="false">
      <c r="F743" s="169"/>
    </row>
    <row r="744" customFormat="false" ht="15" hidden="false" customHeight="false" outlineLevel="0" collapsed="false">
      <c r="F744" s="169"/>
    </row>
    <row r="745" customFormat="false" ht="15" hidden="false" customHeight="false" outlineLevel="0" collapsed="false">
      <c r="F745" s="169"/>
    </row>
    <row r="746" customFormat="false" ht="15" hidden="false" customHeight="false" outlineLevel="0" collapsed="false">
      <c r="F746" s="169"/>
    </row>
    <row r="747" customFormat="false" ht="15" hidden="false" customHeight="false" outlineLevel="0" collapsed="false">
      <c r="F747" s="169"/>
    </row>
    <row r="748" customFormat="false" ht="15" hidden="false" customHeight="false" outlineLevel="0" collapsed="false">
      <c r="F748" s="169"/>
    </row>
    <row r="749" customFormat="false" ht="15" hidden="false" customHeight="false" outlineLevel="0" collapsed="false">
      <c r="F749" s="169"/>
    </row>
    <row r="750" customFormat="false" ht="15" hidden="false" customHeight="false" outlineLevel="0" collapsed="false">
      <c r="F750" s="169"/>
    </row>
    <row r="751" customFormat="false" ht="15" hidden="false" customHeight="false" outlineLevel="0" collapsed="false">
      <c r="F751" s="169"/>
    </row>
    <row r="752" customFormat="false" ht="15" hidden="false" customHeight="false" outlineLevel="0" collapsed="false">
      <c r="F752" s="169"/>
    </row>
    <row r="753" customFormat="false" ht="15" hidden="false" customHeight="false" outlineLevel="0" collapsed="false">
      <c r="F753" s="169"/>
    </row>
    <row r="754" customFormat="false" ht="15" hidden="false" customHeight="false" outlineLevel="0" collapsed="false">
      <c r="F754" s="169"/>
    </row>
    <row r="755" customFormat="false" ht="15" hidden="false" customHeight="false" outlineLevel="0" collapsed="false">
      <c r="F755" s="169"/>
    </row>
    <row r="756" customFormat="false" ht="15" hidden="false" customHeight="false" outlineLevel="0" collapsed="false">
      <c r="F756" s="169"/>
    </row>
    <row r="757" customFormat="false" ht="15" hidden="false" customHeight="false" outlineLevel="0" collapsed="false">
      <c r="F757" s="169"/>
    </row>
    <row r="758" customFormat="false" ht="15" hidden="false" customHeight="false" outlineLevel="0" collapsed="false">
      <c r="F758" s="169"/>
    </row>
    <row r="759" customFormat="false" ht="15" hidden="false" customHeight="false" outlineLevel="0" collapsed="false">
      <c r="F759" s="169"/>
    </row>
    <row r="760" customFormat="false" ht="15" hidden="false" customHeight="false" outlineLevel="0" collapsed="false">
      <c r="F760" s="169"/>
    </row>
    <row r="761" customFormat="false" ht="15" hidden="false" customHeight="false" outlineLevel="0" collapsed="false">
      <c r="F761" s="169"/>
    </row>
    <row r="762" customFormat="false" ht="15" hidden="false" customHeight="false" outlineLevel="0" collapsed="false">
      <c r="F762" s="169"/>
    </row>
    <row r="763" customFormat="false" ht="15" hidden="false" customHeight="false" outlineLevel="0" collapsed="false">
      <c r="F763" s="169"/>
    </row>
    <row r="764" customFormat="false" ht="15" hidden="false" customHeight="false" outlineLevel="0" collapsed="false">
      <c r="F764" s="169"/>
    </row>
    <row r="765" customFormat="false" ht="15" hidden="false" customHeight="false" outlineLevel="0" collapsed="false">
      <c r="F765" s="169"/>
    </row>
    <row r="766" customFormat="false" ht="15" hidden="false" customHeight="false" outlineLevel="0" collapsed="false">
      <c r="F766" s="169"/>
    </row>
    <row r="767" customFormat="false" ht="15" hidden="false" customHeight="false" outlineLevel="0" collapsed="false">
      <c r="F767" s="169"/>
    </row>
    <row r="768" customFormat="false" ht="15" hidden="false" customHeight="false" outlineLevel="0" collapsed="false">
      <c r="F768" s="169"/>
    </row>
    <row r="769" customFormat="false" ht="15" hidden="false" customHeight="false" outlineLevel="0" collapsed="false">
      <c r="F769" s="169"/>
    </row>
    <row r="770" customFormat="false" ht="15" hidden="false" customHeight="false" outlineLevel="0" collapsed="false">
      <c r="F770" s="169"/>
    </row>
    <row r="771" customFormat="false" ht="15" hidden="false" customHeight="false" outlineLevel="0" collapsed="false">
      <c r="F771" s="169"/>
    </row>
    <row r="772" customFormat="false" ht="15" hidden="false" customHeight="false" outlineLevel="0" collapsed="false">
      <c r="F772" s="169"/>
    </row>
    <row r="773" customFormat="false" ht="15" hidden="false" customHeight="false" outlineLevel="0" collapsed="false">
      <c r="F773" s="169"/>
    </row>
    <row r="774" customFormat="false" ht="15" hidden="false" customHeight="false" outlineLevel="0" collapsed="false">
      <c r="F774" s="169"/>
    </row>
    <row r="775" customFormat="false" ht="15" hidden="false" customHeight="false" outlineLevel="0" collapsed="false">
      <c r="F775" s="169"/>
    </row>
    <row r="776" customFormat="false" ht="15" hidden="false" customHeight="false" outlineLevel="0" collapsed="false">
      <c r="F776" s="169"/>
    </row>
    <row r="777" customFormat="false" ht="15" hidden="false" customHeight="false" outlineLevel="0" collapsed="false">
      <c r="F777" s="169"/>
    </row>
    <row r="778" customFormat="false" ht="15" hidden="false" customHeight="false" outlineLevel="0" collapsed="false">
      <c r="F778" s="169"/>
    </row>
    <row r="779" customFormat="false" ht="15" hidden="false" customHeight="false" outlineLevel="0" collapsed="false">
      <c r="F779" s="169"/>
    </row>
    <row r="780" customFormat="false" ht="15" hidden="false" customHeight="false" outlineLevel="0" collapsed="false">
      <c r="F780" s="169"/>
    </row>
    <row r="781" customFormat="false" ht="15" hidden="false" customHeight="false" outlineLevel="0" collapsed="false">
      <c r="F781" s="169"/>
    </row>
    <row r="782" customFormat="false" ht="15" hidden="false" customHeight="false" outlineLevel="0" collapsed="false">
      <c r="F782" s="169"/>
    </row>
    <row r="783" customFormat="false" ht="15" hidden="false" customHeight="false" outlineLevel="0" collapsed="false">
      <c r="F783" s="169"/>
    </row>
    <row r="784" customFormat="false" ht="15" hidden="false" customHeight="false" outlineLevel="0" collapsed="false">
      <c r="F784" s="169"/>
    </row>
    <row r="785" customFormat="false" ht="15" hidden="false" customHeight="false" outlineLevel="0" collapsed="false">
      <c r="F785" s="169"/>
    </row>
    <row r="786" customFormat="false" ht="15" hidden="false" customHeight="false" outlineLevel="0" collapsed="false">
      <c r="F786" s="169"/>
    </row>
    <row r="787" customFormat="false" ht="15" hidden="false" customHeight="false" outlineLevel="0" collapsed="false">
      <c r="F787" s="169"/>
    </row>
    <row r="788" customFormat="false" ht="15" hidden="false" customHeight="false" outlineLevel="0" collapsed="false">
      <c r="F788" s="169"/>
    </row>
    <row r="789" customFormat="false" ht="15" hidden="false" customHeight="false" outlineLevel="0" collapsed="false">
      <c r="F789" s="169"/>
    </row>
    <row r="790" customFormat="false" ht="15" hidden="false" customHeight="false" outlineLevel="0" collapsed="false">
      <c r="F790" s="169"/>
    </row>
    <row r="791" customFormat="false" ht="15" hidden="false" customHeight="false" outlineLevel="0" collapsed="false">
      <c r="F791" s="169"/>
    </row>
    <row r="792" customFormat="false" ht="15" hidden="false" customHeight="false" outlineLevel="0" collapsed="false">
      <c r="F792" s="169"/>
    </row>
    <row r="793" customFormat="false" ht="15" hidden="false" customHeight="false" outlineLevel="0" collapsed="false">
      <c r="F793" s="169"/>
    </row>
    <row r="794" customFormat="false" ht="15" hidden="false" customHeight="false" outlineLevel="0" collapsed="false">
      <c r="F794" s="169"/>
    </row>
    <row r="795" customFormat="false" ht="15" hidden="false" customHeight="false" outlineLevel="0" collapsed="false">
      <c r="F795" s="169"/>
    </row>
    <row r="796" customFormat="false" ht="15" hidden="false" customHeight="false" outlineLevel="0" collapsed="false">
      <c r="F796" s="169"/>
    </row>
    <row r="797" customFormat="false" ht="15" hidden="false" customHeight="false" outlineLevel="0" collapsed="false">
      <c r="F797" s="169"/>
    </row>
    <row r="798" customFormat="false" ht="15" hidden="false" customHeight="false" outlineLevel="0" collapsed="false">
      <c r="F798" s="169"/>
    </row>
    <row r="799" customFormat="false" ht="15" hidden="false" customHeight="false" outlineLevel="0" collapsed="false">
      <c r="F799" s="169"/>
    </row>
    <row r="800" customFormat="false" ht="15" hidden="false" customHeight="false" outlineLevel="0" collapsed="false">
      <c r="F800" s="169"/>
    </row>
    <row r="801" customFormat="false" ht="15" hidden="false" customHeight="false" outlineLevel="0" collapsed="false">
      <c r="F801" s="169"/>
    </row>
    <row r="802" customFormat="false" ht="15" hidden="false" customHeight="false" outlineLevel="0" collapsed="false">
      <c r="F802" s="169"/>
    </row>
    <row r="803" customFormat="false" ht="15" hidden="false" customHeight="false" outlineLevel="0" collapsed="false">
      <c r="F803" s="169"/>
    </row>
    <row r="804" customFormat="false" ht="15" hidden="false" customHeight="false" outlineLevel="0" collapsed="false">
      <c r="F804" s="169"/>
    </row>
    <row r="805" customFormat="false" ht="15" hidden="false" customHeight="false" outlineLevel="0" collapsed="false">
      <c r="F805" s="169"/>
    </row>
    <row r="806" customFormat="false" ht="15" hidden="false" customHeight="false" outlineLevel="0" collapsed="false">
      <c r="F806" s="169"/>
    </row>
    <row r="807" customFormat="false" ht="15" hidden="false" customHeight="false" outlineLevel="0" collapsed="false">
      <c r="F807" s="169"/>
    </row>
    <row r="808" customFormat="false" ht="15" hidden="false" customHeight="false" outlineLevel="0" collapsed="false">
      <c r="F808" s="169"/>
    </row>
    <row r="809" customFormat="false" ht="15" hidden="false" customHeight="false" outlineLevel="0" collapsed="false">
      <c r="F809" s="169"/>
    </row>
    <row r="810" customFormat="false" ht="15" hidden="false" customHeight="false" outlineLevel="0" collapsed="false">
      <c r="F810" s="169"/>
    </row>
    <row r="811" customFormat="false" ht="15" hidden="false" customHeight="false" outlineLevel="0" collapsed="false">
      <c r="F811" s="169"/>
    </row>
    <row r="812" customFormat="false" ht="15" hidden="false" customHeight="false" outlineLevel="0" collapsed="false">
      <c r="F812" s="169"/>
    </row>
    <row r="813" customFormat="false" ht="15" hidden="false" customHeight="false" outlineLevel="0" collapsed="false">
      <c r="F813" s="169"/>
    </row>
    <row r="814" customFormat="false" ht="15" hidden="false" customHeight="false" outlineLevel="0" collapsed="false">
      <c r="F814" s="169"/>
    </row>
    <row r="815" customFormat="false" ht="15" hidden="false" customHeight="false" outlineLevel="0" collapsed="false">
      <c r="F815" s="169"/>
    </row>
    <row r="816" customFormat="false" ht="15" hidden="false" customHeight="false" outlineLevel="0" collapsed="false">
      <c r="F816" s="169"/>
    </row>
    <row r="817" customFormat="false" ht="15" hidden="false" customHeight="false" outlineLevel="0" collapsed="false">
      <c r="F817" s="169"/>
    </row>
    <row r="818" customFormat="false" ht="15" hidden="false" customHeight="false" outlineLevel="0" collapsed="false">
      <c r="F818" s="169"/>
    </row>
    <row r="819" customFormat="false" ht="15" hidden="false" customHeight="false" outlineLevel="0" collapsed="false">
      <c r="F819" s="169"/>
    </row>
    <row r="820" customFormat="false" ht="15" hidden="false" customHeight="false" outlineLevel="0" collapsed="false">
      <c r="F820" s="169"/>
    </row>
    <row r="821" customFormat="false" ht="15" hidden="false" customHeight="false" outlineLevel="0" collapsed="false">
      <c r="F821" s="169"/>
    </row>
    <row r="822" customFormat="false" ht="15" hidden="false" customHeight="false" outlineLevel="0" collapsed="false">
      <c r="F822" s="169"/>
    </row>
    <row r="823" customFormat="false" ht="15" hidden="false" customHeight="false" outlineLevel="0" collapsed="false">
      <c r="F823" s="169"/>
    </row>
    <row r="824" customFormat="false" ht="15" hidden="false" customHeight="false" outlineLevel="0" collapsed="false">
      <c r="F824" s="169"/>
    </row>
    <row r="825" customFormat="false" ht="15" hidden="false" customHeight="false" outlineLevel="0" collapsed="false">
      <c r="F825" s="169"/>
    </row>
    <row r="826" customFormat="false" ht="15" hidden="false" customHeight="false" outlineLevel="0" collapsed="false">
      <c r="F826" s="169"/>
    </row>
    <row r="827" customFormat="false" ht="15" hidden="false" customHeight="false" outlineLevel="0" collapsed="false">
      <c r="F827" s="169"/>
    </row>
    <row r="828" customFormat="false" ht="15" hidden="false" customHeight="false" outlineLevel="0" collapsed="false">
      <c r="F828" s="169"/>
    </row>
    <row r="829" customFormat="false" ht="15" hidden="false" customHeight="false" outlineLevel="0" collapsed="false">
      <c r="F829" s="169"/>
    </row>
    <row r="830" customFormat="false" ht="15" hidden="false" customHeight="false" outlineLevel="0" collapsed="false">
      <c r="F830" s="169"/>
    </row>
    <row r="831" customFormat="false" ht="15" hidden="false" customHeight="false" outlineLevel="0" collapsed="false">
      <c r="F831" s="169"/>
    </row>
    <row r="832" customFormat="false" ht="15" hidden="false" customHeight="false" outlineLevel="0" collapsed="false">
      <c r="F832" s="169"/>
    </row>
    <row r="833" customFormat="false" ht="15" hidden="false" customHeight="false" outlineLevel="0" collapsed="false">
      <c r="F833" s="169"/>
    </row>
    <row r="834" customFormat="false" ht="15" hidden="false" customHeight="false" outlineLevel="0" collapsed="false">
      <c r="F834" s="169"/>
    </row>
    <row r="835" customFormat="false" ht="15" hidden="false" customHeight="false" outlineLevel="0" collapsed="false">
      <c r="F835" s="169"/>
    </row>
    <row r="836" customFormat="false" ht="15" hidden="false" customHeight="false" outlineLevel="0" collapsed="false">
      <c r="F836" s="169"/>
    </row>
    <row r="837" customFormat="false" ht="15" hidden="false" customHeight="false" outlineLevel="0" collapsed="false">
      <c r="F837" s="169"/>
    </row>
    <row r="838" customFormat="false" ht="15" hidden="false" customHeight="false" outlineLevel="0" collapsed="false">
      <c r="F838" s="169"/>
    </row>
    <row r="839" customFormat="false" ht="15" hidden="false" customHeight="false" outlineLevel="0" collapsed="false">
      <c r="F839" s="169"/>
    </row>
    <row r="840" customFormat="false" ht="15" hidden="false" customHeight="false" outlineLevel="0" collapsed="false">
      <c r="F840" s="169"/>
    </row>
    <row r="841" customFormat="false" ht="15" hidden="false" customHeight="false" outlineLevel="0" collapsed="false">
      <c r="F841" s="169"/>
    </row>
    <row r="842" customFormat="false" ht="15" hidden="false" customHeight="false" outlineLevel="0" collapsed="false">
      <c r="F842" s="169"/>
    </row>
    <row r="843" customFormat="false" ht="15" hidden="false" customHeight="false" outlineLevel="0" collapsed="false">
      <c r="F843" s="169"/>
    </row>
    <row r="844" customFormat="false" ht="15" hidden="false" customHeight="false" outlineLevel="0" collapsed="false">
      <c r="F844" s="169"/>
    </row>
    <row r="845" customFormat="false" ht="15" hidden="false" customHeight="false" outlineLevel="0" collapsed="false">
      <c r="F845" s="169"/>
    </row>
    <row r="846" customFormat="false" ht="15" hidden="false" customHeight="false" outlineLevel="0" collapsed="false">
      <c r="F846" s="169"/>
    </row>
    <row r="847" customFormat="false" ht="15" hidden="false" customHeight="false" outlineLevel="0" collapsed="false">
      <c r="F847" s="169"/>
    </row>
    <row r="848" customFormat="false" ht="15" hidden="false" customHeight="false" outlineLevel="0" collapsed="false">
      <c r="F848" s="169"/>
    </row>
    <row r="849" customFormat="false" ht="15" hidden="false" customHeight="false" outlineLevel="0" collapsed="false">
      <c r="F849" s="169"/>
    </row>
    <row r="850" customFormat="false" ht="15" hidden="false" customHeight="false" outlineLevel="0" collapsed="false">
      <c r="F850" s="169"/>
    </row>
    <row r="851" customFormat="false" ht="15" hidden="false" customHeight="false" outlineLevel="0" collapsed="false">
      <c r="F851" s="169"/>
    </row>
    <row r="852" customFormat="false" ht="15" hidden="false" customHeight="false" outlineLevel="0" collapsed="false">
      <c r="F852" s="169"/>
    </row>
    <row r="853" customFormat="false" ht="15" hidden="false" customHeight="false" outlineLevel="0" collapsed="false">
      <c r="F853" s="169"/>
    </row>
    <row r="854" customFormat="false" ht="15" hidden="false" customHeight="false" outlineLevel="0" collapsed="false">
      <c r="F854" s="169"/>
    </row>
    <row r="855" customFormat="false" ht="15" hidden="false" customHeight="false" outlineLevel="0" collapsed="false">
      <c r="F855" s="169"/>
    </row>
    <row r="856" customFormat="false" ht="15" hidden="false" customHeight="false" outlineLevel="0" collapsed="false">
      <c r="F856" s="169"/>
    </row>
    <row r="857" customFormat="false" ht="15" hidden="false" customHeight="false" outlineLevel="0" collapsed="false">
      <c r="F857" s="169"/>
    </row>
    <row r="858" customFormat="false" ht="15" hidden="false" customHeight="false" outlineLevel="0" collapsed="false">
      <c r="F858" s="169"/>
    </row>
    <row r="859" customFormat="false" ht="15" hidden="false" customHeight="false" outlineLevel="0" collapsed="false">
      <c r="F859" s="169"/>
    </row>
    <row r="860" customFormat="false" ht="15" hidden="false" customHeight="false" outlineLevel="0" collapsed="false">
      <c r="F860" s="169"/>
    </row>
    <row r="861" customFormat="false" ht="15" hidden="false" customHeight="false" outlineLevel="0" collapsed="false">
      <c r="F861" s="169"/>
    </row>
    <row r="862" customFormat="false" ht="15" hidden="false" customHeight="false" outlineLevel="0" collapsed="false">
      <c r="F862" s="169"/>
    </row>
    <row r="863" customFormat="false" ht="15" hidden="false" customHeight="false" outlineLevel="0" collapsed="false">
      <c r="F863" s="169"/>
    </row>
    <row r="864" customFormat="false" ht="15" hidden="false" customHeight="false" outlineLevel="0" collapsed="false">
      <c r="F864" s="169"/>
    </row>
    <row r="865" customFormat="false" ht="15" hidden="false" customHeight="false" outlineLevel="0" collapsed="false">
      <c r="F865" s="169"/>
    </row>
    <row r="866" customFormat="false" ht="15" hidden="false" customHeight="false" outlineLevel="0" collapsed="false">
      <c r="F866" s="169"/>
    </row>
    <row r="867" customFormat="false" ht="15" hidden="false" customHeight="false" outlineLevel="0" collapsed="false">
      <c r="F867" s="169"/>
    </row>
    <row r="868" customFormat="false" ht="15" hidden="false" customHeight="false" outlineLevel="0" collapsed="false">
      <c r="F868" s="169"/>
    </row>
    <row r="869" customFormat="false" ht="15" hidden="false" customHeight="false" outlineLevel="0" collapsed="false">
      <c r="F869" s="169"/>
    </row>
    <row r="870" customFormat="false" ht="15" hidden="false" customHeight="false" outlineLevel="0" collapsed="false">
      <c r="F870" s="169"/>
    </row>
    <row r="871" customFormat="false" ht="15" hidden="false" customHeight="false" outlineLevel="0" collapsed="false">
      <c r="F871" s="169"/>
    </row>
    <row r="872" customFormat="false" ht="15" hidden="false" customHeight="false" outlineLevel="0" collapsed="false">
      <c r="F872" s="169"/>
    </row>
    <row r="873" customFormat="false" ht="15" hidden="false" customHeight="false" outlineLevel="0" collapsed="false">
      <c r="F873" s="169"/>
    </row>
    <row r="874" customFormat="false" ht="15" hidden="false" customHeight="false" outlineLevel="0" collapsed="false">
      <c r="F874" s="169"/>
    </row>
    <row r="875" customFormat="false" ht="15" hidden="false" customHeight="false" outlineLevel="0" collapsed="false">
      <c r="F875" s="169"/>
    </row>
    <row r="876" customFormat="false" ht="15" hidden="false" customHeight="false" outlineLevel="0" collapsed="false">
      <c r="F876" s="169"/>
    </row>
    <row r="877" customFormat="false" ht="15" hidden="false" customHeight="false" outlineLevel="0" collapsed="false">
      <c r="F877" s="169"/>
    </row>
    <row r="878" customFormat="false" ht="15" hidden="false" customHeight="false" outlineLevel="0" collapsed="false">
      <c r="F878" s="169"/>
    </row>
    <row r="879" customFormat="false" ht="15" hidden="false" customHeight="false" outlineLevel="0" collapsed="false">
      <c r="F879" s="169"/>
    </row>
    <row r="880" customFormat="false" ht="15" hidden="false" customHeight="false" outlineLevel="0" collapsed="false">
      <c r="F880" s="169"/>
    </row>
    <row r="881" customFormat="false" ht="15" hidden="false" customHeight="false" outlineLevel="0" collapsed="false">
      <c r="F881" s="169"/>
    </row>
    <row r="882" customFormat="false" ht="15" hidden="false" customHeight="false" outlineLevel="0" collapsed="false">
      <c r="F882" s="169"/>
    </row>
    <row r="883" customFormat="false" ht="15" hidden="false" customHeight="false" outlineLevel="0" collapsed="false">
      <c r="F883" s="169"/>
    </row>
    <row r="884" customFormat="false" ht="15" hidden="false" customHeight="false" outlineLevel="0" collapsed="false">
      <c r="F884" s="169"/>
    </row>
    <row r="885" customFormat="false" ht="15" hidden="false" customHeight="false" outlineLevel="0" collapsed="false">
      <c r="F885" s="169"/>
    </row>
    <row r="886" customFormat="false" ht="15" hidden="false" customHeight="false" outlineLevel="0" collapsed="false">
      <c r="F886" s="169"/>
    </row>
    <row r="887" customFormat="false" ht="15" hidden="false" customHeight="false" outlineLevel="0" collapsed="false">
      <c r="F887" s="169"/>
    </row>
    <row r="888" customFormat="false" ht="15" hidden="false" customHeight="false" outlineLevel="0" collapsed="false">
      <c r="F888" s="169"/>
    </row>
    <row r="889" customFormat="false" ht="15" hidden="false" customHeight="false" outlineLevel="0" collapsed="false">
      <c r="F889" s="169"/>
    </row>
    <row r="890" customFormat="false" ht="15" hidden="false" customHeight="false" outlineLevel="0" collapsed="false">
      <c r="F890" s="169"/>
    </row>
    <row r="891" customFormat="false" ht="15" hidden="false" customHeight="false" outlineLevel="0" collapsed="false">
      <c r="F891" s="169"/>
    </row>
    <row r="892" customFormat="false" ht="15" hidden="false" customHeight="false" outlineLevel="0" collapsed="false">
      <c r="F892" s="169"/>
    </row>
    <row r="893" customFormat="false" ht="15" hidden="false" customHeight="false" outlineLevel="0" collapsed="false">
      <c r="F893" s="169"/>
    </row>
    <row r="894" customFormat="false" ht="15" hidden="false" customHeight="false" outlineLevel="0" collapsed="false">
      <c r="F894" s="169"/>
    </row>
    <row r="895" customFormat="false" ht="15" hidden="false" customHeight="false" outlineLevel="0" collapsed="false">
      <c r="F895" s="169"/>
    </row>
    <row r="896" customFormat="false" ht="15" hidden="false" customHeight="false" outlineLevel="0" collapsed="false">
      <c r="F896" s="169"/>
    </row>
    <row r="897" customFormat="false" ht="15" hidden="false" customHeight="false" outlineLevel="0" collapsed="false">
      <c r="F897" s="169"/>
    </row>
    <row r="898" customFormat="false" ht="15" hidden="false" customHeight="false" outlineLevel="0" collapsed="false">
      <c r="F898" s="169"/>
    </row>
    <row r="899" customFormat="false" ht="15" hidden="false" customHeight="false" outlineLevel="0" collapsed="false">
      <c r="F899" s="169"/>
    </row>
    <row r="900" customFormat="false" ht="15" hidden="false" customHeight="false" outlineLevel="0" collapsed="false">
      <c r="F900" s="169"/>
    </row>
    <row r="901" customFormat="false" ht="15" hidden="false" customHeight="false" outlineLevel="0" collapsed="false">
      <c r="F901" s="169"/>
    </row>
    <row r="902" customFormat="false" ht="15" hidden="false" customHeight="false" outlineLevel="0" collapsed="false">
      <c r="F902" s="169"/>
    </row>
    <row r="903" customFormat="false" ht="15" hidden="false" customHeight="false" outlineLevel="0" collapsed="false">
      <c r="F903" s="169"/>
    </row>
    <row r="904" customFormat="false" ht="15" hidden="false" customHeight="false" outlineLevel="0" collapsed="false">
      <c r="F904" s="169"/>
    </row>
    <row r="905" customFormat="false" ht="15" hidden="false" customHeight="false" outlineLevel="0" collapsed="false">
      <c r="F905" s="169"/>
    </row>
    <row r="906" customFormat="false" ht="15" hidden="false" customHeight="false" outlineLevel="0" collapsed="false">
      <c r="F906" s="169"/>
    </row>
    <row r="907" customFormat="false" ht="15" hidden="false" customHeight="false" outlineLevel="0" collapsed="false">
      <c r="F907" s="169"/>
    </row>
    <row r="908" customFormat="false" ht="15" hidden="false" customHeight="false" outlineLevel="0" collapsed="false">
      <c r="F908" s="169"/>
    </row>
    <row r="909" customFormat="false" ht="15" hidden="false" customHeight="false" outlineLevel="0" collapsed="false">
      <c r="F909" s="169"/>
    </row>
    <row r="910" customFormat="false" ht="15" hidden="false" customHeight="false" outlineLevel="0" collapsed="false">
      <c r="F910" s="169"/>
    </row>
    <row r="911" customFormat="false" ht="15" hidden="false" customHeight="false" outlineLevel="0" collapsed="false">
      <c r="F911" s="169"/>
    </row>
    <row r="912" customFormat="false" ht="15" hidden="false" customHeight="false" outlineLevel="0" collapsed="false">
      <c r="F912" s="169"/>
    </row>
    <row r="913" customFormat="false" ht="15" hidden="false" customHeight="false" outlineLevel="0" collapsed="false">
      <c r="F913" s="169"/>
    </row>
    <row r="914" customFormat="false" ht="15" hidden="false" customHeight="false" outlineLevel="0" collapsed="false">
      <c r="F914" s="169"/>
    </row>
    <row r="915" customFormat="false" ht="15" hidden="false" customHeight="false" outlineLevel="0" collapsed="false">
      <c r="F915" s="169"/>
    </row>
    <row r="916" customFormat="false" ht="15" hidden="false" customHeight="false" outlineLevel="0" collapsed="false">
      <c r="F916" s="169"/>
    </row>
    <row r="917" customFormat="false" ht="15" hidden="false" customHeight="false" outlineLevel="0" collapsed="false">
      <c r="F917" s="169"/>
    </row>
    <row r="918" customFormat="false" ht="15" hidden="false" customHeight="false" outlineLevel="0" collapsed="false">
      <c r="F918" s="169"/>
    </row>
    <row r="919" customFormat="false" ht="15" hidden="false" customHeight="false" outlineLevel="0" collapsed="false">
      <c r="F919" s="169"/>
    </row>
    <row r="920" customFormat="false" ht="15" hidden="false" customHeight="false" outlineLevel="0" collapsed="false">
      <c r="F920" s="169"/>
    </row>
    <row r="921" customFormat="false" ht="15" hidden="false" customHeight="false" outlineLevel="0" collapsed="false">
      <c r="F921" s="169"/>
    </row>
    <row r="922" customFormat="false" ht="15" hidden="false" customHeight="false" outlineLevel="0" collapsed="false">
      <c r="F922" s="169"/>
    </row>
    <row r="923" customFormat="false" ht="15" hidden="false" customHeight="false" outlineLevel="0" collapsed="false">
      <c r="F923" s="169"/>
    </row>
    <row r="924" customFormat="false" ht="15" hidden="false" customHeight="false" outlineLevel="0" collapsed="false">
      <c r="F924" s="169"/>
    </row>
    <row r="925" customFormat="false" ht="15" hidden="false" customHeight="false" outlineLevel="0" collapsed="false">
      <c r="F925" s="169"/>
    </row>
    <row r="926" customFormat="false" ht="15" hidden="false" customHeight="false" outlineLevel="0" collapsed="false">
      <c r="F926" s="169"/>
    </row>
    <row r="927" customFormat="false" ht="15" hidden="false" customHeight="false" outlineLevel="0" collapsed="false">
      <c r="F927" s="169"/>
    </row>
    <row r="928" customFormat="false" ht="15" hidden="false" customHeight="false" outlineLevel="0" collapsed="false">
      <c r="F928" s="169"/>
    </row>
    <row r="929" customFormat="false" ht="15" hidden="false" customHeight="false" outlineLevel="0" collapsed="false">
      <c r="F929" s="169"/>
    </row>
    <row r="930" customFormat="false" ht="15" hidden="false" customHeight="false" outlineLevel="0" collapsed="false">
      <c r="F930" s="169"/>
    </row>
    <row r="931" customFormat="false" ht="15" hidden="false" customHeight="false" outlineLevel="0" collapsed="false">
      <c r="F931" s="169"/>
    </row>
    <row r="932" customFormat="false" ht="15" hidden="false" customHeight="false" outlineLevel="0" collapsed="false">
      <c r="F932" s="169"/>
    </row>
    <row r="933" customFormat="false" ht="15" hidden="false" customHeight="false" outlineLevel="0" collapsed="false">
      <c r="F933" s="169"/>
    </row>
    <row r="934" customFormat="false" ht="15" hidden="false" customHeight="false" outlineLevel="0" collapsed="false">
      <c r="F934" s="169"/>
    </row>
    <row r="935" customFormat="false" ht="15" hidden="false" customHeight="false" outlineLevel="0" collapsed="false">
      <c r="F935" s="169"/>
    </row>
    <row r="936" customFormat="false" ht="15" hidden="false" customHeight="false" outlineLevel="0" collapsed="false">
      <c r="F936" s="169"/>
    </row>
    <row r="937" customFormat="false" ht="15" hidden="false" customHeight="false" outlineLevel="0" collapsed="false">
      <c r="F937" s="169"/>
    </row>
    <row r="938" customFormat="false" ht="15" hidden="false" customHeight="false" outlineLevel="0" collapsed="false">
      <c r="F938" s="169"/>
    </row>
    <row r="939" customFormat="false" ht="15" hidden="false" customHeight="false" outlineLevel="0" collapsed="false">
      <c r="F939" s="169"/>
    </row>
    <row r="940" customFormat="false" ht="15" hidden="false" customHeight="false" outlineLevel="0" collapsed="false">
      <c r="F940" s="169"/>
    </row>
    <row r="941" customFormat="false" ht="15" hidden="false" customHeight="false" outlineLevel="0" collapsed="false">
      <c r="F941" s="169"/>
    </row>
    <row r="942" customFormat="false" ht="15" hidden="false" customHeight="false" outlineLevel="0" collapsed="false">
      <c r="F942" s="169"/>
    </row>
    <row r="943" customFormat="false" ht="15" hidden="false" customHeight="false" outlineLevel="0" collapsed="false">
      <c r="F943" s="169"/>
    </row>
    <row r="944" customFormat="false" ht="15" hidden="false" customHeight="false" outlineLevel="0" collapsed="false">
      <c r="F944" s="169"/>
    </row>
    <row r="945" customFormat="false" ht="15" hidden="false" customHeight="false" outlineLevel="0" collapsed="false">
      <c r="F945" s="169"/>
    </row>
    <row r="946" customFormat="false" ht="15" hidden="false" customHeight="false" outlineLevel="0" collapsed="false">
      <c r="F946" s="169"/>
    </row>
    <row r="947" customFormat="false" ht="15" hidden="false" customHeight="false" outlineLevel="0" collapsed="false">
      <c r="F947" s="169"/>
    </row>
    <row r="948" customFormat="false" ht="15" hidden="false" customHeight="false" outlineLevel="0" collapsed="false">
      <c r="F948" s="169"/>
    </row>
    <row r="949" customFormat="false" ht="15" hidden="false" customHeight="false" outlineLevel="0" collapsed="false">
      <c r="F949" s="169"/>
    </row>
    <row r="950" customFormat="false" ht="15" hidden="false" customHeight="false" outlineLevel="0" collapsed="false">
      <c r="F950" s="169"/>
    </row>
    <row r="951" customFormat="false" ht="15" hidden="false" customHeight="false" outlineLevel="0" collapsed="false">
      <c r="F951" s="169"/>
    </row>
    <row r="952" customFormat="false" ht="15" hidden="false" customHeight="false" outlineLevel="0" collapsed="false">
      <c r="F952" s="169"/>
    </row>
    <row r="953" customFormat="false" ht="15" hidden="false" customHeight="false" outlineLevel="0" collapsed="false">
      <c r="F953" s="169"/>
    </row>
    <row r="954" customFormat="false" ht="15" hidden="false" customHeight="false" outlineLevel="0" collapsed="false">
      <c r="F954" s="169"/>
    </row>
    <row r="955" customFormat="false" ht="15" hidden="false" customHeight="false" outlineLevel="0" collapsed="false">
      <c r="F955" s="169"/>
    </row>
    <row r="956" customFormat="false" ht="15" hidden="false" customHeight="false" outlineLevel="0" collapsed="false">
      <c r="F956" s="169"/>
    </row>
    <row r="957" customFormat="false" ht="15" hidden="false" customHeight="false" outlineLevel="0" collapsed="false">
      <c r="F957" s="169"/>
    </row>
    <row r="958" customFormat="false" ht="15" hidden="false" customHeight="false" outlineLevel="0" collapsed="false">
      <c r="F958" s="169"/>
    </row>
    <row r="959" customFormat="false" ht="15" hidden="false" customHeight="false" outlineLevel="0" collapsed="false">
      <c r="F959" s="169"/>
    </row>
    <row r="960" customFormat="false" ht="15" hidden="false" customHeight="false" outlineLevel="0" collapsed="false">
      <c r="F960" s="169"/>
    </row>
    <row r="961" customFormat="false" ht="15" hidden="false" customHeight="false" outlineLevel="0" collapsed="false">
      <c r="F961" s="169"/>
    </row>
    <row r="962" customFormat="false" ht="15" hidden="false" customHeight="false" outlineLevel="0" collapsed="false">
      <c r="F962" s="169"/>
    </row>
    <row r="963" customFormat="false" ht="15" hidden="false" customHeight="false" outlineLevel="0" collapsed="false">
      <c r="F963" s="169"/>
    </row>
    <row r="964" customFormat="false" ht="15" hidden="false" customHeight="false" outlineLevel="0" collapsed="false">
      <c r="F964" s="169"/>
    </row>
    <row r="965" customFormat="false" ht="15" hidden="false" customHeight="false" outlineLevel="0" collapsed="false">
      <c r="F965" s="169"/>
    </row>
    <row r="966" customFormat="false" ht="15" hidden="false" customHeight="false" outlineLevel="0" collapsed="false">
      <c r="F966" s="169"/>
    </row>
    <row r="967" customFormat="false" ht="15" hidden="false" customHeight="false" outlineLevel="0" collapsed="false">
      <c r="F967" s="169"/>
    </row>
    <row r="968" customFormat="false" ht="15" hidden="false" customHeight="false" outlineLevel="0" collapsed="false">
      <c r="F968" s="169"/>
    </row>
    <row r="969" customFormat="false" ht="15" hidden="false" customHeight="false" outlineLevel="0" collapsed="false">
      <c r="F969" s="169"/>
    </row>
    <row r="970" customFormat="false" ht="15" hidden="false" customHeight="false" outlineLevel="0" collapsed="false">
      <c r="F970" s="169"/>
    </row>
    <row r="971" customFormat="false" ht="15" hidden="false" customHeight="false" outlineLevel="0" collapsed="false">
      <c r="F971" s="169"/>
    </row>
    <row r="972" customFormat="false" ht="15" hidden="false" customHeight="false" outlineLevel="0" collapsed="false">
      <c r="F972" s="169"/>
    </row>
    <row r="973" customFormat="false" ht="15" hidden="false" customHeight="false" outlineLevel="0" collapsed="false">
      <c r="F973" s="169"/>
    </row>
    <row r="974" customFormat="false" ht="15" hidden="false" customHeight="false" outlineLevel="0" collapsed="false">
      <c r="F974" s="169"/>
    </row>
    <row r="975" customFormat="false" ht="15" hidden="false" customHeight="false" outlineLevel="0" collapsed="false">
      <c r="F975" s="169"/>
    </row>
    <row r="976" customFormat="false" ht="15" hidden="false" customHeight="false" outlineLevel="0" collapsed="false">
      <c r="F976" s="169"/>
    </row>
    <row r="977" customFormat="false" ht="15" hidden="false" customHeight="false" outlineLevel="0" collapsed="false">
      <c r="F977" s="169"/>
    </row>
    <row r="978" customFormat="false" ht="15" hidden="false" customHeight="false" outlineLevel="0" collapsed="false">
      <c r="F978" s="169"/>
    </row>
    <row r="979" customFormat="false" ht="15" hidden="false" customHeight="false" outlineLevel="0" collapsed="false">
      <c r="F979" s="169"/>
    </row>
    <row r="980" customFormat="false" ht="15" hidden="false" customHeight="false" outlineLevel="0" collapsed="false">
      <c r="F980" s="169"/>
    </row>
    <row r="981" customFormat="false" ht="15" hidden="false" customHeight="false" outlineLevel="0" collapsed="false">
      <c r="F981" s="169"/>
    </row>
    <row r="982" customFormat="false" ht="15" hidden="false" customHeight="false" outlineLevel="0" collapsed="false">
      <c r="F982" s="169"/>
    </row>
    <row r="983" customFormat="false" ht="15" hidden="false" customHeight="false" outlineLevel="0" collapsed="false">
      <c r="F983" s="169"/>
    </row>
    <row r="984" customFormat="false" ht="15" hidden="false" customHeight="false" outlineLevel="0" collapsed="false">
      <c r="F984" s="169"/>
    </row>
    <row r="985" customFormat="false" ht="15" hidden="false" customHeight="false" outlineLevel="0" collapsed="false">
      <c r="F985" s="169"/>
    </row>
    <row r="986" customFormat="false" ht="15" hidden="false" customHeight="false" outlineLevel="0" collapsed="false">
      <c r="F986" s="169"/>
    </row>
    <row r="987" customFormat="false" ht="15" hidden="false" customHeight="false" outlineLevel="0" collapsed="false">
      <c r="F987" s="169"/>
    </row>
    <row r="988" customFormat="false" ht="15" hidden="false" customHeight="false" outlineLevel="0" collapsed="false">
      <c r="F988" s="169"/>
    </row>
    <row r="989" customFormat="false" ht="15" hidden="false" customHeight="false" outlineLevel="0" collapsed="false">
      <c r="F989" s="169"/>
    </row>
    <row r="990" customFormat="false" ht="15" hidden="false" customHeight="false" outlineLevel="0" collapsed="false">
      <c r="F990" s="169"/>
    </row>
    <row r="991" customFormat="false" ht="15" hidden="false" customHeight="false" outlineLevel="0" collapsed="false">
      <c r="F991" s="169"/>
    </row>
    <row r="992" customFormat="false" ht="15" hidden="false" customHeight="false" outlineLevel="0" collapsed="false">
      <c r="F992" s="169"/>
    </row>
    <row r="993" customFormat="false" ht="15" hidden="false" customHeight="false" outlineLevel="0" collapsed="false">
      <c r="F993" s="169"/>
    </row>
    <row r="994" customFormat="false" ht="15" hidden="false" customHeight="false" outlineLevel="0" collapsed="false">
      <c r="F994" s="169"/>
    </row>
    <row r="995" customFormat="false" ht="15" hidden="false" customHeight="false" outlineLevel="0" collapsed="false">
      <c r="F995" s="169"/>
    </row>
    <row r="996" customFormat="false" ht="15" hidden="false" customHeight="false" outlineLevel="0" collapsed="false">
      <c r="F996" s="169"/>
    </row>
    <row r="997" customFormat="false" ht="15" hidden="false" customHeight="false" outlineLevel="0" collapsed="false">
      <c r="F997" s="169"/>
    </row>
    <row r="998" customFormat="false" ht="15" hidden="false" customHeight="false" outlineLevel="0" collapsed="false">
      <c r="F998" s="169"/>
    </row>
    <row r="999" customFormat="false" ht="15" hidden="false" customHeight="false" outlineLevel="0" collapsed="false">
      <c r="F999" s="169"/>
    </row>
    <row r="1000" customFormat="false" ht="15" hidden="false" customHeight="false" outlineLevel="0" collapsed="false">
      <c r="F1000" s="169"/>
    </row>
    <row r="1001" customFormat="false" ht="15" hidden="false" customHeight="false" outlineLevel="0" collapsed="false">
      <c r="F1001" s="169"/>
    </row>
    <row r="1002" customFormat="false" ht="15" hidden="false" customHeight="false" outlineLevel="0" collapsed="false">
      <c r="F1002" s="169"/>
    </row>
    <row r="1003" customFormat="false" ht="15" hidden="false" customHeight="false" outlineLevel="0" collapsed="false">
      <c r="F1003" s="169"/>
    </row>
    <row r="1004" customFormat="false" ht="15" hidden="false" customHeight="false" outlineLevel="0" collapsed="false">
      <c r="F1004" s="169"/>
    </row>
    <row r="1005" customFormat="false" ht="15" hidden="false" customHeight="false" outlineLevel="0" collapsed="false">
      <c r="F1005" s="169"/>
    </row>
    <row r="1006" customFormat="false" ht="15" hidden="false" customHeight="false" outlineLevel="0" collapsed="false">
      <c r="F1006" s="169"/>
    </row>
    <row r="1007" customFormat="false" ht="15" hidden="false" customHeight="false" outlineLevel="0" collapsed="false">
      <c r="F1007" s="169"/>
    </row>
    <row r="1008" customFormat="false" ht="15" hidden="false" customHeight="false" outlineLevel="0" collapsed="false">
      <c r="F1008" s="16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2024-01-20T12:33:07Z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