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<sst xmlns="http://schemas.openxmlformats.org/spreadsheetml/2006/main" count="1397" uniqueCount="612">
  <si>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</si>
  <si>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</si>
  <si>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</si>
  <si>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</si>
  <si>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</si>
  <si>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</si>
  <si>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</si>
  <si>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</si>
  <si>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</si>
  <si>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</si>
  <si>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</si>
  <si>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</si>
  <si>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</si>
  <si>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</si>
  <si>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</si>
  <si>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</si>
  <si>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</si>
  <si>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</si>
  <si>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</si>
  <si>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</si>
  <si>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W33</t>
  </si>
  <si>
    <t xml:space="preserve">Withlacoochee River @ Franklinville Road (Tyler Bridge)</t>
  </si>
  <si>
    <t xml:space="preserve">S-7590</t>
  </si>
  <si>
    <t xml:space="preserve">30.981369</t>
  </si>
  <si>
    <t xml:space="preserve">-83.267676</t>
  </si>
  <si>
    <t xml:space="preserve">Toms Branch</t>
  </si>
  <si>
    <t xml:space="preserve">Toms Branch @ Franklinville Road</t>
  </si>
  <si>
    <t xml:space="preserve">S-7591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</si>
  <si>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</si>
  <si>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</si>
  <si>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</si>
  <si>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</si>
  <si>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</si>
  <si>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</si>
  <si>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Beaverdam Creek @ Main Street (US 129)</t>
  </si>
  <si>
    <t xml:space="preserve">31.072302</t>
  </si>
  <si>
    <t xml:space="preserve">-83.182471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</si>
  <si>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</si>
  <si>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</si>
  <si>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</si>
  <si>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</si>
  <si>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</si>
  <si>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S-7595</t>
  </si>
  <si>
    <t xml:space="preserve">30.981218</t>
  </si>
  <si>
    <t xml:space="preserve">-83.207962</t>
  </si>
  <si>
    <t xml:space="preserve">Beatty Branch @ Beatty Road</t>
  </si>
  <si>
    <t xml:space="preserve">S-7596</t>
  </si>
  <si>
    <t xml:space="preserve">Beatty Branch @ Cat Creek Road</t>
  </si>
  <si>
    <t xml:space="preserve">S-7597</t>
  </si>
  <si>
    <t xml:space="preserve">Cat Creek</t>
  </si>
  <si>
    <t xml:space="preserve">Cat Creek @ GA 37</t>
  </si>
  <si>
    <t xml:space="preserve">S-7594</t>
  </si>
  <si>
    <t xml:space="preserve">31.073827</t>
  </si>
  <si>
    <t xml:space="preserve">-83.204984</t>
  </si>
  <si>
    <t xml:space="preserve">Cat Creek @ GA 122</t>
  </si>
  <si>
    <t xml:space="preserve">S-7593</t>
  </si>
  <si>
    <t xml:space="preserve">Cat Creek @ Cat Creek Road</t>
  </si>
  <si>
    <t xml:space="preserve">S-7592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</si>
  <si>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</si>
  <si>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</si>
  <si>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</si>
  <si>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</si>
  <si>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</si>
  <si>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</si>
  <si>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</si>
  <si>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</si>
  <si>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</si>
  <si>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</si>
  <si>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</si>
  <si>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</si>
  <si>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</si>
  <si>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</si>
  <si>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Withlacoochee River @ Skipper Bridge </t>
  </si>
  <si>
    <t xml:space="preserve">30.949028</t>
  </si>
  <si>
    <t xml:space="preserve">-83.271885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</si>
  <si>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</si>
  <si>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</si>
  <si>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</si>
  <si>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</si>
  <si>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</si>
  <si>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</si>
  <si>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</si>
  <si>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</si>
  <si>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</si>
  <si>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</si>
  <si>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</si>
  <si>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</si>
  <si>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</si>
  <si>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</si>
  <si>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</si>
  <si>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Cherry Creek @ Cherry Creek Road</t>
  </si>
  <si>
    <t xml:space="preserve">30.909499</t>
  </si>
  <si>
    <t xml:space="preserve">-83.291406</t>
  </si>
  <si>
    <t xml:space="preserve">Cherry Creek @ Dam</t>
  </si>
  <si>
    <t xml:space="preserve">30.903445</t>
  </si>
  <si>
    <t xml:space="preserve">-83.30188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</si>
  <si>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</si>
  <si>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</si>
  <si>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</si>
  <si>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</si>
  <si>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</si>
  <si>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</si>
  <si>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</si>
  <si>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</si>
  <si>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</si>
  <si>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</si>
  <si>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</si>
  <si>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</si>
  <si>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</si>
  <si>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</si>
  <si>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Withlacoochee River @ Langdale Park Boat Ramp</t>
  </si>
  <si>
    <t xml:space="preserve">S-5511</t>
  </si>
  <si>
    <t xml:space="preserve">W100</t>
  </si>
  <si>
    <t xml:space="preserve">Three Mile Branch</t>
  </si>
  <si>
    <t xml:space="preserve">Above Williamsburg Drive spill</t>
  </si>
  <si>
    <t xml:space="preserve">V340</t>
  </si>
  <si>
    <t xml:space="preserve">V260</t>
  </si>
  <si>
    <t xml:space="preserve">V190</t>
  </si>
  <si>
    <t xml:space="preserve">V200</t>
  </si>
  <si>
    <t xml:space="preserve">V120</t>
  </si>
  <si>
    <t xml:space="preserve">V20</t>
  </si>
  <si>
    <t xml:space="preserve">V80</t>
  </si>
  <si>
    <t xml:space="preserve">V570</t>
  </si>
  <si>
    <t xml:space="preserve">ND</t>
  </si>
  <si>
    <t xml:space="preserve">V90</t>
  </si>
  <si>
    <t xml:space="preserve">V30</t>
  </si>
  <si>
    <t xml:space="preserve">Spills, Three Mile Branch</t>
  </si>
  <si>
    <t xml:space="preserve">Valdosta Spill
100,000 G.
Williamsburg Drive into Three Mile Branch
https://wwals.net/?p=63896 </t>
  </si>
  <si>
    <t xml:space="preserve">Below Williamsburg Drive spill</t>
  </si>
  <si>
    <t xml:space="preserve">V1,340</t>
  </si>
  <si>
    <t xml:space="preserve">V1,620</t>
  </si>
  <si>
    <t xml:space="preserve">V640</t>
  </si>
  <si>
    <t xml:space="preserve">V840</t>
  </si>
  <si>
    <t xml:space="preserve">V440</t>
  </si>
  <si>
    <t xml:space="preserve">V850</t>
  </si>
  <si>
    <t xml:space="preserve">V610</t>
  </si>
  <si>
    <t xml:space="preserve">V420</t>
  </si>
  <si>
    <t xml:space="preserve">V295</t>
  </si>
  <si>
    <t xml:space="preserve">V290</t>
  </si>
  <si>
    <t xml:space="preserve">V195</t>
  </si>
  <si>
    <t xml:space="preserve">V125</t>
  </si>
  <si>
    <t xml:space="preserve">V95</t>
  </si>
  <si>
    <t xml:space="preserve">One Mile Branch</t>
  </si>
  <si>
    <t xml:space="preserve">Upstream spills, 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</si>
  <si>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</si>
  <si>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</si>
  <si>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</si>
  <si>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</si>
  <si>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</si>
  <si>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</si>
  <si>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</si>
  <si>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</si>
  <si>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</si>
  <si>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</si>
  <si>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</si>
  <si>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</si>
  <si>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</si>
  <si>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Sugar Creek</t>
  </si>
  <si>
    <t xml:space="preserve">Sugar Creek
Upstream from the hole</t>
  </si>
  <si>
    <t xml:space="preserve">Sugar Creek
In the hole</t>
  </si>
  <si>
    <t xml:space="preserve">Sugar Creek @ Salty Corner Landing</t>
  </si>
  <si>
    <t xml:space="preserve">30.8625426</t>
  </si>
  <si>
    <t xml:space="preserve">-83.3185814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</si>
  <si>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</si>
  <si>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</si>
  <si>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</si>
  <si>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</si>
  <si>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</si>
  <si>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</si>
  <si>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</si>
  <si>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</si>
  <si>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</si>
  <si>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</si>
  <si>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</si>
  <si>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V70</t>
  </si>
  <si>
    <t xml:space="preserve">V170</t>
  </si>
  <si>
    <t xml:space="preserve">Little River</t>
  </si>
  <si>
    <t xml:space="preserve">Little River
Upstream Spills</t>
  </si>
  <si>
    <t xml:space="preserve">Ashburn 
100,000 g.
MLK Lift Station Ashburn Branch
https://wwals.net/pictures/2018-10-31--ga-epd-spill-resolution/spills/2024-01-18--GA-EPD-Sewage-Spills-Report.html 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</si>
  <si>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</si>
  <si>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</si>
  <si>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</si>
  <si>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</si>
  <si>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?"</t>
  </si>
  <si>
    <t xml:space="preserve">Rain 0.40"</t>
  </si>
  <si>
    <t xml:space="preserve">Rain 0.02"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</si>
  <si>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</si>
  <si>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</si>
  <si>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</si>
  <si>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</si>
  <si>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</si>
  <si>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</si>
  <si>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</si>
  <si>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0.08"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</si>
  <si>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</si>
  <si>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</si>
  <si>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</si>
  <si>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</si>
  <si>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0.20"</t>
  </si>
  <si>
    <t xml:space="preserve">Rain 1.50"</t>
  </si>
  <si>
    <t xml:space="preserve">Rain 0.29"</t>
  </si>
  <si>
    <t xml:space="preserve">Rain 0.38"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</si>
  <si>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</si>
  <si>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</si>
  <si>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</si>
  <si>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</si>
  <si>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</si>
  <si>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</si>
  <si>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</si>
  <si>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</si>
  <si>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Rain 0.33"</t>
  </si>
  <si>
    <t xml:space="preserve">Little River @ GA 122 (Folsom Bridge)</t>
  </si>
  <si>
    <t xml:space="preserve">S-7074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</si>
  <si>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</si>
  <si>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</si>
  <si>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</si>
  <si>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</si>
  <si>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</si>
  <si>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Franks Creek @ Franks Creek Road</t>
  </si>
  <si>
    <t xml:space="preserve">S-7777</t>
  </si>
  <si>
    <t xml:space="preserve">30.9491 </t>
  </si>
  <si>
    <t xml:space="preserve">-83.3833</t>
  </si>
  <si>
    <t xml:space="preserve">Little River @ Troupville Boat Ramp</t>
  </si>
  <si>
    <t xml:space="preserve">S-5509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</si>
  <si>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</si>
  <si>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</si>
  <si>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</si>
  <si>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</si>
  <si>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</si>
  <si>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</si>
  <si>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</si>
  <si>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</si>
  <si>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</si>
  <si>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0.05"</t>
  </si>
  <si>
    <t xml:space="preserve">Withlacoochee River @ US 84 W</t>
  </si>
  <si>
    <t xml:space="preserve">S-6603</t>
  </si>
  <si>
    <t xml:space="preserve">V620</t>
  </si>
  <si>
    <t xml:space="preserve">V490</t>
  </si>
  <si>
    <t xml:space="preserve">V1,130</t>
  </si>
  <si>
    <t xml:space="preserve">V520</t>
  </si>
  <si>
    <t xml:space="preserve">V390</t>
  </si>
  <si>
    <t xml:space="preserve">V130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</si>
  <si>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</si>
  <si>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</si>
  <si>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</si>
  <si>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</si>
  <si>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</si>
  <si>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0.17"</t>
  </si>
  <si>
    <t xml:space="preserve">Rain 0.99"</t>
  </si>
  <si>
    <t xml:space="preserve">Rain 0.23"</t>
  </si>
  <si>
    <t xml:space="preserve">Piscola Creek Spills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</si>
  <si>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</si>
  <si>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</si>
  <si>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</si>
  <si>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0.32"</t>
  </si>
  <si>
    <t xml:space="preserve">Rain 1.58"</t>
  </si>
  <si>
    <t xml:space="preserve">Rain 0.36"</t>
  </si>
  <si>
    <t xml:space="preserve">Rain 1.16"</t>
  </si>
  <si>
    <t xml:space="preserve">Rain 0.9"</t>
  </si>
  <si>
    <t xml:space="preserve">Rain 0.19"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</si>
  <si>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</si>
  <si>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</si>
  <si>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</si>
  <si>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</si>
  <si>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</si>
  <si>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</si>
  <si>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</si>
  <si>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</si>
  <si>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</si>
  <si>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</si>
  <si>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</si>
  <si>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</si>
  <si>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</si>
  <si>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</si>
  <si>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</si>
  <si>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</si>
  <si>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</si>
  <si>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</si>
  <si>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</si>
  <si>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</si>
  <si>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</si>
  <si>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</si>
  <si>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</si>
  <si>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</si>
  <si>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</si>
  <si>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</si>
  <si>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</si>
  <si>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</si>
  <si>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</si>
  <si>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</si>
  <si>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</si>
  <si>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</si>
  <si>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</si>
  <si>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</si>
  <si>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</si>
  <si>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</si>
  <si>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</si>
  <si>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</si>
  <si>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</si>
  <si>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</si>
  <si>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</si>
  <si>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</si>
  <si>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</si>
  <si>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</si>
  <si>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</si>
  <si>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</si>
  <si>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</si>
  <si>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Lake Butler Spill
? G. No waterways
https://wwals.net/issues/vww/fl-spills/  </t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</si>
  <si>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</si>
  <si>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</si>
  <si>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</si>
  <si>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</si>
  <si>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</si>
  <si>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t xml:space="preserve">Worthington Springs Ramp @ FL 121</t>
  </si>
  <si>
    <t xml:space="preserve">29.923527</t>
  </si>
  <si>
    <t xml:space="preserve">-82.427374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</si>
  <si>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</si>
  <si>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</si>
  <si>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</si>
  <si>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</si>
  <si>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</si>
  <si>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</si>
  <si>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</si>
  <si>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</si>
  <si>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W66</t>
  </si>
  <si>
    <t xml:space="preserve">Ginnie Springs Rain Gage</t>
  </si>
  <si>
    <t xml:space="preserve">USGS 294955082421200</t>
  </si>
  <si>
    <t xml:space="preserve">Rain 0.51"</t>
  </si>
  <si>
    <t xml:space="preserve">Rain 0.96"</t>
  </si>
  <si>
    <t xml:space="preserve">Rain 0.58"</t>
  </si>
  <si>
    <t xml:space="preserve">Rain 0.21"</t>
  </si>
  <si>
    <t xml:space="preserve">Eddins Ramp @ NE 70th Street</t>
  </si>
  <si>
    <t xml:space="preserve">29.843152</t>
  </si>
  <si>
    <t xml:space="preserve">-82.708237</t>
  </si>
  <si>
    <t xml:space="preserve">Hollingsworth Bluff Ramp @ CR 138</t>
  </si>
  <si>
    <t xml:space="preserve">S-7791</t>
  </si>
  <si>
    <t xml:space="preserve">29.869305</t>
  </si>
  <si>
    <t xml:space="preserve">-82.744317</t>
  </si>
  <si>
    <t xml:space="preserve">Three Rivers Estates Gauge @ Ichetucknee River</t>
  </si>
  <si>
    <t xml:space="preserve">USGS
02322703</t>
  </si>
  <si>
    <t xml:space="preserve">29.9325</t>
  </si>
  <si>
    <t xml:space="preserve">-82.799167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</si>
  <si>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</si>
  <si>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</si>
  <si>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</si>
  <si>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</si>
  <si>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</si>
  <si>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W166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</si>
  <si>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</si>
  <si>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</si>
  <si>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</si>
  <si>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</si>
  <si>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</si>
  <si>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</si>
  <si>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</si>
  <si>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Fargo @ US 441</t>
  </si>
  <si>
    <t xml:space="preserve">USGS 02314500</t>
  </si>
  <si>
    <t xml:space="preserve">Rain 0.47"</t>
  </si>
  <si>
    <t xml:space="preserve">Rain 0.18"</t>
  </si>
  <si>
    <t xml:space="preserve">Rain 1.21"</t>
  </si>
  <si>
    <t xml:space="preserve">Rain 0.75"</t>
  </si>
  <si>
    <t xml:space="preserve">Rain 0.69"</t>
  </si>
  <si>
    <t xml:space="preserve">Rain 0.77"</t>
  </si>
  <si>
    <t xml:space="preserve">Alligator Lake Boat Ramp, Lake City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</si>
  <si>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</si>
  <si>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</si>
  <si>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</si>
  <si>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</si>
  <si>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Live Oak WWTP, 701 Lime Ave NW</t>
  </si>
  <si>
    <t xml:space="preserve">30.307826</t>
  </si>
  <si>
    <t xml:space="preserve">-82.993486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</si>
  <si>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</si>
  <si>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</si>
  <si>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</si>
  <si>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</si>
  <si>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</si>
  <si>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</si>
  <si>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</si>
  <si>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</si>
  <si>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</si>
  <si>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</si>
  <si>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</si>
  <si>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</si>
  <si>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</si>
  <si>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</si>
  <si>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</si>
  <si>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</si>
  <si>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</si>
  <si>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</si>
  <si>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</si>
  <si>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</si>
  <si>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</si>
  <si>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</si>
  <si>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</si>
  <si>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</si>
  <si>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</si>
  <si>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Alapaha River @ GA 125 (Irwinville)</t>
  </si>
  <si>
    <t xml:space="preserve">Rain 1.10"</t>
  </si>
  <si>
    <t xml:space="preserve">Rain 0.53"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</si>
  <si>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</si>
  <si>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</si>
  <si>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</si>
  <si>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</si>
  <si>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W267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</si>
  <si>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</si>
  <si>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</si>
  <si>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</si>
  <si>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</si>
  <si>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</si>
  <si>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</si>
  <si>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1.26"</t>
  </si>
  <si>
    <t xml:space="preserve">Rain 1.19"</t>
  </si>
  <si>
    <t xml:space="preserve">Alapaha River @ US 82 (Sheboggy Boat Ramp) </t>
  </si>
  <si>
    <t xml:space="preserve">S-4961,
S-3641</t>
  </si>
  <si>
    <t xml:space="preserve">31.38565</t>
  </si>
  <si>
    <t xml:space="preserve">-83.19335</t>
  </si>
  <si>
    <t xml:space="preserve">W200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</si>
  <si>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</si>
  <si>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</si>
  <si>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</si>
  <si>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</si>
  <si>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</si>
  <si>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</si>
  <si>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</si>
  <si>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</si>
  <si>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</si>
  <si>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</si>
  <si>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</si>
  <si>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</si>
  <si>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</si>
  <si>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</si>
  <si>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</si>
  <si>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</si>
  <si>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</si>
  <si>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</si>
  <si>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</si>
  <si>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</si>
  <si>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</si>
  <si>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</si>
  <si>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</si>
  <si>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</si>
  <si>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</si>
  <si>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</si>
  <si>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</si>
  <si>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</si>
  <si>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0.16"</t>
  </si>
  <si>
    <t xml:space="preserve">Rain 1.35"</t>
  </si>
  <si>
    <t xml:space="preserve">Dukes Bay Canal</t>
  </si>
  <si>
    <t xml:space="preserve">Dukes Bay Canal @ 819 Bunche Dr.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</si>
  <si>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</si>
  <si>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</si>
  <si>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</si>
  <si>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</si>
  <si>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V60</t>
  </si>
  <si>
    <t xml:space="preserve">1800 E. Park Ave. west of Knights Creek</t>
  </si>
  <si>
    <t xml:space="preserve">30.859624</t>
  </si>
  <si>
    <t xml:space="preserve">-83.257276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</si>
  <si>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</si>
  <si>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</si>
  <si>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</si>
  <si>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</si>
  <si>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V165</t>
  </si>
  <si>
    <t xml:space="preserve">V280</t>
  </si>
  <si>
    <t xml:space="preserve">V310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</si>
  <si>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</si>
  <si>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</si>
  <si>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</si>
  <si>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</si>
  <si>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</si>
  <si>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Mud Swamp Creek @ Old Vann Road</t>
  </si>
  <si>
    <t xml:space="preserve">30.7779</t>
  </si>
  <si>
    <t xml:space="preserve">-83.18002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</si>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</sst>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50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i val="true"/>
      <sz val="11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theme="1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8"/>
      <color theme="1"/>
      <name val="Cambria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FF00FF"/>
      <name val="Arial Narrow"/>
      <family val="0"/>
      <charset val="1"/>
    </font>
    <font>
      <u val="single"/>
      <sz val="10"/>
      <color rgb="FF1F1F1F"/>
      <name val="Cambria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sz val="8"/>
      <color rgb="FF000000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8D281E"/>
      <name val="Arial Narrow"/>
      <family val="0"/>
      <charset val="1"/>
    </font>
    <font>
      <sz val="9"/>
      <color theme="1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3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5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8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0" fillId="8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8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9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3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3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1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3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3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3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2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9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B45F06"/>
      <rgbColor rgb="FF800080"/>
      <rgbColor rgb="FF008080"/>
      <rgbColor rgb="FFC0C0C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ED1C24"/>
      <rgbColor rgb="FF666699"/>
      <rgbColor rgb="FF969696"/>
      <rgbColor rgb="FF003366"/>
      <rgbColor rgb="FF407927"/>
      <rgbColor rgb="FF003300"/>
      <rgbColor rgb="FF333300"/>
      <rgbColor rgb="FF8D281E"/>
      <rgbColor rgb="FF783F0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?p=63896" TargetMode="External"/><Relationship Id="rId3" Type="http://schemas.openxmlformats.org/officeDocument/2006/relationships/hyperlink" Target="https://wwals.net/pictures/2018-10-31--ga-epd-spill-resolution/spills/2024-01-18--GA-EPD-Sewage-Spills-Report.html" TargetMode="External"/><Relationship Id="rId4" Type="http://schemas.openxmlformats.org/officeDocument/2006/relationships/hyperlink" Target="https://wwals.net/issues/vww/fl-spills/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G393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AR96" activePane="bottomRight" state="frozen"/>
      <selection pane="topLeft" activeCell="A1" activeCellId="0" sqref="A1"/>
      <selection pane="topRight" activeCell="AR1" activeCellId="0" sqref="AR1"/>
      <selection pane="bottomLeft" activeCell="A96" activeCellId="0" sqref="A96"/>
      <selection pane="bottomRight" activeCell="BL107" activeCellId="0" sqref="BL107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11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</row>
    <row r="4" customFormat="false" ht="12.8" hidden="false" customHeight="false" outlineLevel="0" collapsed="false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</row>
    <row r="5" customFormat="false" ht="12.8" hidden="false" customHeight="false" outlineLevel="0" collapsed="false">
      <c r="A5" s="32" t="s">
        <v>15</v>
      </c>
      <c r="B5" s="33"/>
      <c r="C5" s="33"/>
      <c r="D5" s="33"/>
      <c r="E5" s="33"/>
      <c r="F5" s="34"/>
      <c r="G5" s="34"/>
      <c r="H5" s="29"/>
      <c r="I5" s="29"/>
      <c r="J5" s="29"/>
      <c r="K5" s="29"/>
      <c r="L5" s="35"/>
      <c r="M5" s="35"/>
      <c r="N5" s="35"/>
      <c r="O5" s="35"/>
      <c r="P5" s="35"/>
      <c r="Q5" s="35"/>
      <c r="R5" s="35"/>
      <c r="S5" s="35"/>
      <c r="T5" s="35"/>
      <c r="U5" s="35"/>
      <c r="V5" s="29"/>
      <c r="W5" s="29"/>
      <c r="X5" s="29"/>
      <c r="Y5" s="29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9"/>
      <c r="AL5" s="29"/>
      <c r="AM5" s="29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29"/>
      <c r="AY5" s="29"/>
      <c r="AZ5" s="29"/>
      <c r="BA5" s="29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</row>
    <row r="6" customFormat="false" ht="12.8" hidden="false" customHeight="false" outlineLevel="0" collapsed="false">
      <c r="A6" s="32" t="s">
        <v>16</v>
      </c>
      <c r="B6" s="37"/>
      <c r="C6" s="37"/>
      <c r="D6" s="37"/>
      <c r="E6" s="37"/>
      <c r="F6" s="38"/>
      <c r="G6" s="38"/>
      <c r="H6" s="29"/>
      <c r="I6" s="29"/>
      <c r="J6" s="29"/>
      <c r="K6" s="29"/>
      <c r="L6" s="39"/>
      <c r="M6" s="39"/>
      <c r="N6" s="39"/>
      <c r="O6" s="39"/>
      <c r="P6" s="39"/>
      <c r="Q6" s="39"/>
      <c r="R6" s="39"/>
      <c r="S6" s="39"/>
      <c r="T6" s="39"/>
      <c r="U6" s="39"/>
      <c r="V6" s="29"/>
      <c r="W6" s="29"/>
      <c r="X6" s="29"/>
      <c r="Y6" s="2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29"/>
      <c r="AK6" s="29"/>
      <c r="AL6" s="29"/>
      <c r="AM6" s="2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29"/>
      <c r="AY6" s="29"/>
      <c r="AZ6" s="29"/>
      <c r="BA6" s="2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</row>
    <row r="7" customFormat="false" ht="12.8" hidden="false" customHeight="false" outlineLevel="0" collapsed="false">
      <c r="A7" s="32" t="s">
        <v>17</v>
      </c>
      <c r="B7" s="33"/>
      <c r="C7" s="33"/>
      <c r="D7" s="33"/>
      <c r="E7" s="33"/>
      <c r="F7" s="34"/>
      <c r="G7" s="34"/>
      <c r="H7" s="29"/>
      <c r="I7" s="29"/>
      <c r="J7" s="29"/>
      <c r="K7" s="29"/>
      <c r="L7" s="35"/>
      <c r="M7" s="35"/>
      <c r="N7" s="35"/>
      <c r="O7" s="35"/>
      <c r="P7" s="35"/>
      <c r="Q7" s="35"/>
      <c r="R7" s="35"/>
      <c r="S7" s="35"/>
      <c r="T7" s="35"/>
      <c r="U7" s="35"/>
      <c r="V7" s="29"/>
      <c r="W7" s="29"/>
      <c r="X7" s="29"/>
      <c r="Y7" s="29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29"/>
      <c r="AK7" s="29"/>
      <c r="AL7" s="29"/>
      <c r="AM7" s="29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29"/>
      <c r="AY7" s="29"/>
      <c r="AZ7" s="29"/>
      <c r="BA7" s="29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</row>
    <row r="8" customFormat="false" ht="12.8" hidden="false" customHeight="false" outlineLevel="0" collapsed="false">
      <c r="A8" s="32" t="s">
        <v>16</v>
      </c>
      <c r="B8" s="37"/>
      <c r="C8" s="37"/>
      <c r="D8" s="37"/>
      <c r="E8" s="37"/>
      <c r="F8" s="38"/>
      <c r="G8" s="38"/>
      <c r="H8" s="41"/>
      <c r="I8" s="41"/>
      <c r="J8" s="41"/>
      <c r="K8" s="41"/>
      <c r="L8" s="42"/>
      <c r="M8" s="42"/>
      <c r="N8" s="42"/>
      <c r="O8" s="42"/>
      <c r="P8" s="42"/>
      <c r="Q8" s="42"/>
      <c r="R8" s="42"/>
      <c r="S8" s="42"/>
      <c r="T8" s="42"/>
      <c r="U8" s="42"/>
      <c r="V8" s="41"/>
      <c r="W8" s="41"/>
      <c r="X8" s="41"/>
      <c r="Y8" s="41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1"/>
      <c r="AK8" s="41"/>
      <c r="AL8" s="41"/>
      <c r="AM8" s="41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1"/>
      <c r="AZ8" s="41"/>
      <c r="BA8" s="41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</row>
    <row r="9" customFormat="false" ht="37.8" hidden="false" customHeight="false" outlineLevel="0" collapsed="false">
      <c r="A9" s="26" t="s">
        <v>18</v>
      </c>
      <c r="B9" s="37" t="s">
        <v>19</v>
      </c>
      <c r="C9" s="37"/>
      <c r="D9" s="37"/>
      <c r="E9" s="37"/>
      <c r="F9" s="38"/>
      <c r="G9" s="38"/>
      <c r="H9" s="41"/>
      <c r="I9" s="41"/>
      <c r="J9" s="41"/>
      <c r="K9" s="41"/>
      <c r="L9" s="42"/>
      <c r="M9" s="42"/>
      <c r="N9" s="42"/>
      <c r="O9" s="42"/>
      <c r="P9" s="42"/>
      <c r="Q9" s="42"/>
      <c r="R9" s="42"/>
      <c r="S9" s="44" t="s">
        <v>20</v>
      </c>
      <c r="T9" s="42"/>
      <c r="U9" s="42"/>
      <c r="V9" s="41"/>
      <c r="W9" s="41"/>
      <c r="X9" s="41"/>
      <c r="Y9" s="41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1"/>
      <c r="AK9" s="41"/>
      <c r="AL9" s="41"/>
      <c r="AM9" s="41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1"/>
      <c r="AZ9" s="41"/>
      <c r="BA9" s="41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</row>
    <row r="10" customFormat="false" ht="30.3" hidden="false" customHeight="false" outlineLevel="0" collapsed="false">
      <c r="A10" s="32" t="s">
        <v>21</v>
      </c>
      <c r="B10" s="45" t="s">
        <v>22</v>
      </c>
      <c r="C10" s="45"/>
      <c r="D10" s="46"/>
      <c r="E10" s="46"/>
      <c r="F10" s="47" t="s">
        <v>23</v>
      </c>
      <c r="G10" s="47" t="s">
        <v>24</v>
      </c>
      <c r="H10" s="48"/>
      <c r="I10" s="48"/>
      <c r="J10" s="48"/>
      <c r="K10" s="48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8"/>
      <c r="W10" s="48"/>
      <c r="X10" s="48"/>
      <c r="Y10" s="48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8"/>
      <c r="AK10" s="48"/>
      <c r="AL10" s="48"/>
      <c r="AM10" s="48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8"/>
      <c r="AY10" s="48"/>
      <c r="AZ10" s="48"/>
      <c r="BA10" s="48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</row>
    <row r="11" customFormat="false" ht="12.8" hidden="false" customHeight="false" outlineLevel="0" collapsed="false">
      <c r="A11" s="32" t="s">
        <v>25</v>
      </c>
      <c r="B11" s="50"/>
      <c r="C11" s="50"/>
      <c r="D11" s="50"/>
      <c r="E11" s="50"/>
      <c r="F11" s="51"/>
      <c r="G11" s="51"/>
      <c r="H11" s="29"/>
      <c r="I11" s="29"/>
      <c r="J11" s="29"/>
      <c r="K11" s="29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29"/>
      <c r="W11" s="29"/>
      <c r="X11" s="29"/>
      <c r="Y11" s="29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29"/>
      <c r="AK11" s="29"/>
      <c r="AL11" s="29"/>
      <c r="AM11" s="29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29"/>
      <c r="AY11" s="29"/>
      <c r="AZ11" s="29"/>
      <c r="BA11" s="29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</row>
    <row r="12" customFormat="false" ht="20.85" hidden="false" customHeight="false" outlineLevel="0" collapsed="false">
      <c r="A12" s="32" t="s">
        <v>26</v>
      </c>
      <c r="B12" s="54" t="s">
        <v>27</v>
      </c>
      <c r="C12" s="54"/>
      <c r="D12" s="54"/>
      <c r="E12" s="54"/>
      <c r="F12" s="55" t="s">
        <v>28</v>
      </c>
      <c r="G12" s="55" t="s">
        <v>29</v>
      </c>
      <c r="H12" s="29"/>
      <c r="I12" s="29"/>
      <c r="J12" s="29"/>
      <c r="K12" s="29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29"/>
      <c r="W12" s="29"/>
      <c r="X12" s="29"/>
      <c r="Y12" s="29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29"/>
      <c r="AK12" s="29"/>
      <c r="AL12" s="29"/>
      <c r="AM12" s="29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29"/>
      <c r="AY12" s="29"/>
      <c r="AZ12" s="29"/>
      <c r="BA12" s="29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</row>
    <row r="13" customFormat="false" ht="12.8" hidden="false" customHeight="false" outlineLevel="0" collapsed="false">
      <c r="A13" s="32" t="s">
        <v>30</v>
      </c>
      <c r="B13" s="50"/>
      <c r="C13" s="50"/>
      <c r="D13" s="50"/>
      <c r="E13" s="50"/>
      <c r="F13" s="51"/>
      <c r="G13" s="51"/>
      <c r="H13" s="29"/>
      <c r="I13" s="29"/>
      <c r="J13" s="29"/>
      <c r="K13" s="29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29"/>
      <c r="W13" s="29"/>
      <c r="X13" s="29"/>
      <c r="Y13" s="29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29"/>
      <c r="AK13" s="29"/>
      <c r="AL13" s="29"/>
      <c r="AM13" s="29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29"/>
      <c r="AY13" s="29"/>
      <c r="AZ13" s="29"/>
      <c r="BA13" s="29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</row>
    <row r="14" customFormat="false" ht="20.85" hidden="false" customHeight="false" outlineLevel="0" collapsed="false">
      <c r="A14" s="32" t="s">
        <v>31</v>
      </c>
      <c r="B14" s="58"/>
      <c r="C14" s="58"/>
      <c r="D14" s="54"/>
      <c r="E14" s="54"/>
      <c r="F14" s="55" t="s">
        <v>32</v>
      </c>
      <c r="G14" s="55" t="s">
        <v>33</v>
      </c>
      <c r="H14" s="41"/>
      <c r="I14" s="41"/>
      <c r="J14" s="41"/>
      <c r="K14" s="41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41"/>
      <c r="W14" s="41"/>
      <c r="X14" s="41"/>
      <c r="Y14" s="41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41"/>
      <c r="AK14" s="41"/>
      <c r="AL14" s="41"/>
      <c r="AM14" s="41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41"/>
      <c r="AY14" s="41"/>
      <c r="AZ14" s="41"/>
      <c r="BA14" s="41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</row>
    <row r="15" customFormat="false" ht="20.85" hidden="false" customHeight="false" outlineLevel="0" collapsed="false">
      <c r="A15" s="32" t="s">
        <v>34</v>
      </c>
      <c r="B15" s="58"/>
      <c r="C15" s="58"/>
      <c r="D15" s="54"/>
      <c r="E15" s="54"/>
      <c r="F15" s="55" t="s">
        <v>35</v>
      </c>
      <c r="G15" s="55" t="s">
        <v>36</v>
      </c>
      <c r="H15" s="61"/>
      <c r="I15" s="61"/>
      <c r="J15" s="61"/>
      <c r="K15" s="61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1"/>
      <c r="W15" s="61"/>
      <c r="X15" s="61"/>
      <c r="Y15" s="61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1"/>
      <c r="AK15" s="61"/>
      <c r="AL15" s="61"/>
      <c r="AM15" s="61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1"/>
      <c r="AY15" s="61"/>
      <c r="AZ15" s="61"/>
      <c r="BA15" s="61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</row>
    <row r="16" customFormat="false" ht="20.85" hidden="false" customHeight="false" outlineLevel="0" collapsed="false">
      <c r="A16" s="32" t="s">
        <v>37</v>
      </c>
      <c r="B16" s="58"/>
      <c r="C16" s="58"/>
      <c r="D16" s="54"/>
      <c r="E16" s="54"/>
      <c r="F16" s="55" t="s">
        <v>38</v>
      </c>
      <c r="G16" s="55" t="s">
        <v>39</v>
      </c>
      <c r="H16" s="48"/>
      <c r="I16" s="48"/>
      <c r="J16" s="48"/>
      <c r="K16" s="48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48"/>
      <c r="W16" s="48"/>
      <c r="X16" s="48"/>
      <c r="Y16" s="48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48"/>
      <c r="AK16" s="48"/>
      <c r="AL16" s="48"/>
      <c r="AM16" s="48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48"/>
      <c r="AY16" s="48"/>
      <c r="AZ16" s="48"/>
      <c r="BA16" s="48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</row>
    <row r="17" customFormat="false" ht="12.8" hidden="false" customHeight="false" outlineLevel="0" collapsed="false">
      <c r="A17" s="32" t="s">
        <v>40</v>
      </c>
      <c r="B17" s="50"/>
      <c r="C17" s="50"/>
      <c r="D17" s="50"/>
      <c r="E17" s="50"/>
      <c r="F17" s="66"/>
      <c r="G17" s="66"/>
      <c r="H17" s="29"/>
      <c r="I17" s="29"/>
      <c r="J17" s="29"/>
      <c r="K17" s="29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29"/>
      <c r="W17" s="29"/>
      <c r="X17" s="29"/>
      <c r="Y17" s="29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29"/>
      <c r="AK17" s="29"/>
      <c r="AL17" s="29"/>
      <c r="AM17" s="29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29"/>
      <c r="AY17" s="29"/>
      <c r="AZ17" s="29"/>
      <c r="BA17" s="29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</row>
    <row r="18" customFormat="false" ht="20.85" hidden="false" customHeight="false" outlineLevel="0" collapsed="false">
      <c r="A18" s="32" t="s">
        <v>41</v>
      </c>
      <c r="B18" s="37" t="s">
        <v>42</v>
      </c>
      <c r="C18" s="37"/>
      <c r="D18" s="37"/>
      <c r="E18" s="37"/>
      <c r="F18" s="38" t="s">
        <v>43</v>
      </c>
      <c r="G18" s="38" t="s">
        <v>44</v>
      </c>
      <c r="H18" s="61"/>
      <c r="I18" s="61"/>
      <c r="J18" s="61"/>
      <c r="K18" s="61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1"/>
      <c r="W18" s="61"/>
      <c r="X18" s="61"/>
      <c r="Y18" s="61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1"/>
      <c r="AK18" s="61"/>
      <c r="AL18" s="61"/>
      <c r="AM18" s="61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1"/>
      <c r="AY18" s="61"/>
      <c r="AZ18" s="61"/>
      <c r="BA18" s="61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</row>
    <row r="19" customFormat="false" ht="20.85" hidden="false" customHeight="false" outlineLevel="0" collapsed="false">
      <c r="A19" s="32" t="s">
        <v>45</v>
      </c>
      <c r="B19" s="37" t="s">
        <v>46</v>
      </c>
      <c r="C19" s="37"/>
      <c r="D19" s="37"/>
      <c r="E19" s="37"/>
      <c r="F19" s="38" t="n">
        <v>30.986153</v>
      </c>
      <c r="G19" s="38" t="n">
        <v>-83.220427</v>
      </c>
      <c r="H19" s="69"/>
      <c r="I19" s="69"/>
      <c r="J19" s="69"/>
      <c r="K19" s="69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69"/>
      <c r="W19" s="69"/>
      <c r="X19" s="69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69"/>
      <c r="AK19" s="69"/>
      <c r="AL19" s="69"/>
      <c r="AM19" s="69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69"/>
      <c r="AY19" s="69"/>
      <c r="AZ19" s="69"/>
      <c r="BA19" s="69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</row>
    <row r="20" customFormat="false" ht="20.85" hidden="false" customHeight="false" outlineLevel="0" collapsed="false">
      <c r="A20" s="32" t="s">
        <v>47</v>
      </c>
      <c r="B20" s="37" t="s">
        <v>48</v>
      </c>
      <c r="C20" s="37"/>
      <c r="D20" s="37"/>
      <c r="E20" s="37"/>
      <c r="F20" s="38" t="n">
        <v>30.980155</v>
      </c>
      <c r="G20" s="38" t="n">
        <v>-83.246239</v>
      </c>
      <c r="H20" s="69"/>
      <c r="I20" s="69"/>
      <c r="J20" s="69"/>
      <c r="K20" s="69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69"/>
      <c r="W20" s="69"/>
      <c r="X20" s="69"/>
      <c r="Y20" s="69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69"/>
      <c r="AK20" s="69"/>
      <c r="AL20" s="69"/>
      <c r="AM20" s="69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69"/>
      <c r="AY20" s="69"/>
      <c r="AZ20" s="69"/>
      <c r="BA20" s="69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</row>
    <row r="21" customFormat="false" ht="12.8" hidden="false" customHeight="false" outlineLevel="0" collapsed="false">
      <c r="A21" s="32" t="s">
        <v>49</v>
      </c>
      <c r="B21" s="50"/>
      <c r="C21" s="50"/>
      <c r="D21" s="50"/>
      <c r="E21" s="50"/>
      <c r="F21" s="66"/>
      <c r="G21" s="66"/>
      <c r="H21" s="29"/>
      <c r="I21" s="29"/>
      <c r="J21" s="29"/>
      <c r="K21" s="29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29"/>
      <c r="W21" s="29"/>
      <c r="X21" s="29"/>
      <c r="Y21" s="29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29"/>
      <c r="AK21" s="29"/>
      <c r="AL21" s="29"/>
      <c r="AM21" s="29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29"/>
      <c r="AY21" s="29"/>
      <c r="AZ21" s="29"/>
      <c r="BA21" s="29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</row>
    <row r="22" customFormat="false" ht="12.8" hidden="false" customHeight="false" outlineLevel="0" collapsed="false">
      <c r="A22" s="32" t="s">
        <v>50</v>
      </c>
      <c r="B22" s="37" t="s">
        <v>51</v>
      </c>
      <c r="C22" s="37"/>
      <c r="D22" s="37"/>
      <c r="E22" s="37"/>
      <c r="F22" s="38" t="s">
        <v>52</v>
      </c>
      <c r="G22" s="38" t="s">
        <v>53</v>
      </c>
      <c r="H22" s="41"/>
      <c r="I22" s="41"/>
      <c r="J22" s="41"/>
      <c r="K22" s="41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1"/>
      <c r="W22" s="41"/>
      <c r="X22" s="41"/>
      <c r="Y22" s="41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1"/>
      <c r="AK22" s="41"/>
      <c r="AL22" s="41"/>
      <c r="AM22" s="41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1"/>
      <c r="AY22" s="41"/>
      <c r="AZ22" s="41"/>
      <c r="BA22" s="41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</row>
    <row r="23" customFormat="false" ht="12.8" hidden="false" customHeight="false" outlineLevel="0" collapsed="false">
      <c r="A23" s="32" t="s">
        <v>54</v>
      </c>
      <c r="B23" s="37" t="s">
        <v>55</v>
      </c>
      <c r="C23" s="37"/>
      <c r="D23" s="37"/>
      <c r="E23" s="37"/>
      <c r="F23" s="38" t="n">
        <v>31.02557</v>
      </c>
      <c r="G23" s="38" t="n">
        <v>-83.22425</v>
      </c>
      <c r="H23" s="41"/>
      <c r="I23" s="41"/>
      <c r="J23" s="41"/>
      <c r="K23" s="41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1"/>
      <c r="W23" s="41"/>
      <c r="X23" s="41"/>
      <c r="Y23" s="41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1"/>
      <c r="AK23" s="41"/>
      <c r="AL23" s="41"/>
      <c r="AM23" s="41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1"/>
      <c r="AY23" s="41"/>
      <c r="AZ23" s="41"/>
      <c r="BA23" s="41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</row>
    <row r="24" customFormat="false" ht="20.85" hidden="false" customHeight="false" outlineLevel="0" collapsed="false">
      <c r="A24" s="32" t="s">
        <v>56</v>
      </c>
      <c r="B24" s="37" t="s">
        <v>57</v>
      </c>
      <c r="C24" s="37"/>
      <c r="D24" s="37"/>
      <c r="E24" s="37"/>
      <c r="F24" s="38" t="n">
        <v>30.99013</v>
      </c>
      <c r="G24" s="38" t="n">
        <v>-83.24495</v>
      </c>
      <c r="H24" s="61"/>
      <c r="I24" s="61"/>
      <c r="J24" s="61"/>
      <c r="K24" s="61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1"/>
      <c r="W24" s="61"/>
      <c r="X24" s="61"/>
      <c r="Y24" s="61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1"/>
      <c r="AK24" s="61"/>
      <c r="AL24" s="61"/>
      <c r="AM24" s="61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1"/>
      <c r="AY24" s="61"/>
      <c r="AZ24" s="61"/>
      <c r="BA24" s="61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</row>
    <row r="25" customFormat="false" ht="12.8" hidden="false" customHeight="false" outlineLevel="0" collapsed="false">
      <c r="A25" s="32" t="s">
        <v>17</v>
      </c>
      <c r="B25" s="33"/>
      <c r="C25" s="33"/>
      <c r="D25" s="33"/>
      <c r="E25" s="33"/>
      <c r="F25" s="34"/>
      <c r="G25" s="34"/>
      <c r="H25" s="29"/>
      <c r="I25" s="29"/>
      <c r="J25" s="29"/>
      <c r="K25" s="29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29"/>
      <c r="W25" s="29"/>
      <c r="X25" s="29"/>
      <c r="Y25" s="29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29"/>
      <c r="AK25" s="29"/>
      <c r="AL25" s="29"/>
      <c r="AM25" s="29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29"/>
      <c r="AY25" s="29"/>
      <c r="AZ25" s="29"/>
      <c r="BA25" s="29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</row>
    <row r="26" customFormat="false" ht="30.3" hidden="false" customHeight="false" outlineLevel="0" collapsed="false">
      <c r="A26" s="32" t="s">
        <v>58</v>
      </c>
      <c r="B26" s="46"/>
      <c r="C26" s="45" t="s">
        <v>59</v>
      </c>
      <c r="D26" s="46"/>
      <c r="E26" s="46"/>
      <c r="F26" s="47" t="s">
        <v>60</v>
      </c>
      <c r="G26" s="47" t="s">
        <v>61</v>
      </c>
      <c r="H26" s="29"/>
      <c r="I26" s="29" t="s">
        <v>62</v>
      </c>
      <c r="J26" s="29"/>
      <c r="K26" s="29" t="s">
        <v>62</v>
      </c>
      <c r="L26" s="39"/>
      <c r="M26" s="39" t="s">
        <v>62</v>
      </c>
      <c r="N26" s="39"/>
      <c r="O26" s="39" t="s">
        <v>63</v>
      </c>
      <c r="P26" s="39"/>
      <c r="Q26" s="39" t="s">
        <v>64</v>
      </c>
      <c r="R26" s="39"/>
      <c r="S26" s="39" t="s">
        <v>65</v>
      </c>
      <c r="T26" s="39"/>
      <c r="U26" s="39" t="s">
        <v>66</v>
      </c>
      <c r="V26" s="29"/>
      <c r="W26" s="69" t="s">
        <v>67</v>
      </c>
      <c r="X26" s="29"/>
      <c r="Y26" s="29" t="s">
        <v>62</v>
      </c>
      <c r="Z26" s="39"/>
      <c r="AA26" s="39" t="s">
        <v>68</v>
      </c>
      <c r="AB26" s="39"/>
      <c r="AC26" s="70" t="s">
        <v>69</v>
      </c>
      <c r="AD26" s="39"/>
      <c r="AE26" s="39" t="s">
        <v>62</v>
      </c>
      <c r="AF26" s="39"/>
      <c r="AG26" s="39" t="s">
        <v>62</v>
      </c>
      <c r="AH26" s="39"/>
      <c r="AI26" s="39" t="s">
        <v>65</v>
      </c>
      <c r="AJ26" s="29"/>
      <c r="AK26" s="29" t="s">
        <v>62</v>
      </c>
      <c r="AL26" s="29"/>
      <c r="AM26" s="29" t="s">
        <v>62</v>
      </c>
      <c r="AN26" s="39"/>
      <c r="AO26" s="39" t="s">
        <v>62</v>
      </c>
      <c r="AP26" s="39"/>
      <c r="AQ26" s="39" t="s">
        <v>70</v>
      </c>
      <c r="AR26" s="39"/>
      <c r="AS26" s="39" t="s">
        <v>62</v>
      </c>
      <c r="AT26" s="39"/>
      <c r="AU26" s="39" t="s">
        <v>62</v>
      </c>
      <c r="AV26" s="39"/>
      <c r="AW26" s="39" t="s">
        <v>65</v>
      </c>
      <c r="AX26" s="29"/>
      <c r="AY26" s="29" t="s">
        <v>62</v>
      </c>
      <c r="AZ26" s="29"/>
      <c r="BA26" s="29" t="s">
        <v>62</v>
      </c>
      <c r="BB26" s="39"/>
      <c r="BC26" s="39" t="s">
        <v>62</v>
      </c>
      <c r="BD26" s="39"/>
      <c r="BE26" s="39" t="s">
        <v>62</v>
      </c>
      <c r="BF26" s="39"/>
      <c r="BG26" s="39" t="s">
        <v>71</v>
      </c>
      <c r="BH26" s="39"/>
      <c r="BI26" s="39" t="s">
        <v>64</v>
      </c>
      <c r="BJ26" s="39"/>
      <c r="BK26" s="39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</row>
    <row r="27" customFormat="false" ht="20.85" hidden="false" customHeight="false" outlineLevel="0" collapsed="false">
      <c r="A27" s="32" t="s">
        <v>72</v>
      </c>
      <c r="B27" s="46"/>
      <c r="C27" s="45"/>
      <c r="D27" s="46"/>
      <c r="E27" s="46"/>
      <c r="F27" s="47" t="s">
        <v>73</v>
      </c>
      <c r="G27" s="47" t="s">
        <v>74</v>
      </c>
      <c r="H27" s="29"/>
      <c r="I27" s="29"/>
      <c r="J27" s="29"/>
      <c r="K27" s="2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29"/>
      <c r="W27" s="29"/>
      <c r="X27" s="29"/>
      <c r="Y27" s="2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29"/>
      <c r="AK27" s="29"/>
      <c r="AL27" s="29"/>
      <c r="AM27" s="2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29"/>
      <c r="AY27" s="29"/>
      <c r="AZ27" s="29"/>
      <c r="BA27" s="2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</row>
    <row r="28" customFormat="false" ht="12.8" hidden="false" customHeight="false" outlineLevel="0" collapsed="false">
      <c r="A28" s="32" t="s">
        <v>75</v>
      </c>
      <c r="B28" s="73"/>
      <c r="C28" s="74"/>
      <c r="D28" s="73"/>
      <c r="E28" s="73"/>
      <c r="F28" s="75"/>
      <c r="G28" s="75"/>
      <c r="H28" s="29"/>
      <c r="I28" s="29"/>
      <c r="J28" s="29"/>
      <c r="K28" s="29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29"/>
      <c r="W28" s="29"/>
      <c r="X28" s="29"/>
      <c r="Y28" s="29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29"/>
      <c r="AK28" s="29"/>
      <c r="AL28" s="29"/>
      <c r="AM28" s="29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29"/>
      <c r="AY28" s="29"/>
      <c r="AZ28" s="29"/>
      <c r="BA28" s="29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</row>
    <row r="29" customFormat="false" ht="30.3" hidden="false" customHeight="false" outlineLevel="0" collapsed="false">
      <c r="A29" s="32" t="s">
        <v>76</v>
      </c>
      <c r="B29" s="45" t="s">
        <v>77</v>
      </c>
      <c r="C29" s="45"/>
      <c r="D29" s="46"/>
      <c r="E29" s="46"/>
      <c r="F29" s="47" t="s">
        <v>78</v>
      </c>
      <c r="G29" s="47" t="s">
        <v>79</v>
      </c>
      <c r="H29" s="61"/>
      <c r="I29" s="61"/>
      <c r="J29" s="61"/>
      <c r="K29" s="61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1"/>
      <c r="W29" s="61"/>
      <c r="X29" s="61"/>
      <c r="Y29" s="61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1"/>
      <c r="AK29" s="61"/>
      <c r="AL29" s="61"/>
      <c r="AM29" s="61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1"/>
      <c r="AY29" s="61"/>
      <c r="AZ29" s="61"/>
      <c r="BA29" s="61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</row>
    <row r="30" customFormat="false" ht="12.8" hidden="false" customHeight="false" outlineLevel="0" collapsed="false">
      <c r="A30" s="32" t="s">
        <v>17</v>
      </c>
      <c r="B30" s="76"/>
      <c r="C30" s="77"/>
      <c r="D30" s="76"/>
      <c r="E30" s="76"/>
      <c r="F30" s="78"/>
      <c r="G30" s="78"/>
      <c r="H30" s="29"/>
      <c r="I30" s="29"/>
      <c r="J30" s="29"/>
      <c r="K30" s="29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29"/>
      <c r="W30" s="29"/>
      <c r="X30" s="29"/>
      <c r="Y30" s="29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29"/>
      <c r="AK30" s="29"/>
      <c r="AL30" s="29"/>
      <c r="AM30" s="29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29"/>
      <c r="AY30" s="29"/>
      <c r="AZ30" s="29"/>
      <c r="BA30" s="29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</row>
    <row r="31" customFormat="false" ht="20.85" hidden="false" customHeight="false" outlineLevel="0" collapsed="false">
      <c r="A31" s="32" t="s">
        <v>80</v>
      </c>
      <c r="B31" s="46"/>
      <c r="C31" s="45"/>
      <c r="D31" s="46"/>
      <c r="E31" s="46"/>
      <c r="F31" s="47" t="s">
        <v>81</v>
      </c>
      <c r="G31" s="47" t="s">
        <v>82</v>
      </c>
      <c r="H31" s="48"/>
      <c r="I31" s="48"/>
      <c r="J31" s="48"/>
      <c r="K31" s="48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8"/>
      <c r="W31" s="48"/>
      <c r="X31" s="48"/>
      <c r="Y31" s="48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8"/>
      <c r="AK31" s="48"/>
      <c r="AL31" s="48"/>
      <c r="AM31" s="48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8"/>
      <c r="AY31" s="48"/>
      <c r="AZ31" s="48"/>
      <c r="BA31" s="4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</row>
    <row r="32" customFormat="false" ht="12.8" hidden="false" customHeight="false" outlineLevel="0" collapsed="false">
      <c r="A32" s="32" t="s">
        <v>83</v>
      </c>
      <c r="B32" s="74"/>
      <c r="C32" s="74"/>
      <c r="D32" s="74"/>
      <c r="E32" s="74"/>
      <c r="F32" s="75"/>
      <c r="G32" s="75"/>
      <c r="H32" s="69"/>
      <c r="I32" s="69"/>
      <c r="J32" s="69"/>
      <c r="K32" s="6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69"/>
      <c r="W32" s="69"/>
      <c r="X32" s="69"/>
      <c r="Y32" s="6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69"/>
      <c r="AK32" s="69"/>
      <c r="AL32" s="69"/>
      <c r="AM32" s="6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69"/>
      <c r="AY32" s="69"/>
      <c r="AZ32" s="69"/>
      <c r="BA32" s="6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</row>
    <row r="33" customFormat="false" ht="20.85" hidden="false" customHeight="false" outlineLevel="0" collapsed="false">
      <c r="A33" s="32" t="s">
        <v>84</v>
      </c>
      <c r="B33" s="45"/>
      <c r="C33" s="45"/>
      <c r="D33" s="45"/>
      <c r="E33" s="45"/>
      <c r="F33" s="47" t="s">
        <v>85</v>
      </c>
      <c r="G33" s="47" t="s">
        <v>86</v>
      </c>
      <c r="H33" s="69"/>
      <c r="I33" s="69"/>
      <c r="J33" s="69"/>
      <c r="K33" s="69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69"/>
      <c r="W33" s="69"/>
      <c r="X33" s="69"/>
      <c r="Y33" s="69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69"/>
      <c r="AK33" s="69"/>
      <c r="AL33" s="69"/>
      <c r="AM33" s="69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69"/>
      <c r="AY33" s="69"/>
      <c r="AZ33" s="69"/>
      <c r="BA33" s="69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</row>
    <row r="34" customFormat="false" ht="20.85" hidden="false" customHeight="false" outlineLevel="0" collapsed="false">
      <c r="A34" s="32" t="s">
        <v>87</v>
      </c>
      <c r="B34" s="45"/>
      <c r="C34" s="45"/>
      <c r="D34" s="45"/>
      <c r="E34" s="45"/>
      <c r="F34" s="47" t="s">
        <v>88</v>
      </c>
      <c r="G34" s="47" t="s">
        <v>89</v>
      </c>
      <c r="H34" s="69"/>
      <c r="I34" s="69"/>
      <c r="J34" s="69"/>
      <c r="K34" s="69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69"/>
      <c r="W34" s="69"/>
      <c r="X34" s="69"/>
      <c r="Y34" s="69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69"/>
      <c r="AK34" s="69"/>
      <c r="AL34" s="69"/>
      <c r="AM34" s="69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69"/>
      <c r="AY34" s="69"/>
      <c r="AZ34" s="69"/>
      <c r="BA34" s="69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</row>
    <row r="35" customFormat="false" ht="20.85" hidden="false" customHeight="false" outlineLevel="0" collapsed="false">
      <c r="A35" s="32" t="s">
        <v>90</v>
      </c>
      <c r="B35" s="45"/>
      <c r="C35" s="45"/>
      <c r="D35" s="45"/>
      <c r="E35" s="45"/>
      <c r="F35" s="47" t="s">
        <v>91</v>
      </c>
      <c r="G35" s="47" t="s">
        <v>92</v>
      </c>
      <c r="H35" s="69"/>
      <c r="I35" s="69"/>
      <c r="J35" s="69"/>
      <c r="K35" s="69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69"/>
      <c r="W35" s="69"/>
      <c r="X35" s="69"/>
      <c r="Y35" s="69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69"/>
      <c r="AK35" s="69"/>
      <c r="AL35" s="69"/>
      <c r="AM35" s="69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69"/>
      <c r="AY35" s="69"/>
      <c r="AZ35" s="69"/>
      <c r="BA35" s="69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</row>
    <row r="36" customFormat="false" ht="12.8" hidden="false" customHeight="false" outlineLevel="0" collapsed="false">
      <c r="A36" s="32" t="s">
        <v>93</v>
      </c>
      <c r="B36" s="45"/>
      <c r="C36" s="45"/>
      <c r="D36" s="45"/>
      <c r="E36" s="45"/>
      <c r="F36" s="47" t="s">
        <v>94</v>
      </c>
      <c r="G36" s="47" t="s">
        <v>95</v>
      </c>
      <c r="H36" s="69"/>
      <c r="I36" s="69"/>
      <c r="J36" s="69"/>
      <c r="K36" s="69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69"/>
      <c r="W36" s="69"/>
      <c r="X36" s="69"/>
      <c r="Y36" s="69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69"/>
      <c r="AK36" s="69"/>
      <c r="AL36" s="69"/>
      <c r="AM36" s="69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69"/>
      <c r="AY36" s="69"/>
      <c r="AZ36" s="69"/>
      <c r="BA36" s="69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</row>
    <row r="37" customFormat="false" ht="12.8" hidden="false" customHeight="false" outlineLevel="0" collapsed="false">
      <c r="A37" s="32" t="s">
        <v>17</v>
      </c>
      <c r="B37" s="33"/>
      <c r="C37" s="33"/>
      <c r="D37" s="33"/>
      <c r="E37" s="33"/>
      <c r="F37" s="34"/>
      <c r="G37" s="34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29"/>
      <c r="W37" s="29"/>
      <c r="X37" s="29"/>
      <c r="Y37" s="29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29"/>
      <c r="AK37" s="29"/>
      <c r="AL37" s="29"/>
      <c r="AM37" s="29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29"/>
      <c r="AY37" s="29"/>
      <c r="AZ37" s="29"/>
      <c r="BA37" s="29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</row>
    <row r="38" customFormat="false" ht="30.3" hidden="false" customHeight="false" outlineLevel="0" collapsed="false">
      <c r="A38" s="26" t="s">
        <v>96</v>
      </c>
      <c r="B38" s="45" t="s">
        <v>97</v>
      </c>
      <c r="C38" s="45"/>
      <c r="D38" s="45"/>
      <c r="E38" s="45"/>
      <c r="F38" s="47"/>
      <c r="G38" s="47"/>
      <c r="H38" s="41"/>
      <c r="I38" s="41"/>
      <c r="J38" s="41"/>
      <c r="K38" s="41"/>
      <c r="L38" s="59"/>
      <c r="M38" s="59"/>
      <c r="N38" s="59"/>
      <c r="O38" s="59"/>
      <c r="P38" s="64" t="s">
        <v>98</v>
      </c>
      <c r="Q38" s="64" t="s">
        <v>99</v>
      </c>
      <c r="R38" s="59"/>
      <c r="S38" s="59"/>
      <c r="T38" s="59" t="s">
        <v>100</v>
      </c>
      <c r="U38" s="59" t="s">
        <v>101</v>
      </c>
      <c r="V38" s="41"/>
      <c r="W38" s="41"/>
      <c r="X38" s="41"/>
      <c r="Y38" s="41"/>
      <c r="Z38" s="62" t="s">
        <v>102</v>
      </c>
      <c r="AA38" s="62" t="s">
        <v>103</v>
      </c>
      <c r="AB38" s="59"/>
      <c r="AC38" s="59"/>
      <c r="AD38" s="59"/>
      <c r="AE38" s="59"/>
      <c r="AF38" s="59"/>
      <c r="AG38" s="59"/>
      <c r="AH38" s="59" t="s">
        <v>104</v>
      </c>
      <c r="AI38" s="62" t="s">
        <v>105</v>
      </c>
      <c r="AJ38" s="61"/>
      <c r="AK38" s="61"/>
      <c r="AL38" s="61"/>
      <c r="AM38" s="61"/>
      <c r="AN38" s="62" t="s">
        <v>106</v>
      </c>
      <c r="AO38" s="62" t="s">
        <v>107</v>
      </c>
      <c r="AP38" s="59"/>
      <c r="AQ38" s="59"/>
      <c r="AR38" s="64" t="s">
        <v>108</v>
      </c>
      <c r="AS38" s="64" t="s">
        <v>99</v>
      </c>
      <c r="AT38" s="59"/>
      <c r="AU38" s="59"/>
      <c r="AV38" s="59"/>
      <c r="AW38" s="59"/>
      <c r="AX38" s="41"/>
      <c r="AY38" s="41"/>
      <c r="AZ38" s="41"/>
      <c r="BA38" s="41"/>
      <c r="BB38" s="64" t="s">
        <v>98</v>
      </c>
      <c r="BC38" s="64" t="s">
        <v>99</v>
      </c>
      <c r="BD38" s="59"/>
      <c r="BE38" s="59"/>
      <c r="BF38" s="64" t="s">
        <v>99</v>
      </c>
      <c r="BG38" s="59" t="s">
        <v>109</v>
      </c>
      <c r="BH38" s="59"/>
      <c r="BI38" s="59"/>
      <c r="BJ38" s="59"/>
      <c r="BK38" s="59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</row>
    <row r="39" customFormat="false" ht="30.3" hidden="false" customHeight="false" outlineLevel="0" collapsed="false">
      <c r="A39" s="32" t="s">
        <v>110</v>
      </c>
      <c r="B39" s="45" t="s">
        <v>111</v>
      </c>
      <c r="C39" s="45"/>
      <c r="D39" s="45"/>
      <c r="E39" s="45"/>
      <c r="F39" s="47"/>
      <c r="G39" s="47"/>
      <c r="H39" s="69"/>
      <c r="I39" s="69"/>
      <c r="J39" s="69"/>
      <c r="K39" s="69"/>
      <c r="L39" s="81"/>
      <c r="M39" s="81"/>
      <c r="N39" s="81"/>
      <c r="O39" s="81"/>
      <c r="P39" s="81"/>
      <c r="Q39" s="81"/>
      <c r="R39" s="81"/>
      <c r="S39" s="44" t="s">
        <v>112</v>
      </c>
      <c r="T39" s="81"/>
      <c r="U39" s="81"/>
      <c r="V39" s="69"/>
      <c r="W39" s="69"/>
      <c r="X39" s="69"/>
      <c r="Y39" s="69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69"/>
      <c r="AK39" s="69"/>
      <c r="AL39" s="69"/>
      <c r="AM39" s="69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69"/>
      <c r="AY39" s="69"/>
      <c r="AZ39" s="69"/>
      <c r="BA39" s="69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</row>
    <row r="40" customFormat="false" ht="12.8" hidden="false" customHeight="false" outlineLevel="0" collapsed="false">
      <c r="A40" s="74" t="s">
        <v>113</v>
      </c>
      <c r="B40" s="74"/>
      <c r="C40" s="74"/>
      <c r="D40" s="74"/>
      <c r="E40" s="74"/>
      <c r="F40" s="75"/>
      <c r="G40" s="75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83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69"/>
      <c r="AK40" s="69"/>
      <c r="AL40" s="69"/>
      <c r="AM40" s="6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69"/>
      <c r="AY40" s="69"/>
      <c r="AZ40" s="69"/>
      <c r="BA40" s="6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</row>
    <row r="41" customFormat="false" ht="20.85" hidden="false" customHeight="false" outlineLevel="0" collapsed="false">
      <c r="A41" s="32" t="s">
        <v>114</v>
      </c>
      <c r="B41" s="45"/>
      <c r="C41" s="45"/>
      <c r="D41" s="45"/>
      <c r="E41" s="45"/>
      <c r="F41" s="47"/>
      <c r="G41" s="47"/>
      <c r="H41" s="69"/>
      <c r="I41" s="69"/>
      <c r="J41" s="69"/>
      <c r="K41" s="69"/>
      <c r="L41" s="81"/>
      <c r="M41" s="81"/>
      <c r="N41" s="81"/>
      <c r="O41" s="81"/>
      <c r="P41" s="81"/>
      <c r="Q41" s="81"/>
      <c r="R41" s="81"/>
      <c r="S41" s="44"/>
      <c r="T41" s="81"/>
      <c r="U41" s="81"/>
      <c r="V41" s="69"/>
      <c r="W41" s="69"/>
      <c r="X41" s="69"/>
      <c r="Y41" s="69"/>
      <c r="Z41" s="81"/>
      <c r="AA41" s="81"/>
      <c r="AB41" s="81"/>
      <c r="AC41" s="81"/>
      <c r="AD41" s="81"/>
      <c r="AE41" s="81"/>
      <c r="AF41" s="81"/>
      <c r="AG41" s="81"/>
      <c r="AH41" s="59" t="s">
        <v>115</v>
      </c>
      <c r="AI41" s="59" t="s">
        <v>101</v>
      </c>
      <c r="AJ41" s="41" t="s">
        <v>116</v>
      </c>
      <c r="AK41" s="41" t="s">
        <v>117</v>
      </c>
      <c r="AL41" s="41" t="s">
        <v>118</v>
      </c>
      <c r="AM41" s="48" t="s">
        <v>119</v>
      </c>
      <c r="AN41" s="64" t="s">
        <v>120</v>
      </c>
      <c r="AO41" s="64" t="s">
        <v>121</v>
      </c>
      <c r="AP41" s="62" t="s">
        <v>107</v>
      </c>
      <c r="AQ41" s="62" t="s">
        <v>122</v>
      </c>
      <c r="AR41" s="64" t="s">
        <v>99</v>
      </c>
      <c r="AS41" s="64" t="s">
        <v>99</v>
      </c>
      <c r="AT41" s="84" t="s">
        <v>123</v>
      </c>
      <c r="AU41" s="84" t="s">
        <v>123</v>
      </c>
      <c r="AV41" s="81"/>
      <c r="AW41" s="81"/>
      <c r="AX41" s="69"/>
      <c r="AY41" s="69"/>
      <c r="AZ41" s="69"/>
      <c r="BA41" s="69"/>
      <c r="BB41" s="64" t="s">
        <v>124</v>
      </c>
      <c r="BC41" s="64" t="s">
        <v>125</v>
      </c>
      <c r="BD41" s="81"/>
      <c r="BE41" s="81"/>
      <c r="BF41" s="81"/>
      <c r="BG41" s="81"/>
      <c r="BH41" s="81"/>
      <c r="BI41" s="81"/>
      <c r="BJ41" s="81"/>
      <c r="BK41" s="81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</row>
    <row r="42" customFormat="false" ht="20.85" hidden="false" customHeight="false" outlineLevel="0" collapsed="false">
      <c r="A42" s="32" t="s">
        <v>126</v>
      </c>
      <c r="B42" s="45"/>
      <c r="C42" s="45"/>
      <c r="D42" s="45"/>
      <c r="E42" s="45"/>
      <c r="F42" s="47"/>
      <c r="G42" s="47"/>
      <c r="H42" s="69"/>
      <c r="I42" s="69"/>
      <c r="J42" s="69"/>
      <c r="K42" s="69"/>
      <c r="L42" s="81"/>
      <c r="M42" s="81"/>
      <c r="N42" s="81"/>
      <c r="O42" s="81"/>
      <c r="P42" s="81"/>
      <c r="Q42" s="81"/>
      <c r="R42" s="81"/>
      <c r="S42" s="44"/>
      <c r="T42" s="81"/>
      <c r="U42" s="81"/>
      <c r="V42" s="69"/>
      <c r="W42" s="69"/>
      <c r="X42" s="69"/>
      <c r="Y42" s="69"/>
      <c r="Z42" s="81"/>
      <c r="AA42" s="81"/>
      <c r="AB42" s="81"/>
      <c r="AC42" s="81"/>
      <c r="AD42" s="81"/>
      <c r="AE42" s="85" t="s">
        <v>127</v>
      </c>
      <c r="AF42" s="81"/>
      <c r="AG42" s="81"/>
      <c r="AH42" s="81"/>
      <c r="AI42" s="81"/>
      <c r="AJ42" s="69"/>
      <c r="AK42" s="69"/>
      <c r="AL42" s="69"/>
      <c r="AM42" s="69"/>
      <c r="AN42" s="81"/>
      <c r="AO42" s="81"/>
      <c r="AP42" s="81"/>
      <c r="AQ42" s="81"/>
      <c r="AR42" s="86"/>
      <c r="AS42" s="86"/>
      <c r="AT42" s="59"/>
      <c r="AU42" s="59"/>
      <c r="AV42" s="81"/>
      <c r="AW42" s="81"/>
      <c r="AX42" s="69"/>
      <c r="AY42" s="69"/>
      <c r="AZ42" s="69"/>
      <c r="BA42" s="69"/>
      <c r="BB42" s="64"/>
      <c r="BC42" s="64"/>
      <c r="BD42" s="81"/>
      <c r="BE42" s="81"/>
      <c r="BF42" s="81"/>
      <c r="BG42" s="81"/>
      <c r="BH42" s="81"/>
      <c r="BI42" s="81"/>
      <c r="BJ42" s="81"/>
      <c r="BK42" s="81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</row>
    <row r="43" customFormat="false" ht="20.85" hidden="false" customHeight="false" outlineLevel="0" collapsed="false">
      <c r="A43" s="32" t="s">
        <v>128</v>
      </c>
      <c r="B43" s="45"/>
      <c r="C43" s="45"/>
      <c r="D43" s="45"/>
      <c r="E43" s="45"/>
      <c r="F43" s="47"/>
      <c r="G43" s="47"/>
      <c r="H43" s="69"/>
      <c r="I43" s="69"/>
      <c r="J43" s="69"/>
      <c r="K43" s="69"/>
      <c r="L43" s="81"/>
      <c r="M43" s="81"/>
      <c r="N43" s="81"/>
      <c r="O43" s="81"/>
      <c r="P43" s="81"/>
      <c r="Q43" s="81"/>
      <c r="R43" s="81"/>
      <c r="S43" s="44"/>
      <c r="T43" s="81"/>
      <c r="U43" s="81"/>
      <c r="V43" s="69"/>
      <c r="W43" s="69"/>
      <c r="X43" s="69"/>
      <c r="Y43" s="69"/>
      <c r="Z43" s="81"/>
      <c r="AA43" s="81"/>
      <c r="AB43" s="81"/>
      <c r="AC43" s="81"/>
      <c r="AD43" s="81"/>
      <c r="AE43" s="81"/>
      <c r="AF43" s="81"/>
      <c r="AG43" s="81"/>
      <c r="AH43" s="81" t="s">
        <v>129</v>
      </c>
      <c r="AI43" s="81" t="s">
        <v>130</v>
      </c>
      <c r="AJ43" s="61" t="s">
        <v>131</v>
      </c>
      <c r="AK43" s="61" t="s">
        <v>132</v>
      </c>
      <c r="AL43" s="61" t="s">
        <v>133</v>
      </c>
      <c r="AM43" s="61" t="s">
        <v>134</v>
      </c>
      <c r="AN43" s="62" t="s">
        <v>135</v>
      </c>
      <c r="AO43" s="62" t="s">
        <v>136</v>
      </c>
      <c r="AP43" s="59" t="s">
        <v>137</v>
      </c>
      <c r="AQ43" s="59" t="s">
        <v>138</v>
      </c>
      <c r="AR43" s="59" t="s">
        <v>139</v>
      </c>
      <c r="AS43" s="59" t="s">
        <v>109</v>
      </c>
      <c r="AT43" s="59" t="s">
        <v>100</v>
      </c>
      <c r="AU43" s="64" t="s">
        <v>140</v>
      </c>
      <c r="AV43" s="81"/>
      <c r="AW43" s="81"/>
      <c r="AX43" s="69"/>
      <c r="AY43" s="69"/>
      <c r="AZ43" s="69"/>
      <c r="BA43" s="69"/>
      <c r="BB43" s="64" t="s">
        <v>121</v>
      </c>
      <c r="BC43" s="64" t="s">
        <v>141</v>
      </c>
      <c r="BD43" s="81"/>
      <c r="BE43" s="81"/>
      <c r="BF43" s="81"/>
      <c r="BG43" s="81"/>
      <c r="BH43" s="81"/>
      <c r="BI43" s="81"/>
      <c r="BJ43" s="81"/>
      <c r="BK43" s="81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</row>
    <row r="44" customFormat="false" ht="12.8" hidden="false" customHeight="false" outlineLevel="0" collapsed="false">
      <c r="A44" s="32" t="s">
        <v>142</v>
      </c>
      <c r="B44" s="74"/>
      <c r="C44" s="74"/>
      <c r="D44" s="74"/>
      <c r="E44" s="74"/>
      <c r="F44" s="75"/>
      <c r="G44" s="75"/>
      <c r="H44" s="69"/>
      <c r="I44" s="69"/>
      <c r="J44" s="69"/>
      <c r="K44" s="6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69"/>
      <c r="W44" s="69"/>
      <c r="X44" s="69"/>
      <c r="Y44" s="6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69"/>
      <c r="AK44" s="69"/>
      <c r="AL44" s="69"/>
      <c r="AM44" s="6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69"/>
      <c r="AY44" s="69"/>
      <c r="AZ44" s="69"/>
      <c r="BA44" s="6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</row>
    <row r="45" customFormat="false" ht="20.85" hidden="false" customHeight="false" outlineLevel="0" collapsed="false">
      <c r="A45" s="32" t="s">
        <v>143</v>
      </c>
      <c r="B45" s="45"/>
      <c r="C45" s="45"/>
      <c r="D45" s="45"/>
      <c r="E45" s="45"/>
      <c r="F45" s="47"/>
      <c r="G45" s="47"/>
      <c r="H45" s="69"/>
      <c r="I45" s="69"/>
      <c r="J45" s="69"/>
      <c r="K45" s="69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69"/>
      <c r="W45" s="69"/>
      <c r="X45" s="69"/>
      <c r="Y45" s="69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69"/>
      <c r="AK45" s="69"/>
      <c r="AL45" s="69"/>
      <c r="AM45" s="69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69"/>
      <c r="AY45" s="69"/>
      <c r="AZ45" s="69"/>
      <c r="BA45" s="69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</row>
    <row r="46" customFormat="false" ht="20.85" hidden="false" customHeight="false" outlineLevel="0" collapsed="false">
      <c r="A46" s="32" t="s">
        <v>144</v>
      </c>
      <c r="B46" s="45" t="s">
        <v>145</v>
      </c>
      <c r="C46" s="45"/>
      <c r="D46" s="45"/>
      <c r="E46" s="45"/>
      <c r="F46" s="47" t="s">
        <v>146</v>
      </c>
      <c r="G46" s="47" t="s">
        <v>147</v>
      </c>
      <c r="H46" s="69"/>
      <c r="I46" s="69"/>
      <c r="J46" s="69"/>
      <c r="K46" s="69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69"/>
      <c r="W46" s="69"/>
      <c r="X46" s="69"/>
      <c r="Y46" s="69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69"/>
      <c r="AK46" s="69"/>
      <c r="AL46" s="69"/>
      <c r="AM46" s="69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69"/>
      <c r="AY46" s="69"/>
      <c r="AZ46" s="69"/>
      <c r="BA46" s="69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</row>
    <row r="47" customFormat="false" ht="30.3" hidden="false" customHeight="false" outlineLevel="0" collapsed="false">
      <c r="A47" s="32" t="s">
        <v>148</v>
      </c>
      <c r="B47" s="45"/>
      <c r="C47" s="45"/>
      <c r="D47" s="45"/>
      <c r="E47" s="45"/>
      <c r="F47" s="47"/>
      <c r="G47" s="47"/>
      <c r="H47" s="69"/>
      <c r="I47" s="69"/>
      <c r="J47" s="69"/>
      <c r="K47" s="69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69"/>
      <c r="W47" s="69"/>
      <c r="X47" s="69"/>
      <c r="Y47" s="69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69"/>
      <c r="AK47" s="69"/>
      <c r="AL47" s="69"/>
      <c r="AM47" s="69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69"/>
      <c r="AY47" s="69"/>
      <c r="AZ47" s="69"/>
      <c r="BA47" s="69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</row>
    <row r="48" customFormat="false" ht="20.85" hidden="false" customHeight="false" outlineLevel="0" collapsed="false">
      <c r="A48" s="32" t="s">
        <v>149</v>
      </c>
      <c r="B48" s="45"/>
      <c r="C48" s="45"/>
      <c r="D48" s="45"/>
      <c r="E48" s="45"/>
      <c r="F48" s="47" t="s">
        <v>150</v>
      </c>
      <c r="G48" s="47" t="s">
        <v>151</v>
      </c>
      <c r="H48" s="69"/>
      <c r="I48" s="69"/>
      <c r="J48" s="69"/>
      <c r="K48" s="69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69"/>
      <c r="W48" s="69"/>
      <c r="X48" s="69"/>
      <c r="Y48" s="69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69"/>
      <c r="AK48" s="69"/>
      <c r="AL48" s="69"/>
      <c r="AM48" s="69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69"/>
      <c r="AY48" s="69"/>
      <c r="AZ48" s="69"/>
      <c r="BA48" s="69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</row>
    <row r="49" customFormat="false" ht="30.3" hidden="false" customHeight="false" outlineLevel="0" collapsed="false">
      <c r="A49" s="32" t="s">
        <v>152</v>
      </c>
      <c r="B49" s="45"/>
      <c r="C49" s="45"/>
      <c r="D49" s="45"/>
      <c r="E49" s="45"/>
      <c r="F49" s="47" t="s">
        <v>153</v>
      </c>
      <c r="G49" s="47" t="s">
        <v>154</v>
      </c>
      <c r="H49" s="69"/>
      <c r="I49" s="69"/>
      <c r="J49" s="69"/>
      <c r="K49" s="69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69"/>
      <c r="W49" s="69"/>
      <c r="X49" s="69"/>
      <c r="Y49" s="69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69"/>
      <c r="AK49" s="69"/>
      <c r="AL49" s="69"/>
      <c r="AM49" s="69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69"/>
      <c r="AY49" s="69"/>
      <c r="AZ49" s="69"/>
      <c r="BA49" s="69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</row>
    <row r="50" customFormat="false" ht="12.8" hidden="false" customHeight="false" outlineLevel="0" collapsed="false">
      <c r="A50" s="32" t="s">
        <v>155</v>
      </c>
      <c r="B50" s="50"/>
      <c r="C50" s="50"/>
      <c r="D50" s="50"/>
      <c r="E50" s="50"/>
      <c r="F50" s="66"/>
      <c r="G50" s="66"/>
      <c r="H50" s="69"/>
      <c r="I50" s="69"/>
      <c r="J50" s="69"/>
      <c r="K50" s="6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69"/>
      <c r="W50" s="69"/>
      <c r="X50" s="69"/>
      <c r="Y50" s="6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69"/>
      <c r="AK50" s="69"/>
      <c r="AL50" s="69"/>
      <c r="AM50" s="6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69"/>
      <c r="AY50" s="69"/>
      <c r="AZ50" s="69"/>
      <c r="BA50" s="6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</row>
    <row r="51" customFormat="false" ht="20.85" hidden="false" customHeight="false" outlineLevel="0" collapsed="false">
      <c r="A51" s="32" t="s">
        <v>156</v>
      </c>
      <c r="B51" s="37"/>
      <c r="C51" s="37"/>
      <c r="D51" s="37"/>
      <c r="E51" s="37"/>
      <c r="F51" s="38"/>
      <c r="G51" s="38"/>
      <c r="H51" s="69"/>
      <c r="I51" s="69"/>
      <c r="J51" s="69"/>
      <c r="K51" s="69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69"/>
      <c r="W51" s="69"/>
      <c r="X51" s="69"/>
      <c r="Y51" s="69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69"/>
      <c r="AK51" s="69"/>
      <c r="AL51" s="69"/>
      <c r="AM51" s="69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69"/>
      <c r="AY51" s="69"/>
      <c r="AZ51" s="69"/>
      <c r="BA51" s="69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</row>
    <row r="52" customFormat="false" ht="12.8" hidden="false" customHeight="false" outlineLevel="0" collapsed="false">
      <c r="A52" s="32" t="s">
        <v>157</v>
      </c>
      <c r="B52" s="50"/>
      <c r="C52" s="50"/>
      <c r="D52" s="50"/>
      <c r="E52" s="50"/>
      <c r="F52" s="66"/>
      <c r="G52" s="66"/>
      <c r="H52" s="69"/>
      <c r="I52" s="69"/>
      <c r="J52" s="69"/>
      <c r="K52" s="6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69"/>
      <c r="W52" s="69"/>
      <c r="X52" s="69"/>
      <c r="Y52" s="6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69"/>
      <c r="AK52" s="69"/>
      <c r="AL52" s="69"/>
      <c r="AM52" s="6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69"/>
      <c r="AY52" s="69"/>
      <c r="AZ52" s="69"/>
      <c r="BA52" s="6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</row>
    <row r="53" customFormat="false" ht="30.3" hidden="false" customHeight="false" outlineLevel="0" collapsed="false">
      <c r="A53" s="32" t="s">
        <v>158</v>
      </c>
      <c r="B53" s="37"/>
      <c r="C53" s="37"/>
      <c r="D53" s="37"/>
      <c r="E53" s="37"/>
      <c r="F53" s="38"/>
      <c r="G53" s="38"/>
      <c r="H53" s="69"/>
      <c r="I53" s="69"/>
      <c r="J53" s="69"/>
      <c r="K53" s="69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69"/>
      <c r="W53" s="69"/>
      <c r="X53" s="69"/>
      <c r="Y53" s="69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69"/>
      <c r="AK53" s="69"/>
      <c r="AL53" s="69"/>
      <c r="AM53" s="69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69"/>
      <c r="AY53" s="69"/>
      <c r="AZ53" s="69"/>
      <c r="BA53" s="69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</row>
    <row r="54" customFormat="false" ht="20.85" hidden="false" customHeight="false" outlineLevel="0" collapsed="false">
      <c r="A54" s="32" t="s">
        <v>159</v>
      </c>
      <c r="B54" s="37"/>
      <c r="C54" s="37"/>
      <c r="D54" s="37"/>
      <c r="E54" s="37"/>
      <c r="F54" s="38"/>
      <c r="G54" s="38"/>
      <c r="H54" s="69"/>
      <c r="I54" s="69"/>
      <c r="J54" s="69"/>
      <c r="K54" s="69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69"/>
      <c r="W54" s="69"/>
      <c r="X54" s="69"/>
      <c r="Y54" s="69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69"/>
      <c r="AK54" s="69"/>
      <c r="AL54" s="69"/>
      <c r="AM54" s="69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69"/>
      <c r="AY54" s="69"/>
      <c r="AZ54" s="69"/>
      <c r="BA54" s="69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</row>
    <row r="55" customFormat="false" ht="20.85" hidden="false" customHeight="false" outlineLevel="0" collapsed="false">
      <c r="A55" s="32" t="s">
        <v>160</v>
      </c>
      <c r="B55" s="37"/>
      <c r="C55" s="37"/>
      <c r="D55" s="37"/>
      <c r="E55" s="37"/>
      <c r="F55" s="38" t="s">
        <v>161</v>
      </c>
      <c r="G55" s="38" t="s">
        <v>162</v>
      </c>
      <c r="H55" s="69"/>
      <c r="I55" s="69"/>
      <c r="J55" s="69"/>
      <c r="K55" s="69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69"/>
      <c r="W55" s="69"/>
      <c r="X55" s="69"/>
      <c r="Y55" s="69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69"/>
      <c r="AK55" s="69"/>
      <c r="AL55" s="69"/>
      <c r="AM55" s="69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69"/>
      <c r="AY55" s="69"/>
      <c r="AZ55" s="69"/>
      <c r="BA55" s="69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</row>
    <row r="56" customFormat="false" ht="12.8" hidden="false" customHeight="false" outlineLevel="0" collapsed="false">
      <c r="A56" s="32" t="s">
        <v>17</v>
      </c>
      <c r="B56" s="33"/>
      <c r="C56" s="33"/>
      <c r="D56" s="33"/>
      <c r="E56" s="33"/>
      <c r="F56" s="34"/>
      <c r="G56" s="34"/>
      <c r="H56" s="29"/>
      <c r="I56" s="29"/>
      <c r="J56" s="29"/>
      <c r="K56" s="29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29"/>
      <c r="W56" s="29"/>
      <c r="X56" s="29"/>
      <c r="Y56" s="29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29"/>
      <c r="AK56" s="29"/>
      <c r="AL56" s="29"/>
      <c r="AM56" s="29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29"/>
      <c r="AY56" s="29"/>
      <c r="AZ56" s="29"/>
      <c r="BA56" s="29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</row>
    <row r="57" customFormat="false" ht="49.25" hidden="false" customHeight="false" outlineLevel="0" collapsed="false">
      <c r="A57" s="87" t="s">
        <v>163</v>
      </c>
      <c r="B57" s="45"/>
      <c r="C57" s="45"/>
      <c r="D57" s="45"/>
      <c r="E57" s="45"/>
      <c r="F57" s="47"/>
      <c r="G57" s="47"/>
      <c r="H57" s="29"/>
      <c r="I57" s="29"/>
      <c r="J57" s="29"/>
      <c r="K57" s="29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29"/>
      <c r="W57" s="29"/>
      <c r="X57" s="29"/>
      <c r="Y57" s="29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29"/>
      <c r="AK57" s="29"/>
      <c r="AL57" s="29"/>
      <c r="AM57" s="29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29"/>
      <c r="AY57" s="29"/>
      <c r="AZ57" s="29"/>
      <c r="BA57" s="29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</row>
    <row r="58" customFormat="false" ht="12.8" hidden="false" customHeight="false" outlineLevel="0" collapsed="false">
      <c r="A58" s="32" t="s">
        <v>164</v>
      </c>
      <c r="B58" s="45"/>
      <c r="C58" s="45"/>
      <c r="D58" s="45"/>
      <c r="E58" s="45"/>
      <c r="F58" s="47"/>
      <c r="G58" s="47"/>
      <c r="H58" s="29"/>
      <c r="I58" s="29"/>
      <c r="J58" s="29"/>
      <c r="K58" s="29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29"/>
      <c r="W58" s="29"/>
      <c r="X58" s="29"/>
      <c r="Y58" s="29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29"/>
      <c r="AK58" s="29"/>
      <c r="AL58" s="29"/>
      <c r="AM58" s="29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29"/>
      <c r="AY58" s="29"/>
      <c r="AZ58" s="29"/>
      <c r="BA58" s="29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</row>
    <row r="59" customFormat="false" ht="20.85" hidden="false" customHeight="false" outlineLevel="0" collapsed="false">
      <c r="A59" s="32" t="s">
        <v>165</v>
      </c>
      <c r="B59" s="45"/>
      <c r="C59" s="45"/>
      <c r="D59" s="45"/>
      <c r="E59" s="45"/>
      <c r="F59" s="47" t="s">
        <v>166</v>
      </c>
      <c r="G59" s="47" t="s">
        <v>167</v>
      </c>
      <c r="H59" s="69"/>
      <c r="I59" s="69"/>
      <c r="J59" s="69"/>
      <c r="K59" s="69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69"/>
      <c r="W59" s="69"/>
      <c r="X59" s="69"/>
      <c r="Y59" s="69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69"/>
      <c r="AK59" s="69"/>
      <c r="AL59" s="69"/>
      <c r="AM59" s="69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69"/>
      <c r="AY59" s="69"/>
      <c r="AZ59" s="69"/>
      <c r="BA59" s="69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</row>
    <row r="60" customFormat="false" ht="20.85" hidden="false" customHeight="false" outlineLevel="0" collapsed="false">
      <c r="A60" s="26" t="s">
        <v>168</v>
      </c>
      <c r="B60" s="45" t="s">
        <v>169</v>
      </c>
      <c r="C60" s="45"/>
      <c r="D60" s="45"/>
      <c r="E60" s="45"/>
      <c r="F60" s="47"/>
      <c r="G60" s="47"/>
      <c r="H60" s="41"/>
      <c r="I60" s="41"/>
      <c r="J60" s="41"/>
      <c r="K60" s="41"/>
      <c r="L60" s="59"/>
      <c r="M60" s="59"/>
      <c r="N60" s="59"/>
      <c r="O60" s="59"/>
      <c r="P60" s="59" t="s">
        <v>170</v>
      </c>
      <c r="Q60" s="64" t="s">
        <v>99</v>
      </c>
      <c r="R60" s="59"/>
      <c r="S60" s="59"/>
      <c r="T60" s="64" t="s">
        <v>119</v>
      </c>
      <c r="U60" s="59" t="s">
        <v>171</v>
      </c>
      <c r="V60" s="41"/>
      <c r="W60" s="41"/>
      <c r="X60" s="41"/>
      <c r="Y60" s="41"/>
      <c r="Z60" s="62" t="s">
        <v>172</v>
      </c>
      <c r="AA60" s="62" t="s">
        <v>173</v>
      </c>
      <c r="AB60" s="59"/>
      <c r="AC60" s="59"/>
      <c r="AD60" s="59"/>
      <c r="AE60" s="59"/>
      <c r="AF60" s="59"/>
      <c r="AG60" s="59"/>
      <c r="AH60" s="81" t="s">
        <v>129</v>
      </c>
      <c r="AI60" s="81" t="s">
        <v>130</v>
      </c>
      <c r="AJ60" s="69"/>
      <c r="AK60" s="69"/>
      <c r="AL60" s="69"/>
      <c r="AM60" s="69"/>
      <c r="AN60" s="62" t="s">
        <v>135</v>
      </c>
      <c r="AO60" s="62" t="s">
        <v>136</v>
      </c>
      <c r="AP60" s="59"/>
      <c r="AQ60" s="59"/>
      <c r="AR60" s="59" t="s">
        <v>139</v>
      </c>
      <c r="AS60" s="59" t="s">
        <v>109</v>
      </c>
      <c r="AT60" s="59"/>
      <c r="AU60" s="59"/>
      <c r="AV60" s="59"/>
      <c r="AW60" s="59"/>
      <c r="AX60" s="41"/>
      <c r="AY60" s="41"/>
      <c r="AZ60" s="41"/>
      <c r="BA60" s="41"/>
      <c r="BB60" s="64" t="s">
        <v>121</v>
      </c>
      <c r="BC60" s="64" t="s">
        <v>141</v>
      </c>
      <c r="BD60" s="59"/>
      <c r="BE60" s="59"/>
      <c r="BF60" s="64" t="s">
        <v>174</v>
      </c>
      <c r="BG60" s="59" t="s">
        <v>175</v>
      </c>
      <c r="BH60" s="59"/>
      <c r="BI60" s="59"/>
      <c r="BJ60" s="59"/>
      <c r="BK60" s="59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</row>
    <row r="61" customFormat="false" ht="12.8" hidden="false" customHeight="false" outlineLevel="0" collapsed="false">
      <c r="A61" s="32" t="s">
        <v>176</v>
      </c>
      <c r="B61" s="76"/>
      <c r="C61" s="76"/>
      <c r="D61" s="76"/>
      <c r="E61" s="76"/>
      <c r="F61" s="88"/>
      <c r="G61" s="88"/>
      <c r="H61" s="29"/>
      <c r="I61" s="29"/>
      <c r="J61" s="29"/>
      <c r="K61" s="29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29"/>
      <c r="W61" s="29"/>
      <c r="X61" s="29"/>
      <c r="Y61" s="29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29"/>
      <c r="AK61" s="29"/>
      <c r="AL61" s="29"/>
      <c r="AM61" s="29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29"/>
      <c r="AY61" s="29"/>
      <c r="AZ61" s="29"/>
      <c r="BA61" s="29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</row>
    <row r="62" customFormat="false" ht="20.85" hidden="false" customHeight="false" outlineLevel="0" collapsed="false">
      <c r="A62" s="32" t="s">
        <v>177</v>
      </c>
      <c r="B62" s="46"/>
      <c r="C62" s="46"/>
      <c r="D62" s="46"/>
      <c r="E62" s="46"/>
      <c r="F62" s="89"/>
      <c r="G62" s="89"/>
      <c r="H62" s="29"/>
      <c r="I62" s="29"/>
      <c r="J62" s="29"/>
      <c r="K62" s="29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29"/>
      <c r="W62" s="29"/>
      <c r="X62" s="29"/>
      <c r="Y62" s="29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29"/>
      <c r="AK62" s="29"/>
      <c r="AL62" s="29"/>
      <c r="AM62" s="29"/>
      <c r="AN62" s="56"/>
      <c r="AO62" s="56"/>
      <c r="AP62" s="56"/>
      <c r="AQ62" s="56"/>
      <c r="AR62" s="56"/>
      <c r="AS62" s="56"/>
      <c r="AT62" s="56"/>
      <c r="AU62" s="90" t="s">
        <v>178</v>
      </c>
      <c r="AV62" s="56"/>
      <c r="AW62" s="56"/>
      <c r="AX62" s="29"/>
      <c r="AY62" s="29"/>
      <c r="AZ62" s="29"/>
      <c r="BA62" s="29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</row>
    <row r="63" customFormat="false" ht="30.3" hidden="false" customHeight="false" outlineLevel="0" collapsed="false">
      <c r="A63" s="32" t="s">
        <v>179</v>
      </c>
      <c r="B63" s="39"/>
      <c r="C63" s="45" t="s">
        <v>180</v>
      </c>
      <c r="D63" s="45"/>
      <c r="E63" s="45"/>
      <c r="F63" s="47"/>
      <c r="G63" s="47"/>
      <c r="H63" s="29"/>
      <c r="I63" s="29" t="s">
        <v>62</v>
      </c>
      <c r="J63" s="29"/>
      <c r="K63" s="29" t="s">
        <v>62</v>
      </c>
      <c r="L63" s="39"/>
      <c r="M63" s="39" t="s">
        <v>62</v>
      </c>
      <c r="N63" s="39"/>
      <c r="O63" s="39" t="s">
        <v>62</v>
      </c>
      <c r="P63" s="39"/>
      <c r="Q63" s="39" t="s">
        <v>71</v>
      </c>
      <c r="R63" s="39"/>
      <c r="S63" s="39" t="s">
        <v>62</v>
      </c>
      <c r="T63" s="39"/>
      <c r="U63" s="39" t="s">
        <v>66</v>
      </c>
      <c r="V63" s="29"/>
      <c r="W63" s="69" t="s">
        <v>181</v>
      </c>
      <c r="X63" s="29"/>
      <c r="Y63" s="29" t="s">
        <v>62</v>
      </c>
      <c r="Z63" s="39"/>
      <c r="AA63" s="39" t="s">
        <v>182</v>
      </c>
      <c r="AB63" s="39"/>
      <c r="AC63" s="70" t="s">
        <v>69</v>
      </c>
      <c r="AD63" s="39"/>
      <c r="AE63" s="91" t="s">
        <v>183</v>
      </c>
      <c r="AF63" s="39"/>
      <c r="AG63" s="39" t="s">
        <v>62</v>
      </c>
      <c r="AH63" s="39"/>
      <c r="AI63" s="39" t="s">
        <v>184</v>
      </c>
      <c r="AJ63" s="29"/>
      <c r="AK63" s="29" t="s">
        <v>62</v>
      </c>
      <c r="AL63" s="29"/>
      <c r="AM63" s="29" t="s">
        <v>62</v>
      </c>
      <c r="AN63" s="39"/>
      <c r="AO63" s="39" t="s">
        <v>62</v>
      </c>
      <c r="AP63" s="39"/>
      <c r="AQ63" s="39" t="s">
        <v>185</v>
      </c>
      <c r="AR63" s="39"/>
      <c r="AS63" s="39" t="s">
        <v>62</v>
      </c>
      <c r="AT63" s="39"/>
      <c r="AU63" s="39" t="s">
        <v>62</v>
      </c>
      <c r="AV63" s="39"/>
      <c r="AW63" s="39" t="s">
        <v>64</v>
      </c>
      <c r="AX63" s="29"/>
      <c r="AY63" s="29" t="s">
        <v>62</v>
      </c>
      <c r="AZ63" s="29"/>
      <c r="BA63" s="29" t="s">
        <v>62</v>
      </c>
      <c r="BB63" s="39"/>
      <c r="BC63" s="39" t="s">
        <v>62</v>
      </c>
      <c r="BD63" s="39"/>
      <c r="BE63" s="39" t="s">
        <v>62</v>
      </c>
      <c r="BF63" s="39"/>
      <c r="BG63" s="39" t="s">
        <v>185</v>
      </c>
      <c r="BH63" s="39"/>
      <c r="BI63" s="39" t="s">
        <v>65</v>
      </c>
      <c r="BJ63" s="39"/>
      <c r="BK63" s="39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</row>
    <row r="64" customFormat="false" ht="20.85" hidden="false" customHeight="false" outlineLevel="0" collapsed="false">
      <c r="A64" s="87" t="s">
        <v>186</v>
      </c>
      <c r="B64" s="39"/>
      <c r="C64" s="45" t="s">
        <v>187</v>
      </c>
      <c r="D64" s="45"/>
      <c r="E64" s="45"/>
      <c r="F64" s="47"/>
      <c r="G64" s="47"/>
      <c r="H64" s="29"/>
      <c r="I64" s="29" t="s">
        <v>62</v>
      </c>
      <c r="J64" s="29"/>
      <c r="K64" s="92" t="s">
        <v>183</v>
      </c>
      <c r="L64" s="39"/>
      <c r="M64" s="91" t="s">
        <v>183</v>
      </c>
      <c r="N64" s="39"/>
      <c r="O64" s="39" t="s">
        <v>62</v>
      </c>
      <c r="P64" s="39"/>
      <c r="Q64" s="39" t="s">
        <v>188</v>
      </c>
      <c r="R64" s="39"/>
      <c r="S64" s="39" t="s">
        <v>65</v>
      </c>
      <c r="T64" s="39"/>
      <c r="U64" s="39" t="s">
        <v>189</v>
      </c>
      <c r="V64" s="29"/>
      <c r="W64" s="69" t="s">
        <v>190</v>
      </c>
      <c r="X64" s="29"/>
      <c r="Y64" s="29" t="s">
        <v>62</v>
      </c>
      <c r="Z64" s="39"/>
      <c r="AA64" s="39" t="s">
        <v>191</v>
      </c>
      <c r="AB64" s="39"/>
      <c r="AC64" s="93" t="s">
        <v>192</v>
      </c>
      <c r="AD64" s="39"/>
      <c r="AE64" s="39" t="s">
        <v>62</v>
      </c>
      <c r="AF64" s="39"/>
      <c r="AG64" s="91" t="s">
        <v>183</v>
      </c>
      <c r="AH64" s="39"/>
      <c r="AI64" s="39" t="s">
        <v>193</v>
      </c>
      <c r="AJ64" s="29"/>
      <c r="AK64" s="29" t="s">
        <v>62</v>
      </c>
      <c r="AL64" s="29"/>
      <c r="AM64" s="29" t="s">
        <v>62</v>
      </c>
      <c r="AN64" s="39"/>
      <c r="AO64" s="39" t="s">
        <v>62</v>
      </c>
      <c r="AP64" s="39"/>
      <c r="AQ64" s="39" t="s">
        <v>62</v>
      </c>
      <c r="AR64" s="39"/>
      <c r="AS64" s="39" t="s">
        <v>62</v>
      </c>
      <c r="AT64" s="39"/>
      <c r="AU64" s="39" t="s">
        <v>62</v>
      </c>
      <c r="AV64" s="39"/>
      <c r="AW64" s="39" t="s">
        <v>188</v>
      </c>
      <c r="AX64" s="29"/>
      <c r="AY64" s="29" t="s">
        <v>62</v>
      </c>
      <c r="AZ64" s="29"/>
      <c r="BA64" s="29" t="s">
        <v>62</v>
      </c>
      <c r="BB64" s="39"/>
      <c r="BC64" s="39" t="s">
        <v>62</v>
      </c>
      <c r="BD64" s="39"/>
      <c r="BE64" s="39" t="s">
        <v>62</v>
      </c>
      <c r="BF64" s="39"/>
      <c r="BG64" s="39" t="s">
        <v>65</v>
      </c>
      <c r="BH64" s="39"/>
      <c r="BI64" s="39" t="s">
        <v>64</v>
      </c>
      <c r="BJ64" s="39"/>
      <c r="BK64" s="39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</row>
    <row r="65" customFormat="false" ht="30.3" hidden="false" customHeight="false" outlineLevel="0" collapsed="false">
      <c r="A65" s="32" t="s">
        <v>194</v>
      </c>
      <c r="B65" s="45" t="s">
        <v>195</v>
      </c>
      <c r="C65" s="45"/>
      <c r="D65" s="45"/>
      <c r="E65" s="45"/>
      <c r="F65" s="47"/>
      <c r="G65" s="47"/>
      <c r="H65" s="29"/>
      <c r="I65" s="29"/>
      <c r="J65" s="29"/>
      <c r="K65" s="29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29"/>
      <c r="W65" s="29"/>
      <c r="X65" s="29"/>
      <c r="Y65" s="29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29"/>
      <c r="AK65" s="29"/>
      <c r="AL65" s="29"/>
      <c r="AM65" s="29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29"/>
      <c r="AY65" s="29"/>
      <c r="AZ65" s="29"/>
      <c r="BA65" s="29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</row>
    <row r="66" customFormat="false" ht="30.3" hidden="false" customHeight="false" outlineLevel="0" collapsed="false">
      <c r="A66" s="32" t="s">
        <v>196</v>
      </c>
      <c r="B66" s="45" t="s">
        <v>197</v>
      </c>
      <c r="C66" s="45"/>
      <c r="D66" s="45"/>
      <c r="E66" s="45"/>
      <c r="F66" s="47"/>
      <c r="G66" s="47"/>
      <c r="H66" s="29"/>
      <c r="I66" s="29" t="s">
        <v>62</v>
      </c>
      <c r="J66" s="29"/>
      <c r="K66" s="29" t="s">
        <v>62</v>
      </c>
      <c r="L66" s="39"/>
      <c r="M66" s="39" t="s">
        <v>62</v>
      </c>
      <c r="N66" s="39"/>
      <c r="O66" s="39" t="s">
        <v>62</v>
      </c>
      <c r="P66" s="39"/>
      <c r="Q66" s="39" t="s">
        <v>198</v>
      </c>
      <c r="R66" s="39"/>
      <c r="S66" s="39" t="s">
        <v>62</v>
      </c>
      <c r="T66" s="39"/>
      <c r="U66" s="39" t="s">
        <v>185</v>
      </c>
      <c r="V66" s="29"/>
      <c r="W66" s="69" t="s">
        <v>199</v>
      </c>
      <c r="X66" s="29"/>
      <c r="Y66" s="29" t="s">
        <v>62</v>
      </c>
      <c r="Z66" s="39"/>
      <c r="AA66" s="39" t="s">
        <v>200</v>
      </c>
      <c r="AB66" s="39"/>
      <c r="AC66" s="70" t="s">
        <v>190</v>
      </c>
      <c r="AD66" s="39"/>
      <c r="AE66" s="39" t="s">
        <v>62</v>
      </c>
      <c r="AF66" s="39"/>
      <c r="AG66" s="39" t="s">
        <v>62</v>
      </c>
      <c r="AH66" s="39"/>
      <c r="AI66" s="39" t="s">
        <v>201</v>
      </c>
      <c r="AJ66" s="29"/>
      <c r="AK66" s="29" t="s">
        <v>62</v>
      </c>
      <c r="AL66" s="29"/>
      <c r="AM66" s="29" t="s">
        <v>62</v>
      </c>
      <c r="AN66" s="39"/>
      <c r="AO66" s="39" t="s">
        <v>62</v>
      </c>
      <c r="AP66" s="39"/>
      <c r="AQ66" s="39" t="s">
        <v>62</v>
      </c>
      <c r="AR66" s="39"/>
      <c r="AS66" s="39" t="s">
        <v>62</v>
      </c>
      <c r="AT66" s="39"/>
      <c r="AU66" s="39" t="s">
        <v>62</v>
      </c>
      <c r="AV66" s="39"/>
      <c r="AW66" s="39" t="s">
        <v>65</v>
      </c>
      <c r="AX66" s="29"/>
      <c r="AY66" s="29" t="s">
        <v>62</v>
      </c>
      <c r="AZ66" s="29"/>
      <c r="BA66" s="29" t="s">
        <v>62</v>
      </c>
      <c r="BB66" s="39"/>
      <c r="BC66" s="39" t="s">
        <v>62</v>
      </c>
      <c r="BD66" s="39"/>
      <c r="BE66" s="39" t="s">
        <v>62</v>
      </c>
      <c r="BF66" s="39"/>
      <c r="BG66" s="39" t="s">
        <v>65</v>
      </c>
      <c r="BH66" s="39"/>
      <c r="BI66" s="39" t="s">
        <v>198</v>
      </c>
      <c r="BJ66" s="39"/>
      <c r="BK66" s="39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</row>
    <row r="67" customFormat="false" ht="30.3" hidden="false" customHeight="false" outlineLevel="0" collapsed="false">
      <c r="A67" s="32" t="s">
        <v>202</v>
      </c>
      <c r="B67" s="45" t="s">
        <v>203</v>
      </c>
      <c r="C67" s="45"/>
      <c r="D67" s="45"/>
      <c r="E67" s="45"/>
      <c r="F67" s="47"/>
      <c r="G67" s="47"/>
      <c r="H67" s="29"/>
      <c r="I67" s="29"/>
      <c r="J67" s="29"/>
      <c r="K67" s="29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29"/>
      <c r="W67" s="29"/>
      <c r="X67" s="29"/>
      <c r="Y67" s="29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29"/>
      <c r="AK67" s="29"/>
      <c r="AL67" s="29"/>
      <c r="AM67" s="29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29"/>
      <c r="AY67" s="29"/>
      <c r="AZ67" s="29"/>
      <c r="BA67" s="29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</row>
    <row r="68" customFormat="false" ht="30.3" hidden="false" customHeight="false" outlineLevel="0" collapsed="false">
      <c r="A68" s="32" t="s">
        <v>204</v>
      </c>
      <c r="B68" s="39"/>
      <c r="C68" s="45" t="s">
        <v>205</v>
      </c>
      <c r="D68" s="45"/>
      <c r="E68" s="45"/>
      <c r="F68" s="47"/>
      <c r="G68" s="47"/>
      <c r="H68" s="29"/>
      <c r="I68" s="29" t="s">
        <v>62</v>
      </c>
      <c r="J68" s="29"/>
      <c r="K68" s="29" t="s">
        <v>62</v>
      </c>
      <c r="L68" s="39"/>
      <c r="M68" s="39" t="s">
        <v>62</v>
      </c>
      <c r="N68" s="39"/>
      <c r="O68" s="39" t="s">
        <v>62</v>
      </c>
      <c r="P68" s="39"/>
      <c r="Q68" s="39" t="s">
        <v>70</v>
      </c>
      <c r="R68" s="39"/>
      <c r="S68" s="39" t="s">
        <v>62</v>
      </c>
      <c r="T68" s="39"/>
      <c r="U68" s="39" t="s">
        <v>71</v>
      </c>
      <c r="V68" s="29"/>
      <c r="W68" s="69" t="s">
        <v>206</v>
      </c>
      <c r="X68" s="29"/>
      <c r="Y68" s="29" t="s">
        <v>62</v>
      </c>
      <c r="Z68" s="39"/>
      <c r="AA68" s="39" t="s">
        <v>207</v>
      </c>
      <c r="AB68" s="39"/>
      <c r="AC68" s="93" t="s">
        <v>208</v>
      </c>
      <c r="AD68" s="39"/>
      <c r="AE68" s="39" t="s">
        <v>62</v>
      </c>
      <c r="AF68" s="39"/>
      <c r="AG68" s="39" t="s">
        <v>62</v>
      </c>
      <c r="AH68" s="39"/>
      <c r="AI68" s="39" t="s">
        <v>209</v>
      </c>
      <c r="AJ68" s="29"/>
      <c r="AK68" s="29" t="s">
        <v>62</v>
      </c>
      <c r="AL68" s="29"/>
      <c r="AM68" s="29" t="s">
        <v>62</v>
      </c>
      <c r="AN68" s="39"/>
      <c r="AO68" s="39" t="s">
        <v>62</v>
      </c>
      <c r="AP68" s="39"/>
      <c r="AQ68" s="39" t="s">
        <v>185</v>
      </c>
      <c r="AR68" s="39"/>
      <c r="AS68" s="39" t="s">
        <v>62</v>
      </c>
      <c r="AT68" s="39"/>
      <c r="AU68" s="39" t="s">
        <v>62</v>
      </c>
      <c r="AV68" s="39"/>
      <c r="AW68" s="39" t="s">
        <v>71</v>
      </c>
      <c r="AX68" s="29"/>
      <c r="AY68" s="29" t="s">
        <v>62</v>
      </c>
      <c r="AZ68" s="29"/>
      <c r="BA68" s="29" t="s">
        <v>62</v>
      </c>
      <c r="BB68" s="39"/>
      <c r="BC68" s="39" t="s">
        <v>62</v>
      </c>
      <c r="BD68" s="39"/>
      <c r="BE68" s="39" t="s">
        <v>62</v>
      </c>
      <c r="BF68" s="39"/>
      <c r="BG68" s="39" t="s">
        <v>65</v>
      </c>
      <c r="BH68" s="39"/>
      <c r="BI68" s="39" t="s">
        <v>210</v>
      </c>
      <c r="BJ68" s="39"/>
      <c r="BK68" s="39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</row>
    <row r="69" customFormat="false" ht="20.85" hidden="false" customHeight="false" outlineLevel="0" collapsed="false">
      <c r="A69" s="26" t="s">
        <v>211</v>
      </c>
      <c r="B69" s="39" t="s">
        <v>212</v>
      </c>
      <c r="C69" s="45"/>
      <c r="D69" s="45"/>
      <c r="E69" s="45"/>
      <c r="F69" s="47"/>
      <c r="G69" s="47"/>
      <c r="H69" s="48"/>
      <c r="I69" s="48"/>
      <c r="J69" s="48"/>
      <c r="K69" s="48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48"/>
      <c r="W69" s="48"/>
      <c r="X69" s="48"/>
      <c r="Y69" s="48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48"/>
      <c r="AK69" s="48"/>
      <c r="AL69" s="48"/>
      <c r="AM69" s="48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48"/>
      <c r="AY69" s="48"/>
      <c r="AZ69" s="48"/>
      <c r="BA69" s="48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</row>
    <row r="70" customFormat="false" ht="12.8" hidden="false" customHeight="false" outlineLevel="0" collapsed="false">
      <c r="A70" s="26" t="s">
        <v>213</v>
      </c>
      <c r="B70" s="52"/>
      <c r="C70" s="74"/>
      <c r="D70" s="74"/>
      <c r="E70" s="74"/>
      <c r="F70" s="75"/>
      <c r="G70" s="75"/>
      <c r="H70" s="48"/>
      <c r="I70" s="48"/>
      <c r="J70" s="48"/>
      <c r="K70" s="48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48"/>
      <c r="W70" s="48"/>
      <c r="X70" s="48"/>
      <c r="Y70" s="48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48"/>
      <c r="AK70" s="48"/>
      <c r="AL70" s="48"/>
      <c r="AM70" s="48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48"/>
      <c r="AY70" s="48"/>
      <c r="AZ70" s="48"/>
      <c r="BA70" s="48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</row>
    <row r="71" customFormat="false" ht="20.85" hidden="false" customHeight="false" outlineLevel="0" collapsed="false">
      <c r="A71" s="26" t="s">
        <v>214</v>
      </c>
      <c r="B71" s="39" t="s">
        <v>215</v>
      </c>
      <c r="C71" s="45"/>
      <c r="D71" s="45"/>
      <c r="E71" s="45"/>
      <c r="F71" s="47" t="s">
        <v>216</v>
      </c>
      <c r="G71" s="47" t="s">
        <v>217</v>
      </c>
      <c r="H71" s="48"/>
      <c r="I71" s="48"/>
      <c r="J71" s="48"/>
      <c r="K71" s="48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8"/>
      <c r="W71" s="48"/>
      <c r="X71" s="48"/>
      <c r="Y71" s="48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8"/>
      <c r="AK71" s="48"/>
      <c r="AL71" s="48"/>
      <c r="AM71" s="48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8"/>
      <c r="AY71" s="48"/>
      <c r="AZ71" s="48"/>
      <c r="BA71" s="48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</row>
    <row r="72" customFormat="false" ht="20.85" hidden="false" customHeight="false" outlineLevel="0" collapsed="false">
      <c r="A72" s="26" t="s">
        <v>218</v>
      </c>
      <c r="B72" s="39" t="s">
        <v>219</v>
      </c>
      <c r="C72" s="45"/>
      <c r="D72" s="45"/>
      <c r="E72" s="45"/>
      <c r="F72" s="47" t="s">
        <v>220</v>
      </c>
      <c r="G72" s="47" t="s">
        <v>221</v>
      </c>
      <c r="H72" s="48"/>
      <c r="I72" s="48"/>
      <c r="J72" s="48"/>
      <c r="K72" s="48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8"/>
      <c r="W72" s="48"/>
      <c r="X72" s="48"/>
      <c r="Y72" s="48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8"/>
      <c r="AK72" s="48"/>
      <c r="AL72" s="48"/>
      <c r="AM72" s="48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8"/>
      <c r="AY72" s="48"/>
      <c r="AZ72" s="48"/>
      <c r="BA72" s="48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</row>
    <row r="73" customFormat="false" ht="12.8" hidden="false" customHeight="false" outlineLevel="0" collapsed="false">
      <c r="A73" s="32" t="s">
        <v>176</v>
      </c>
      <c r="B73" s="76"/>
      <c r="C73" s="76"/>
      <c r="D73" s="76"/>
      <c r="E73" s="76"/>
      <c r="F73" s="88"/>
      <c r="G73" s="88"/>
      <c r="H73" s="29"/>
      <c r="I73" s="29"/>
      <c r="J73" s="29"/>
      <c r="K73" s="29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29"/>
      <c r="W73" s="29"/>
      <c r="X73" s="29"/>
      <c r="Y73" s="29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29"/>
      <c r="AK73" s="29"/>
      <c r="AL73" s="29"/>
      <c r="AM73" s="29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29"/>
      <c r="AY73" s="29"/>
      <c r="AZ73" s="29"/>
      <c r="BA73" s="29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</row>
    <row r="74" customFormat="false" ht="30.3" hidden="false" customHeight="false" outlineLevel="0" collapsed="false">
      <c r="A74" s="26" t="s">
        <v>222</v>
      </c>
      <c r="B74" s="45" t="s">
        <v>223</v>
      </c>
      <c r="C74" s="45"/>
      <c r="D74" s="45"/>
      <c r="E74" s="45"/>
      <c r="F74" s="47"/>
      <c r="G74" s="47"/>
      <c r="H74" s="41"/>
      <c r="I74" s="41"/>
      <c r="J74" s="41"/>
      <c r="K74" s="41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41"/>
      <c r="W74" s="41"/>
      <c r="X74" s="41"/>
      <c r="Y74" s="41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41"/>
      <c r="AK74" s="41"/>
      <c r="AL74" s="41"/>
      <c r="AM74" s="41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41"/>
      <c r="AY74" s="41"/>
      <c r="AZ74" s="41"/>
      <c r="BA74" s="41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</row>
    <row r="75" customFormat="false" ht="12.8" hidden="false" customHeight="false" outlineLevel="0" collapsed="false">
      <c r="A75" s="32" t="s">
        <v>224</v>
      </c>
      <c r="B75" s="73"/>
      <c r="C75" s="73"/>
      <c r="D75" s="73"/>
      <c r="E75" s="73"/>
      <c r="F75" s="96"/>
      <c r="G75" s="96"/>
      <c r="H75" s="29"/>
      <c r="I75" s="29"/>
      <c r="J75" s="29"/>
      <c r="K75" s="29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9"/>
      <c r="W75" s="29"/>
      <c r="X75" s="29"/>
      <c r="Y75" s="29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29"/>
      <c r="AK75" s="29"/>
      <c r="AL75" s="29"/>
      <c r="AM75" s="29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29"/>
      <c r="AY75" s="29"/>
      <c r="AZ75" s="29"/>
      <c r="BA75" s="29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</row>
    <row r="76" customFormat="false" ht="22.85" hidden="false" customHeight="false" outlineLevel="0" collapsed="false">
      <c r="A76" s="97" t="s">
        <v>225</v>
      </c>
      <c r="B76" s="98" t="s">
        <v>226</v>
      </c>
      <c r="C76" s="46"/>
      <c r="D76" s="46"/>
      <c r="E76" s="46"/>
      <c r="F76" s="47" t="s">
        <v>227</v>
      </c>
      <c r="G76" s="47" t="s">
        <v>228</v>
      </c>
      <c r="H76" s="29"/>
      <c r="I76" s="29"/>
      <c r="J76" s="29"/>
      <c r="K76" s="2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29"/>
      <c r="W76" s="29"/>
      <c r="X76" s="29"/>
      <c r="Y76" s="2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29"/>
      <c r="AK76" s="29"/>
      <c r="AL76" s="29"/>
      <c r="AM76" s="2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29"/>
      <c r="AY76" s="29"/>
      <c r="AZ76" s="29"/>
      <c r="BA76" s="2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</row>
    <row r="77" customFormat="false" ht="12.8" hidden="false" customHeight="false" outlineLevel="0" collapsed="false">
      <c r="A77" s="32" t="s">
        <v>17</v>
      </c>
      <c r="B77" s="76"/>
      <c r="C77" s="76"/>
      <c r="D77" s="76"/>
      <c r="E77" s="76"/>
      <c r="F77" s="88"/>
      <c r="G77" s="88"/>
      <c r="H77" s="29"/>
      <c r="I77" s="29"/>
      <c r="J77" s="29"/>
      <c r="K77" s="29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29"/>
      <c r="W77" s="29"/>
      <c r="X77" s="29"/>
      <c r="Y77" s="29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29"/>
      <c r="AK77" s="29"/>
      <c r="AL77" s="29"/>
      <c r="AM77" s="29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29"/>
      <c r="AY77" s="29"/>
      <c r="AZ77" s="29"/>
      <c r="BA77" s="29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</row>
    <row r="78" customFormat="false" ht="20.85" hidden="false" customHeight="false" outlineLevel="0" collapsed="false">
      <c r="A78" s="32" t="s">
        <v>229</v>
      </c>
      <c r="B78" s="45"/>
      <c r="C78" s="45" t="s">
        <v>230</v>
      </c>
      <c r="D78" s="45"/>
      <c r="E78" s="45"/>
      <c r="F78" s="47"/>
      <c r="G78" s="47"/>
      <c r="H78" s="29"/>
      <c r="I78" s="29"/>
      <c r="J78" s="29"/>
      <c r="K78" s="29" t="s">
        <v>62</v>
      </c>
      <c r="L78" s="39"/>
      <c r="M78" s="39" t="s">
        <v>62</v>
      </c>
      <c r="N78" s="39"/>
      <c r="O78" s="39" t="s">
        <v>62</v>
      </c>
      <c r="P78" s="39"/>
      <c r="Q78" s="39" t="s">
        <v>209</v>
      </c>
      <c r="R78" s="39"/>
      <c r="S78" s="39" t="s">
        <v>185</v>
      </c>
      <c r="T78" s="39"/>
      <c r="U78" s="39" t="s">
        <v>71</v>
      </c>
      <c r="V78" s="29"/>
      <c r="W78" s="99" t="s">
        <v>231</v>
      </c>
      <c r="X78" s="29"/>
      <c r="Y78" s="29" t="s">
        <v>62</v>
      </c>
      <c r="Z78" s="39"/>
      <c r="AA78" s="39" t="s">
        <v>70</v>
      </c>
      <c r="AB78" s="39"/>
      <c r="AC78" s="93" t="s">
        <v>232</v>
      </c>
      <c r="AD78" s="39"/>
      <c r="AE78" s="39" t="s">
        <v>62</v>
      </c>
      <c r="AF78" s="39"/>
      <c r="AG78" s="39" t="s">
        <v>62</v>
      </c>
      <c r="AH78" s="39"/>
      <c r="AI78" s="39" t="s">
        <v>65</v>
      </c>
      <c r="AJ78" s="29"/>
      <c r="AK78" s="29" t="s">
        <v>62</v>
      </c>
      <c r="AL78" s="29"/>
      <c r="AM78" s="29" t="s">
        <v>62</v>
      </c>
      <c r="AN78" s="39"/>
      <c r="AO78" s="39" t="s">
        <v>62</v>
      </c>
      <c r="AP78" s="39"/>
      <c r="AQ78" s="39" t="s">
        <v>209</v>
      </c>
      <c r="AR78" s="39"/>
      <c r="AS78" s="39" t="s">
        <v>62</v>
      </c>
      <c r="AT78" s="39"/>
      <c r="AU78" s="39" t="s">
        <v>62</v>
      </c>
      <c r="AV78" s="39"/>
      <c r="AW78" s="39" t="s">
        <v>185</v>
      </c>
      <c r="AX78" s="29"/>
      <c r="AY78" s="29" t="s">
        <v>62</v>
      </c>
      <c r="AZ78" s="29"/>
      <c r="BA78" s="29" t="s">
        <v>62</v>
      </c>
      <c r="BB78" s="39"/>
      <c r="BC78" s="39" t="s">
        <v>62</v>
      </c>
      <c r="BD78" s="39"/>
      <c r="BE78" s="39" t="s">
        <v>62</v>
      </c>
      <c r="BF78" s="39"/>
      <c r="BG78" s="39" t="s">
        <v>233</v>
      </c>
      <c r="BH78" s="39"/>
      <c r="BI78" s="39" t="s">
        <v>193</v>
      </c>
      <c r="BJ78" s="39"/>
      <c r="BK78" s="39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</row>
    <row r="79" customFormat="false" ht="20.85" hidden="false" customHeight="false" outlineLevel="0" collapsed="false">
      <c r="A79" s="26" t="s">
        <v>234</v>
      </c>
      <c r="B79" s="45" t="s">
        <v>235</v>
      </c>
      <c r="C79" s="45"/>
      <c r="D79" s="45"/>
      <c r="E79" s="45"/>
      <c r="F79" s="47"/>
      <c r="G79" s="47"/>
      <c r="H79" s="48"/>
      <c r="I79" s="48"/>
      <c r="J79" s="48"/>
      <c r="K79" s="48"/>
      <c r="L79" s="64"/>
      <c r="M79" s="64"/>
      <c r="N79" s="64"/>
      <c r="O79" s="64"/>
      <c r="P79" s="64" t="s">
        <v>125</v>
      </c>
      <c r="Q79" s="64" t="s">
        <v>121</v>
      </c>
      <c r="R79" s="64"/>
      <c r="S79" s="64"/>
      <c r="T79" s="62" t="s">
        <v>236</v>
      </c>
      <c r="U79" s="62" t="s">
        <v>237</v>
      </c>
      <c r="V79" s="61"/>
      <c r="W79" s="61"/>
      <c r="X79" s="61"/>
      <c r="Y79" s="61"/>
      <c r="Z79" s="62" t="s">
        <v>237</v>
      </c>
      <c r="AA79" s="81" t="s">
        <v>238</v>
      </c>
      <c r="AB79" s="64"/>
      <c r="AC79" s="64"/>
      <c r="AD79" s="64"/>
      <c r="AE79" s="64"/>
      <c r="AF79" s="64"/>
      <c r="AG79" s="64"/>
      <c r="AH79" s="62" t="s">
        <v>239</v>
      </c>
      <c r="AI79" s="62" t="s">
        <v>236</v>
      </c>
      <c r="AJ79" s="48"/>
      <c r="AK79" s="48"/>
      <c r="AL79" s="48"/>
      <c r="AM79" s="48"/>
      <c r="AN79" s="59" t="s">
        <v>240</v>
      </c>
      <c r="AO79" s="59" t="s">
        <v>240</v>
      </c>
      <c r="AP79" s="64"/>
      <c r="AQ79" s="64"/>
      <c r="AR79" s="59" t="s">
        <v>241</v>
      </c>
      <c r="AS79" s="59" t="s">
        <v>175</v>
      </c>
      <c r="AT79" s="64"/>
      <c r="AU79" s="64"/>
      <c r="AV79" s="64"/>
      <c r="AW79" s="64"/>
      <c r="AX79" s="48"/>
      <c r="AY79" s="48"/>
      <c r="AZ79" s="48"/>
      <c r="BA79" s="48"/>
      <c r="BB79" s="64" t="s">
        <v>121</v>
      </c>
      <c r="BC79" s="64" t="s">
        <v>174</v>
      </c>
      <c r="BD79" s="64"/>
      <c r="BE79" s="64"/>
      <c r="BF79" s="64" t="s">
        <v>124</v>
      </c>
      <c r="BG79" s="64" t="s">
        <v>121</v>
      </c>
      <c r="BH79" s="64"/>
      <c r="BI79" s="64"/>
      <c r="BJ79" s="64"/>
      <c r="BK79" s="64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</row>
    <row r="80" customFormat="false" ht="20.85" hidden="false" customHeight="false" outlineLevel="0" collapsed="false">
      <c r="A80" s="32" t="s">
        <v>242</v>
      </c>
      <c r="B80" s="45" t="s">
        <v>243</v>
      </c>
      <c r="C80" s="45"/>
      <c r="D80" s="45"/>
      <c r="E80" s="45"/>
      <c r="F80" s="47"/>
      <c r="G80" s="47"/>
      <c r="H80" s="29"/>
      <c r="I80" s="29"/>
      <c r="J80" s="29"/>
      <c r="K80" s="2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29"/>
      <c r="W80" s="29"/>
      <c r="X80" s="29"/>
      <c r="Y80" s="2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29"/>
      <c r="AK80" s="29"/>
      <c r="AL80" s="29"/>
      <c r="AM80" s="2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29"/>
      <c r="AY80" s="29"/>
      <c r="AZ80" s="29"/>
      <c r="BA80" s="2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</row>
    <row r="81" customFormat="false" ht="12.8" hidden="false" customHeight="false" outlineLevel="0" collapsed="false">
      <c r="A81" s="32" t="s">
        <v>244</v>
      </c>
      <c r="B81" s="73"/>
      <c r="C81" s="73"/>
      <c r="D81" s="73"/>
      <c r="E81" s="73"/>
      <c r="F81" s="96"/>
      <c r="G81" s="96"/>
      <c r="H81" s="29"/>
      <c r="I81" s="29"/>
      <c r="J81" s="29"/>
      <c r="K81" s="29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29"/>
      <c r="W81" s="29"/>
      <c r="X81" s="29"/>
      <c r="Y81" s="29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29"/>
      <c r="AK81" s="29"/>
      <c r="AL81" s="29"/>
      <c r="AM81" s="29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29"/>
      <c r="AY81" s="29"/>
      <c r="AZ81" s="29"/>
      <c r="BA81" s="29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</row>
    <row r="82" customFormat="false" ht="30.3" hidden="false" customHeight="false" outlineLevel="0" collapsed="false">
      <c r="A82" s="87" t="s">
        <v>245</v>
      </c>
      <c r="B82" s="46"/>
      <c r="C82" s="46"/>
      <c r="D82" s="46"/>
      <c r="E82" s="46"/>
      <c r="F82" s="89"/>
      <c r="G82" s="89"/>
      <c r="H82" s="29"/>
      <c r="I82" s="92" t="s">
        <v>183</v>
      </c>
      <c r="J82" s="29"/>
      <c r="K82" s="29" t="s">
        <v>62</v>
      </c>
      <c r="L82" s="39"/>
      <c r="M82" s="39" t="s">
        <v>65</v>
      </c>
      <c r="N82" s="39"/>
      <c r="O82" s="39" t="s">
        <v>63</v>
      </c>
      <c r="P82" s="39"/>
      <c r="Q82" s="39" t="s">
        <v>64</v>
      </c>
      <c r="R82" s="39"/>
      <c r="S82" s="39" t="s">
        <v>65</v>
      </c>
      <c r="T82" s="39"/>
      <c r="U82" s="39" t="s">
        <v>66</v>
      </c>
      <c r="V82" s="29"/>
      <c r="W82" s="69" t="s">
        <v>246</v>
      </c>
      <c r="X82" s="29"/>
      <c r="Y82" s="29" t="s">
        <v>63</v>
      </c>
      <c r="Z82" s="39"/>
      <c r="AA82" s="39" t="s">
        <v>247</v>
      </c>
      <c r="AB82" s="39"/>
      <c r="AC82" s="93" t="s">
        <v>248</v>
      </c>
      <c r="AD82" s="39"/>
      <c r="AE82" s="39" t="s">
        <v>62</v>
      </c>
      <c r="AF82" s="39"/>
      <c r="AG82" s="39" t="s">
        <v>62</v>
      </c>
      <c r="AH82" s="39"/>
      <c r="AI82" s="39" t="s">
        <v>71</v>
      </c>
      <c r="AJ82" s="29"/>
      <c r="AK82" s="29" t="s">
        <v>63</v>
      </c>
      <c r="AL82" s="29"/>
      <c r="AM82" s="29" t="s">
        <v>63</v>
      </c>
      <c r="AN82" s="39"/>
      <c r="AO82" s="39" t="s">
        <v>63</v>
      </c>
      <c r="AP82" s="39"/>
      <c r="AQ82" s="39" t="s">
        <v>209</v>
      </c>
      <c r="AR82" s="39"/>
      <c r="AS82" s="39" t="s">
        <v>63</v>
      </c>
      <c r="AT82" s="39"/>
      <c r="AU82" s="39" t="s">
        <v>63</v>
      </c>
      <c r="AV82" s="39"/>
      <c r="AW82" s="39" t="s">
        <v>71</v>
      </c>
      <c r="AX82" s="29"/>
      <c r="AY82" s="29" t="s">
        <v>63</v>
      </c>
      <c r="AZ82" s="29"/>
      <c r="BA82" s="29" t="s">
        <v>63</v>
      </c>
      <c r="BB82" s="39"/>
      <c r="BC82" s="39" t="s">
        <v>63</v>
      </c>
      <c r="BD82" s="39"/>
      <c r="BE82" s="39" t="s">
        <v>63</v>
      </c>
      <c r="BF82" s="39"/>
      <c r="BG82" s="39" t="s">
        <v>66</v>
      </c>
      <c r="BH82" s="39"/>
      <c r="BI82" s="39" t="s">
        <v>249</v>
      </c>
      <c r="BJ82" s="39"/>
      <c r="BK82" s="39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</row>
    <row r="83" customFormat="false" ht="12.8" hidden="false" customHeight="false" outlineLevel="0" collapsed="false">
      <c r="A83" s="32" t="s">
        <v>250</v>
      </c>
      <c r="B83" s="46"/>
      <c r="C83" s="46"/>
      <c r="D83" s="46"/>
      <c r="E83" s="46"/>
      <c r="F83" s="89"/>
      <c r="G83" s="89"/>
      <c r="H83" s="29"/>
      <c r="I83" s="29"/>
      <c r="J83" s="29"/>
      <c r="K83" s="2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29"/>
      <c r="W83" s="29"/>
      <c r="X83" s="29"/>
      <c r="Y83" s="2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29"/>
      <c r="AK83" s="29"/>
      <c r="AL83" s="29"/>
      <c r="AM83" s="2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29"/>
      <c r="AY83" s="29"/>
      <c r="AZ83" s="29"/>
      <c r="BA83" s="2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</row>
    <row r="84" customFormat="false" ht="12.8" hidden="false" customHeight="false" outlineLevel="0" collapsed="false">
      <c r="A84" s="32" t="s">
        <v>251</v>
      </c>
      <c r="B84" s="73"/>
      <c r="C84" s="73"/>
      <c r="D84" s="73"/>
      <c r="E84" s="73"/>
      <c r="F84" s="96"/>
      <c r="G84" s="96"/>
      <c r="H84" s="29"/>
      <c r="I84" s="29"/>
      <c r="J84" s="29"/>
      <c r="K84" s="29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29"/>
      <c r="W84" s="29"/>
      <c r="X84" s="29"/>
      <c r="Y84" s="29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29"/>
      <c r="AK84" s="29"/>
      <c r="AL84" s="29"/>
      <c r="AM84" s="29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29"/>
      <c r="AY84" s="29"/>
      <c r="AZ84" s="29"/>
      <c r="BA84" s="29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</row>
    <row r="85" customFormat="false" ht="20.85" hidden="false" customHeight="false" outlineLevel="0" collapsed="false">
      <c r="A85" s="32" t="s">
        <v>252</v>
      </c>
      <c r="B85" s="46"/>
      <c r="C85" s="46"/>
      <c r="D85" s="46"/>
      <c r="E85" s="46"/>
      <c r="F85" s="89"/>
      <c r="G85" s="89"/>
      <c r="H85" s="29"/>
      <c r="I85" s="29"/>
      <c r="J85" s="29"/>
      <c r="K85" s="2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29"/>
      <c r="W85" s="29"/>
      <c r="X85" s="29"/>
      <c r="Y85" s="2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29"/>
      <c r="AK85" s="29"/>
      <c r="AL85" s="29"/>
      <c r="AM85" s="2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29"/>
      <c r="AY85" s="29"/>
      <c r="AZ85" s="29"/>
      <c r="BA85" s="2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</row>
    <row r="86" customFormat="false" ht="30.3" hidden="false" customHeight="false" outlineLevel="0" collapsed="false">
      <c r="A86" s="87" t="s">
        <v>253</v>
      </c>
      <c r="B86" s="46"/>
      <c r="C86" s="46"/>
      <c r="D86" s="46"/>
      <c r="E86" s="46"/>
      <c r="F86" s="89"/>
      <c r="G86" s="89"/>
      <c r="H86" s="29"/>
      <c r="I86" s="29" t="s">
        <v>63</v>
      </c>
      <c r="J86" s="29"/>
      <c r="K86" s="29" t="s">
        <v>62</v>
      </c>
      <c r="L86" s="39"/>
      <c r="M86" s="39" t="s">
        <v>65</v>
      </c>
      <c r="N86" s="39"/>
      <c r="O86" s="39" t="s">
        <v>63</v>
      </c>
      <c r="P86" s="39"/>
      <c r="Q86" s="39" t="s">
        <v>254</v>
      </c>
      <c r="R86" s="39"/>
      <c r="S86" s="39" t="s">
        <v>65</v>
      </c>
      <c r="T86" s="39"/>
      <c r="U86" s="39" t="s">
        <v>233</v>
      </c>
      <c r="V86" s="29"/>
      <c r="W86" s="69" t="s">
        <v>255</v>
      </c>
      <c r="X86" s="29"/>
      <c r="Y86" s="29" t="s">
        <v>63</v>
      </c>
      <c r="Z86" s="39"/>
      <c r="AA86" s="39" t="s">
        <v>256</v>
      </c>
      <c r="AB86" s="39"/>
      <c r="AC86" s="70" t="s">
        <v>257</v>
      </c>
      <c r="AD86" s="39"/>
      <c r="AE86" s="39" t="s">
        <v>62</v>
      </c>
      <c r="AF86" s="39"/>
      <c r="AG86" s="39" t="s">
        <v>62</v>
      </c>
      <c r="AH86" s="39"/>
      <c r="AI86" s="93" t="s">
        <v>258</v>
      </c>
      <c r="AJ86" s="99"/>
      <c r="AK86" s="29" t="s">
        <v>65</v>
      </c>
      <c r="AL86" s="29"/>
      <c r="AM86" s="29" t="s">
        <v>63</v>
      </c>
      <c r="AN86" s="39"/>
      <c r="AO86" s="39" t="s">
        <v>63</v>
      </c>
      <c r="AP86" s="39"/>
      <c r="AQ86" s="39" t="s">
        <v>189</v>
      </c>
      <c r="AR86" s="39"/>
      <c r="AS86" s="39" t="s">
        <v>63</v>
      </c>
      <c r="AT86" s="39"/>
      <c r="AU86" s="39" t="s">
        <v>63</v>
      </c>
      <c r="AV86" s="93"/>
      <c r="AW86" s="39" t="s">
        <v>71</v>
      </c>
      <c r="AX86" s="29"/>
      <c r="AY86" s="29" t="s">
        <v>63</v>
      </c>
      <c r="AZ86" s="29"/>
      <c r="BA86" s="29" t="s">
        <v>63</v>
      </c>
      <c r="BB86" s="39"/>
      <c r="BC86" s="39" t="s">
        <v>63</v>
      </c>
      <c r="BD86" s="39"/>
      <c r="BE86" s="39" t="s">
        <v>63</v>
      </c>
      <c r="BF86" s="39"/>
      <c r="BG86" s="39" t="s">
        <v>185</v>
      </c>
      <c r="BH86" s="39"/>
      <c r="BI86" s="39" t="s">
        <v>259</v>
      </c>
      <c r="BJ86" s="93"/>
      <c r="BK86" s="93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</row>
    <row r="87" customFormat="false" ht="39.8" hidden="false" customHeight="false" outlineLevel="0" collapsed="false">
      <c r="A87" s="32" t="s">
        <v>260</v>
      </c>
      <c r="B87" s="46"/>
      <c r="C87" s="46"/>
      <c r="D87" s="46"/>
      <c r="E87" s="46"/>
      <c r="F87" s="47" t="s">
        <v>261</v>
      </c>
      <c r="G87" s="47" t="s">
        <v>261</v>
      </c>
      <c r="H87" s="29"/>
      <c r="I87" s="29"/>
      <c r="J87" s="29"/>
      <c r="K87" s="2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29"/>
      <c r="W87" s="29"/>
      <c r="X87" s="29"/>
      <c r="Y87" s="2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29"/>
      <c r="AK87" s="29"/>
      <c r="AL87" s="29"/>
      <c r="AM87" s="2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29"/>
      <c r="AY87" s="29"/>
      <c r="AZ87" s="29"/>
      <c r="BA87" s="2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</row>
    <row r="88" customFormat="false" ht="30.3" hidden="false" customHeight="false" outlineLevel="0" collapsed="false">
      <c r="A88" s="26" t="s">
        <v>262</v>
      </c>
      <c r="B88" s="45" t="s">
        <v>263</v>
      </c>
      <c r="C88" s="45"/>
      <c r="D88" s="45"/>
      <c r="E88" s="45"/>
      <c r="F88" s="47"/>
      <c r="G88" s="47"/>
      <c r="H88" s="69"/>
      <c r="I88" s="69"/>
      <c r="J88" s="69"/>
      <c r="K88" s="69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69"/>
      <c r="W88" s="69"/>
      <c r="X88" s="69"/>
      <c r="Y88" s="69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69"/>
      <c r="AK88" s="69"/>
      <c r="AL88" s="69"/>
      <c r="AM88" s="69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69"/>
      <c r="AY88" s="69"/>
      <c r="AZ88" s="69"/>
      <c r="BA88" s="69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</row>
    <row r="89" customFormat="false" ht="12.8" hidden="false" customHeight="false" outlineLevel="0" collapsed="false">
      <c r="A89" s="32" t="s">
        <v>264</v>
      </c>
      <c r="B89" s="74"/>
      <c r="C89" s="74"/>
      <c r="D89" s="74"/>
      <c r="E89" s="74"/>
      <c r="F89" s="75"/>
      <c r="G89" s="75"/>
      <c r="H89" s="29"/>
      <c r="I89" s="29"/>
      <c r="J89" s="29"/>
      <c r="K89" s="29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29"/>
      <c r="W89" s="29"/>
      <c r="X89" s="29"/>
      <c r="Y89" s="29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29"/>
      <c r="AK89" s="29"/>
      <c r="AL89" s="29"/>
      <c r="AM89" s="29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29"/>
      <c r="AY89" s="29"/>
      <c r="AZ89" s="29"/>
      <c r="BA89" s="29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</row>
    <row r="90" customFormat="false" ht="20.85" hidden="false" customHeight="false" outlineLevel="0" collapsed="false">
      <c r="A90" s="32" t="s">
        <v>265</v>
      </c>
      <c r="B90" s="45" t="s">
        <v>266</v>
      </c>
      <c r="C90" s="45"/>
      <c r="D90" s="45"/>
      <c r="E90" s="45"/>
      <c r="F90" s="47"/>
      <c r="G90" s="47"/>
      <c r="H90" s="29"/>
      <c r="I90" s="29"/>
      <c r="J90" s="29"/>
      <c r="K90" s="2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29"/>
      <c r="W90" s="29"/>
      <c r="X90" s="29"/>
      <c r="Y90" s="2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29"/>
      <c r="AK90" s="29"/>
      <c r="AL90" s="29"/>
      <c r="AM90" s="2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29"/>
      <c r="AY90" s="29"/>
      <c r="AZ90" s="29"/>
      <c r="BA90" s="2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</row>
    <row r="91" customFormat="false" ht="20.85" hidden="false" customHeight="false" outlineLevel="0" collapsed="false">
      <c r="A91" s="26" t="s">
        <v>267</v>
      </c>
      <c r="B91" s="45" t="s">
        <v>268</v>
      </c>
      <c r="C91" s="45"/>
      <c r="D91" s="45"/>
      <c r="E91" s="45"/>
      <c r="F91" s="47"/>
      <c r="G91" s="47"/>
      <c r="H91" s="29"/>
      <c r="I91" s="29"/>
      <c r="J91" s="29"/>
      <c r="K91" s="2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29"/>
      <c r="W91" s="29"/>
      <c r="X91" s="29"/>
      <c r="Y91" s="2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29"/>
      <c r="AK91" s="29"/>
      <c r="AL91" s="29"/>
      <c r="AM91" s="2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29"/>
      <c r="AY91" s="29"/>
      <c r="AZ91" s="29"/>
      <c r="BA91" s="2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</row>
    <row r="92" customFormat="false" ht="12.8" hidden="false" customHeight="false" outlineLevel="0" collapsed="false">
      <c r="A92" s="32" t="s">
        <v>17</v>
      </c>
      <c r="B92" s="77"/>
      <c r="C92" s="77"/>
      <c r="D92" s="77"/>
      <c r="E92" s="77"/>
      <c r="F92" s="78"/>
      <c r="G92" s="78"/>
      <c r="H92" s="29"/>
      <c r="I92" s="29"/>
      <c r="J92" s="29"/>
      <c r="K92" s="29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29"/>
      <c r="W92" s="29"/>
      <c r="X92" s="29"/>
      <c r="Y92" s="29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29"/>
      <c r="AK92" s="29"/>
      <c r="AL92" s="29"/>
      <c r="AM92" s="29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29"/>
      <c r="AY92" s="29"/>
      <c r="AZ92" s="29"/>
      <c r="BA92" s="29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</row>
    <row r="93" customFormat="false" ht="30.3" hidden="false" customHeight="false" outlineLevel="0" collapsed="false">
      <c r="A93" s="26" t="s">
        <v>269</v>
      </c>
      <c r="B93" s="45" t="s">
        <v>270</v>
      </c>
      <c r="C93" s="45"/>
      <c r="D93" s="45"/>
      <c r="E93" s="45"/>
      <c r="F93" s="47" t="s">
        <v>271</v>
      </c>
      <c r="G93" s="47" t="s">
        <v>272</v>
      </c>
      <c r="H93" s="41"/>
      <c r="I93" s="41"/>
      <c r="J93" s="41"/>
      <c r="K93" s="41"/>
      <c r="L93" s="42"/>
      <c r="M93" s="42"/>
      <c r="N93" s="42"/>
      <c r="O93" s="42"/>
      <c r="P93" s="42"/>
      <c r="Q93" s="42"/>
      <c r="R93" s="42"/>
      <c r="S93" s="44" t="s">
        <v>273</v>
      </c>
      <c r="T93" s="42"/>
      <c r="U93" s="42"/>
      <c r="V93" s="41"/>
      <c r="W93" s="41"/>
      <c r="X93" s="41"/>
      <c r="Y93" s="41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1"/>
      <c r="AK93" s="41"/>
      <c r="AL93" s="41"/>
      <c r="AM93" s="41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1"/>
      <c r="AY93" s="41"/>
      <c r="AZ93" s="41"/>
      <c r="BA93" s="41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</row>
    <row r="94" customFormat="false" ht="30.3" hidden="false" customHeight="false" outlineLevel="0" collapsed="false">
      <c r="A94" s="26" t="s">
        <v>274</v>
      </c>
      <c r="B94" s="45" t="s">
        <v>275</v>
      </c>
      <c r="C94" s="45"/>
      <c r="D94" s="45"/>
      <c r="E94" s="45"/>
      <c r="F94" s="47" t="s">
        <v>276</v>
      </c>
      <c r="G94" s="47" t="s">
        <v>277</v>
      </c>
      <c r="H94" s="69"/>
      <c r="I94" s="69"/>
      <c r="J94" s="69"/>
      <c r="K94" s="69"/>
      <c r="L94" s="70"/>
      <c r="M94" s="70"/>
      <c r="N94" s="70"/>
      <c r="O94" s="70"/>
      <c r="P94" s="70"/>
      <c r="Q94" s="70"/>
      <c r="R94" s="70"/>
      <c r="S94" s="44" t="s">
        <v>20</v>
      </c>
      <c r="T94" s="70"/>
      <c r="U94" s="70"/>
      <c r="V94" s="69"/>
      <c r="W94" s="69"/>
      <c r="X94" s="69"/>
      <c r="Y94" s="69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69"/>
      <c r="AK94" s="69"/>
      <c r="AL94" s="69"/>
      <c r="AM94" s="69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69"/>
      <c r="AY94" s="69"/>
      <c r="AZ94" s="69"/>
      <c r="BA94" s="69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</row>
    <row r="95" customFormat="false" ht="55.7" hidden="false" customHeight="false" outlineLevel="0" collapsed="false">
      <c r="A95" s="26" t="s">
        <v>278</v>
      </c>
      <c r="B95" s="45" t="s">
        <v>279</v>
      </c>
      <c r="C95" s="45"/>
      <c r="D95" s="45"/>
      <c r="E95" s="45"/>
      <c r="F95" s="47" t="s">
        <v>280</v>
      </c>
      <c r="G95" s="47" t="s">
        <v>281</v>
      </c>
      <c r="H95" s="69"/>
      <c r="I95" s="69"/>
      <c r="J95" s="69"/>
      <c r="K95" s="69"/>
      <c r="L95" s="70"/>
      <c r="M95" s="70"/>
      <c r="N95" s="70"/>
      <c r="O95" s="70"/>
      <c r="P95" s="70"/>
      <c r="Q95" s="70"/>
      <c r="R95" s="70"/>
      <c r="S95" s="44" t="s">
        <v>273</v>
      </c>
      <c r="T95" s="70"/>
      <c r="U95" s="70"/>
      <c r="V95" s="69"/>
      <c r="W95" s="69"/>
      <c r="X95" s="69"/>
      <c r="Y95" s="69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69"/>
      <c r="AK95" s="69"/>
      <c r="AL95" s="69"/>
      <c r="AM95" s="69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69"/>
      <c r="AY95" s="69"/>
      <c r="AZ95" s="69"/>
      <c r="BA95" s="69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</row>
    <row r="96" customFormat="false" ht="12.8" hidden="false" customHeight="false" outlineLevel="0" collapsed="false">
      <c r="A96" s="26" t="s">
        <v>282</v>
      </c>
      <c r="B96" s="100"/>
      <c r="C96" s="100"/>
      <c r="D96" s="100"/>
      <c r="E96" s="101"/>
      <c r="F96" s="102"/>
      <c r="G96" s="102"/>
      <c r="H96" s="29"/>
      <c r="I96" s="29"/>
      <c r="J96" s="29"/>
      <c r="K96" s="29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29"/>
      <c r="W96" s="29"/>
      <c r="X96" s="29"/>
      <c r="Y96" s="29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29"/>
      <c r="AK96" s="29"/>
      <c r="AL96" s="29"/>
      <c r="AM96" s="29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29"/>
      <c r="AY96" s="29"/>
      <c r="AZ96" s="29"/>
      <c r="BA96" s="29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</row>
    <row r="97" customFormat="false" ht="30.3" hidden="false" customHeight="false" outlineLevel="0" collapsed="false">
      <c r="A97" s="103" t="s">
        <v>283</v>
      </c>
      <c r="B97" s="45" t="s">
        <v>284</v>
      </c>
      <c r="C97" s="45"/>
      <c r="D97" s="45"/>
      <c r="E97" s="45"/>
      <c r="F97" s="47" t="s">
        <v>285</v>
      </c>
      <c r="G97" s="47" t="s">
        <v>286</v>
      </c>
      <c r="H97" s="29"/>
      <c r="I97" s="29"/>
      <c r="J97" s="29"/>
      <c r="K97" s="29"/>
      <c r="L97" s="39"/>
      <c r="M97" s="39"/>
      <c r="N97" s="39"/>
      <c r="O97" s="39"/>
      <c r="P97" s="39"/>
      <c r="Q97" s="39"/>
      <c r="R97" s="39"/>
      <c r="T97" s="39"/>
      <c r="U97" s="39"/>
      <c r="V97" s="29"/>
      <c r="W97" s="29"/>
      <c r="X97" s="29"/>
      <c r="Y97" s="2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29"/>
      <c r="AK97" s="29"/>
      <c r="AL97" s="29"/>
      <c r="AM97" s="2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29"/>
      <c r="AY97" s="29"/>
      <c r="AZ97" s="29"/>
      <c r="BA97" s="2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</row>
    <row r="98" customFormat="false" ht="20.85" hidden="false" customHeight="false" outlineLevel="0" collapsed="false">
      <c r="A98" s="32" t="s">
        <v>287</v>
      </c>
      <c r="B98" s="45" t="s">
        <v>288</v>
      </c>
      <c r="C98" s="45"/>
      <c r="D98" s="45"/>
      <c r="E98" s="45"/>
      <c r="F98" s="38" t="n">
        <v>30.501128</v>
      </c>
      <c r="G98" s="38" t="n">
        <v>-83.242411</v>
      </c>
      <c r="H98" s="29"/>
      <c r="I98" s="29"/>
      <c r="J98" s="29"/>
      <c r="K98" s="2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29"/>
      <c r="W98" s="29"/>
      <c r="X98" s="29"/>
      <c r="Y98" s="2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29"/>
      <c r="AK98" s="29"/>
      <c r="AL98" s="29"/>
      <c r="AM98" s="2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29"/>
      <c r="AY98" s="29"/>
      <c r="AZ98" s="29"/>
      <c r="BA98" s="2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</row>
    <row r="99" customFormat="false" ht="39.8" hidden="false" customHeight="false" outlineLevel="0" collapsed="false">
      <c r="A99" s="103" t="s">
        <v>289</v>
      </c>
      <c r="B99" s="45" t="s">
        <v>290</v>
      </c>
      <c r="C99" s="45"/>
      <c r="D99" s="45"/>
      <c r="E99" s="45"/>
      <c r="F99" s="38" t="s">
        <v>291</v>
      </c>
      <c r="G99" s="38" t="s">
        <v>292</v>
      </c>
      <c r="H99" s="29"/>
      <c r="I99" s="29"/>
      <c r="J99" s="29"/>
      <c r="K99" s="2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29"/>
      <c r="W99" s="29"/>
      <c r="X99" s="29"/>
      <c r="Y99" s="2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29"/>
      <c r="AK99" s="29"/>
      <c r="AL99" s="29"/>
      <c r="AM99" s="2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29"/>
      <c r="AY99" s="29"/>
      <c r="AZ99" s="29"/>
      <c r="BA99" s="2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</row>
    <row r="100" customFormat="false" ht="20.85" hidden="false" customHeight="false" outlineLevel="0" collapsed="false">
      <c r="A100" s="26" t="s">
        <v>293</v>
      </c>
      <c r="B100" s="45" t="s">
        <v>294</v>
      </c>
      <c r="C100" s="45"/>
      <c r="D100" s="45"/>
      <c r="E100" s="45"/>
      <c r="F100" s="38" t="s">
        <v>295</v>
      </c>
      <c r="G100" s="38" t="s">
        <v>296</v>
      </c>
      <c r="H100" s="29"/>
      <c r="I100" s="29"/>
      <c r="J100" s="29"/>
      <c r="K100" s="2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29"/>
      <c r="W100" s="29"/>
      <c r="X100" s="29"/>
      <c r="Y100" s="29"/>
      <c r="Z100" s="39"/>
      <c r="AA100" s="39"/>
      <c r="AB100" s="39"/>
      <c r="AC100" s="39"/>
      <c r="AD100" s="39"/>
      <c r="AE100" s="42" t="s">
        <v>297</v>
      </c>
      <c r="AF100" s="39"/>
      <c r="AG100" s="39"/>
      <c r="AH100" s="39"/>
      <c r="AI100" s="39"/>
      <c r="AJ100" s="29"/>
      <c r="AK100" s="29"/>
      <c r="AL100" s="29"/>
      <c r="AM100" s="29"/>
      <c r="AN100" s="39"/>
      <c r="AO100" s="39"/>
      <c r="AP100" s="39"/>
      <c r="AQ100" s="39"/>
      <c r="AR100" s="39"/>
      <c r="AS100" s="44" t="s">
        <v>112</v>
      </c>
      <c r="AT100" s="39"/>
      <c r="AU100" s="39"/>
      <c r="AV100" s="39"/>
      <c r="AW100" s="39"/>
      <c r="AX100" s="29"/>
      <c r="AY100" s="29"/>
      <c r="AZ100" s="29"/>
      <c r="BA100" s="29"/>
      <c r="BB100" s="39"/>
      <c r="BC100" s="39"/>
      <c r="BD100" s="39"/>
      <c r="BE100" s="39"/>
      <c r="BF100" s="39"/>
      <c r="BG100" s="44" t="s">
        <v>20</v>
      </c>
      <c r="BH100" s="39"/>
      <c r="BI100" s="39"/>
      <c r="BJ100" s="39"/>
      <c r="BK100" s="39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</row>
    <row r="101" customFormat="false" ht="20.85" hidden="false" customHeight="false" outlineLevel="0" collapsed="false">
      <c r="A101" s="26" t="s">
        <v>298</v>
      </c>
      <c r="B101" s="45" t="s">
        <v>299</v>
      </c>
      <c r="C101" s="45"/>
      <c r="D101" s="45"/>
      <c r="E101" s="45"/>
      <c r="F101" s="38" t="s">
        <v>300</v>
      </c>
      <c r="G101" s="38" t="s">
        <v>301</v>
      </c>
      <c r="H101" s="29"/>
      <c r="I101" s="29"/>
      <c r="J101" s="29"/>
      <c r="K101" s="2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29"/>
      <c r="W101" s="29"/>
      <c r="X101" s="29"/>
      <c r="Y101" s="29"/>
      <c r="Z101" s="39"/>
      <c r="AA101" s="39"/>
      <c r="AB101" s="39"/>
      <c r="AC101" s="39"/>
      <c r="AD101" s="39"/>
      <c r="AE101" s="44" t="s">
        <v>273</v>
      </c>
      <c r="AG101" s="104" t="s">
        <v>302</v>
      </c>
      <c r="AH101" s="39"/>
      <c r="AI101" s="39"/>
      <c r="AJ101" s="29"/>
      <c r="AK101" s="29"/>
      <c r="AL101" s="29"/>
      <c r="AM101" s="29"/>
      <c r="AN101" s="39"/>
      <c r="AO101" s="39"/>
      <c r="AP101" s="39"/>
      <c r="AQ101" s="39"/>
      <c r="AR101" s="39"/>
      <c r="AS101" s="44" t="s">
        <v>20</v>
      </c>
      <c r="AT101" s="39"/>
      <c r="AU101" s="39"/>
      <c r="AV101" s="39"/>
      <c r="AW101" s="39"/>
      <c r="AX101" s="29"/>
      <c r="AY101" s="29"/>
      <c r="AZ101" s="29"/>
      <c r="BA101" s="29"/>
      <c r="BB101" s="39"/>
      <c r="BC101" s="39"/>
      <c r="BD101" s="39"/>
      <c r="BE101" s="39"/>
      <c r="BF101" s="39"/>
      <c r="BG101" s="44" t="s">
        <v>273</v>
      </c>
      <c r="BH101" s="39"/>
      <c r="BI101" s="39"/>
      <c r="BJ101" s="39"/>
      <c r="BK101" s="39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</row>
    <row r="102" customFormat="false" ht="28.85" hidden="false" customHeight="false" outlineLevel="0" collapsed="false">
      <c r="A102" s="26" t="s">
        <v>303</v>
      </c>
      <c r="B102" s="45"/>
      <c r="C102" s="45"/>
      <c r="D102" s="45"/>
      <c r="E102" s="45"/>
      <c r="F102" s="38" t="s">
        <v>304</v>
      </c>
      <c r="G102" s="38" t="s">
        <v>305</v>
      </c>
      <c r="H102" s="29"/>
      <c r="I102" s="29"/>
      <c r="J102" s="29"/>
      <c r="K102" s="2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29"/>
      <c r="W102" s="29"/>
      <c r="X102" s="29"/>
      <c r="Y102" s="2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29"/>
      <c r="AK102" s="29"/>
      <c r="AL102" s="29"/>
      <c r="AM102" s="2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29"/>
      <c r="AY102" s="29"/>
      <c r="AZ102" s="29"/>
      <c r="BA102" s="2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</row>
    <row r="103" customFormat="false" ht="20.85" hidden="false" customHeight="false" outlineLevel="0" collapsed="false">
      <c r="A103" s="26" t="s">
        <v>306</v>
      </c>
      <c r="B103" s="77"/>
      <c r="C103" s="77"/>
      <c r="D103" s="77"/>
      <c r="E103" s="77"/>
      <c r="F103" s="78"/>
      <c r="G103" s="78"/>
      <c r="H103" s="29"/>
      <c r="I103" s="29"/>
      <c r="J103" s="29"/>
      <c r="K103" s="29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29"/>
      <c r="W103" s="29"/>
      <c r="X103" s="29"/>
      <c r="Y103" s="29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29"/>
      <c r="AK103" s="29"/>
      <c r="AL103" s="29"/>
      <c r="AM103" s="29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29"/>
      <c r="AY103" s="29"/>
      <c r="AZ103" s="29"/>
      <c r="BA103" s="29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</row>
    <row r="104" customFormat="false" ht="30.3" hidden="false" customHeight="false" outlineLevel="0" collapsed="false">
      <c r="A104" s="32" t="s">
        <v>16</v>
      </c>
      <c r="B104" s="45"/>
      <c r="C104" s="45"/>
      <c r="D104" s="45"/>
      <c r="E104" s="45"/>
      <c r="F104" s="47"/>
      <c r="G104" s="47"/>
      <c r="H104" s="29"/>
      <c r="I104" s="29"/>
      <c r="J104" s="29"/>
      <c r="K104" s="2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29"/>
      <c r="W104" s="29"/>
      <c r="X104" s="29"/>
      <c r="Y104" s="2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29"/>
      <c r="AK104" s="29"/>
      <c r="AL104" s="29"/>
      <c r="AM104" s="2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29"/>
      <c r="AY104" s="29"/>
      <c r="AZ104" s="29"/>
      <c r="BA104" s="29"/>
      <c r="BB104" s="39"/>
      <c r="BC104" s="39"/>
      <c r="BD104" s="39"/>
      <c r="BE104" s="39"/>
      <c r="BF104" s="39"/>
      <c r="BG104" s="105" t="s">
        <v>307</v>
      </c>
      <c r="BH104" s="39"/>
      <c r="BI104" s="39"/>
      <c r="BJ104" s="39"/>
      <c r="BK104" s="39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</row>
    <row r="105" customFormat="false" ht="12.8" hidden="false" customHeight="false" outlineLevel="0" collapsed="false">
      <c r="A105" s="32" t="s">
        <v>308</v>
      </c>
      <c r="B105" s="45" t="s">
        <v>309</v>
      </c>
      <c r="C105" s="45"/>
      <c r="D105" s="45"/>
      <c r="E105" s="45"/>
      <c r="F105" s="47" t="s">
        <v>310</v>
      </c>
      <c r="G105" s="47" t="s">
        <v>311</v>
      </c>
      <c r="H105" s="29"/>
      <c r="I105" s="29"/>
      <c r="J105" s="29"/>
      <c r="K105" s="2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29"/>
      <c r="W105" s="29"/>
      <c r="X105" s="29"/>
      <c r="Y105" s="2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29"/>
      <c r="AK105" s="29"/>
      <c r="AL105" s="29"/>
      <c r="AM105" s="2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29"/>
      <c r="AY105" s="29"/>
      <c r="AZ105" s="29"/>
      <c r="BA105" s="2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</row>
    <row r="106" customFormat="false" ht="12.8" hidden="false" customHeight="false" outlineLevel="0" collapsed="false">
      <c r="A106" s="26" t="s">
        <v>312</v>
      </c>
      <c r="B106" s="77"/>
      <c r="C106" s="77"/>
      <c r="D106" s="77"/>
      <c r="E106" s="77"/>
      <c r="F106" s="78"/>
      <c r="G106" s="78"/>
      <c r="H106" s="29"/>
      <c r="I106" s="29"/>
      <c r="J106" s="29"/>
      <c r="K106" s="29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29"/>
      <c r="W106" s="29"/>
      <c r="X106" s="29"/>
      <c r="Y106" s="29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29"/>
      <c r="AK106" s="29"/>
      <c r="AL106" s="29"/>
      <c r="AM106" s="29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29"/>
      <c r="AY106" s="29"/>
      <c r="AZ106" s="29"/>
      <c r="BA106" s="29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</row>
    <row r="107" customFormat="false" ht="12.8" hidden="false" customHeight="false" outlineLevel="0" collapsed="false">
      <c r="A107" s="32" t="s">
        <v>16</v>
      </c>
      <c r="B107" s="45"/>
      <c r="C107" s="45"/>
      <c r="D107" s="45"/>
      <c r="E107" s="45"/>
      <c r="F107" s="47"/>
      <c r="G107" s="47"/>
      <c r="H107" s="29"/>
      <c r="I107" s="29"/>
      <c r="J107" s="29"/>
      <c r="K107" s="2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29"/>
      <c r="W107" s="29"/>
      <c r="X107" s="29"/>
      <c r="Y107" s="2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29"/>
      <c r="AK107" s="29"/>
      <c r="AL107" s="29"/>
      <c r="AM107" s="2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29"/>
      <c r="AY107" s="29"/>
      <c r="AZ107" s="29"/>
      <c r="BA107" s="2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</row>
    <row r="108" customFormat="false" ht="20.85" hidden="false" customHeight="false" outlineLevel="0" collapsed="false">
      <c r="A108" s="32" t="s">
        <v>313</v>
      </c>
      <c r="B108" s="45"/>
      <c r="C108" s="45"/>
      <c r="D108" s="45"/>
      <c r="E108" s="45"/>
      <c r="F108" s="47" t="s">
        <v>314</v>
      </c>
      <c r="G108" s="47" t="s">
        <v>315</v>
      </c>
      <c r="H108" s="29"/>
      <c r="I108" s="29"/>
      <c r="J108" s="29"/>
      <c r="K108" s="2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29"/>
      <c r="W108" s="29"/>
      <c r="X108" s="29"/>
      <c r="Y108" s="2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29"/>
      <c r="AK108" s="29"/>
      <c r="AL108" s="29"/>
      <c r="AM108" s="2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29"/>
      <c r="AY108" s="29"/>
      <c r="AZ108" s="29"/>
      <c r="BA108" s="2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</row>
    <row r="109" customFormat="false" ht="20.85" hidden="false" customHeight="false" outlineLevel="0" collapsed="false">
      <c r="A109" s="32" t="s">
        <v>316</v>
      </c>
      <c r="B109" s="45" t="s">
        <v>317</v>
      </c>
      <c r="C109" s="45"/>
      <c r="D109" s="45"/>
      <c r="E109" s="45"/>
      <c r="F109" s="47" t="s">
        <v>318</v>
      </c>
      <c r="G109" s="47" t="s">
        <v>319</v>
      </c>
      <c r="H109" s="29"/>
      <c r="I109" s="29"/>
      <c r="J109" s="29"/>
      <c r="K109" s="2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29"/>
      <c r="W109" s="29"/>
      <c r="X109" s="29"/>
      <c r="Y109" s="2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29"/>
      <c r="AK109" s="29"/>
      <c r="AL109" s="29"/>
      <c r="AM109" s="2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29"/>
      <c r="AY109" s="29"/>
      <c r="AZ109" s="29"/>
      <c r="BA109" s="2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</row>
    <row r="110" customFormat="false" ht="20.85" hidden="false" customHeight="false" outlineLevel="0" collapsed="false">
      <c r="A110" s="32" t="s">
        <v>320</v>
      </c>
      <c r="B110" s="45" t="s">
        <v>321</v>
      </c>
      <c r="C110" s="45"/>
      <c r="D110" s="45"/>
      <c r="E110" s="45"/>
      <c r="F110" s="47" t="s">
        <v>322</v>
      </c>
      <c r="G110" s="47" t="s">
        <v>323</v>
      </c>
      <c r="H110" s="29"/>
      <c r="I110" s="29"/>
      <c r="J110" s="29"/>
      <c r="K110" s="29"/>
      <c r="L110" s="39"/>
      <c r="M110" s="39"/>
      <c r="N110" s="39"/>
      <c r="O110" s="39"/>
      <c r="P110" s="39"/>
      <c r="Q110" s="39"/>
      <c r="R110" s="39"/>
      <c r="S110" s="44" t="s">
        <v>20</v>
      </c>
      <c r="T110" s="39"/>
      <c r="U110" s="39"/>
      <c r="V110" s="29"/>
      <c r="W110" s="29"/>
      <c r="X110" s="29"/>
      <c r="Y110" s="2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29"/>
      <c r="AK110" s="29"/>
      <c r="AL110" s="29"/>
      <c r="AM110" s="29"/>
      <c r="AN110" s="39"/>
      <c r="AO110" s="39"/>
      <c r="AP110" s="39"/>
      <c r="AQ110" s="39"/>
      <c r="AR110" s="39"/>
      <c r="AS110" s="44" t="s">
        <v>324</v>
      </c>
      <c r="AT110" s="39"/>
      <c r="AU110" s="39"/>
      <c r="AV110" s="39"/>
      <c r="AW110" s="39"/>
      <c r="AX110" s="29"/>
      <c r="AY110" s="29"/>
      <c r="AZ110" s="29"/>
      <c r="BA110" s="29"/>
      <c r="BB110" s="39"/>
      <c r="BC110" s="39"/>
      <c r="BD110" s="39"/>
      <c r="BE110" s="39"/>
      <c r="BF110" s="39"/>
      <c r="BG110" s="44" t="s">
        <v>20</v>
      </c>
      <c r="BH110" s="39"/>
      <c r="BI110" s="39"/>
      <c r="BJ110" s="39"/>
      <c r="BK110" s="39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</row>
    <row r="111" customFormat="false" ht="30.3" hidden="false" customHeight="false" outlineLevel="0" collapsed="false">
      <c r="A111" s="32" t="s">
        <v>325</v>
      </c>
      <c r="B111" s="45"/>
      <c r="C111" s="45" t="s">
        <v>326</v>
      </c>
      <c r="D111" s="45"/>
      <c r="E111" s="45"/>
      <c r="F111" s="47"/>
      <c r="G111" s="47"/>
      <c r="H111" s="29"/>
      <c r="I111" s="29" t="s">
        <v>62</v>
      </c>
      <c r="J111" s="29"/>
      <c r="K111" s="29" t="s">
        <v>62</v>
      </c>
      <c r="L111" s="39"/>
      <c r="M111" s="39" t="s">
        <v>62</v>
      </c>
      <c r="N111" s="39"/>
      <c r="O111" s="39" t="s">
        <v>62</v>
      </c>
      <c r="P111" s="39"/>
      <c r="Q111" s="39" t="s">
        <v>65</v>
      </c>
      <c r="R111" s="39"/>
      <c r="S111" s="39" t="s">
        <v>68</v>
      </c>
      <c r="T111" s="39"/>
      <c r="U111" s="39" t="s">
        <v>62</v>
      </c>
      <c r="V111" s="29"/>
      <c r="W111" s="99" t="s">
        <v>327</v>
      </c>
      <c r="X111" s="29"/>
      <c r="Y111" s="29" t="s">
        <v>62</v>
      </c>
      <c r="Z111" s="39"/>
      <c r="AA111" s="39" t="s">
        <v>189</v>
      </c>
      <c r="AB111" s="39"/>
      <c r="AC111" s="93" t="s">
        <v>328</v>
      </c>
      <c r="AD111" s="39"/>
      <c r="AE111" s="39" t="s">
        <v>62</v>
      </c>
      <c r="AF111" s="39"/>
      <c r="AG111" s="39" t="s">
        <v>62</v>
      </c>
      <c r="AH111" s="39"/>
      <c r="AI111" s="93" t="s">
        <v>329</v>
      </c>
      <c r="AJ111" s="99"/>
      <c r="AK111" s="29" t="s">
        <v>62</v>
      </c>
      <c r="AL111" s="29"/>
      <c r="AM111" s="29" t="s">
        <v>62</v>
      </c>
      <c r="AN111" s="39"/>
      <c r="AO111" s="39" t="s">
        <v>62</v>
      </c>
      <c r="AP111" s="39"/>
      <c r="AQ111" s="39" t="s">
        <v>330</v>
      </c>
      <c r="AR111" s="39"/>
      <c r="AS111" s="39" t="s">
        <v>65</v>
      </c>
      <c r="AT111" s="39"/>
      <c r="AU111" s="39" t="s">
        <v>62</v>
      </c>
      <c r="AV111" s="93"/>
      <c r="AW111" s="39" t="s">
        <v>62</v>
      </c>
      <c r="AX111" s="29"/>
      <c r="AY111" s="29" t="s">
        <v>62</v>
      </c>
      <c r="AZ111" s="29"/>
      <c r="BA111" s="29" t="s">
        <v>62</v>
      </c>
      <c r="BB111" s="39"/>
      <c r="BC111" s="39" t="s">
        <v>62</v>
      </c>
      <c r="BD111" s="39"/>
      <c r="BE111" s="39" t="s">
        <v>62</v>
      </c>
      <c r="BF111" s="39"/>
      <c r="BG111" s="39" t="s">
        <v>62</v>
      </c>
      <c r="BH111" s="39"/>
      <c r="BI111" s="39" t="s">
        <v>189</v>
      </c>
      <c r="BJ111" s="93"/>
      <c r="BK111" s="93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</row>
    <row r="112" customFormat="false" ht="20.85" hidden="false" customHeight="false" outlineLevel="0" collapsed="false">
      <c r="A112" s="32" t="s">
        <v>331</v>
      </c>
      <c r="B112" s="45"/>
      <c r="C112" s="45"/>
      <c r="D112" s="45"/>
      <c r="E112" s="45"/>
      <c r="F112" s="47" t="s">
        <v>332</v>
      </c>
      <c r="G112" s="47" t="s">
        <v>333</v>
      </c>
      <c r="H112" s="29"/>
      <c r="I112" s="29"/>
      <c r="J112" s="29"/>
      <c r="K112" s="29"/>
      <c r="L112" s="39"/>
      <c r="M112" s="39"/>
      <c r="N112" s="39"/>
      <c r="O112" s="39"/>
      <c r="P112" s="39"/>
      <c r="Q112" s="39"/>
      <c r="R112" s="39"/>
      <c r="S112" s="44" t="s">
        <v>20</v>
      </c>
      <c r="T112" s="39"/>
      <c r="U112" s="39"/>
      <c r="V112" s="29"/>
      <c r="W112" s="29"/>
      <c r="X112" s="29"/>
      <c r="Y112" s="2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29"/>
      <c r="AK112" s="29"/>
      <c r="AL112" s="29"/>
      <c r="AM112" s="2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29"/>
      <c r="AY112" s="29"/>
      <c r="AZ112" s="29"/>
      <c r="BA112" s="2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</row>
    <row r="113" customFormat="false" ht="20.85" hidden="false" customHeight="false" outlineLevel="0" collapsed="false">
      <c r="A113" s="32" t="s">
        <v>334</v>
      </c>
      <c r="B113" s="45" t="s">
        <v>335</v>
      </c>
      <c r="C113" s="45"/>
      <c r="D113" s="45"/>
      <c r="E113" s="45"/>
      <c r="F113" s="47" t="s">
        <v>336</v>
      </c>
      <c r="G113" s="47" t="s">
        <v>337</v>
      </c>
      <c r="H113" s="29"/>
      <c r="I113" s="29"/>
      <c r="J113" s="29"/>
      <c r="K113" s="2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29"/>
      <c r="W113" s="29"/>
      <c r="X113" s="29"/>
      <c r="Y113" s="2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29"/>
      <c r="AK113" s="29"/>
      <c r="AL113" s="29"/>
      <c r="AM113" s="2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29"/>
      <c r="AY113" s="29"/>
      <c r="AZ113" s="29"/>
      <c r="BA113" s="2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</row>
    <row r="114" customFormat="false" ht="30.3" hidden="false" customHeight="false" outlineLevel="0" collapsed="false">
      <c r="A114" s="32" t="s">
        <v>338</v>
      </c>
      <c r="B114" s="45"/>
      <c r="C114" s="106" t="s">
        <v>339</v>
      </c>
      <c r="D114" s="45"/>
      <c r="E114" s="45"/>
      <c r="F114" s="47" t="s">
        <v>340</v>
      </c>
      <c r="G114" s="47" t="s">
        <v>341</v>
      </c>
      <c r="H114" s="29"/>
      <c r="I114" s="29"/>
      <c r="J114" s="29"/>
      <c r="K114" s="2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29"/>
      <c r="W114" s="29"/>
      <c r="X114" s="29"/>
      <c r="Y114" s="2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29"/>
      <c r="AK114" s="29"/>
      <c r="AL114" s="29"/>
      <c r="AM114" s="2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29"/>
      <c r="AY114" s="29"/>
      <c r="AZ114" s="29"/>
      <c r="BA114" s="2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</row>
    <row r="115" customFormat="false" ht="13.8" hidden="false" customHeight="false" outlineLevel="0" collapsed="false">
      <c r="A115" s="107" t="s">
        <v>342</v>
      </c>
      <c r="B115" s="108"/>
      <c r="C115" s="109"/>
      <c r="D115" s="110"/>
      <c r="E115" s="110"/>
      <c r="F115" s="111"/>
      <c r="G115" s="111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29"/>
      <c r="AY115" s="29"/>
      <c r="AZ115" s="29"/>
      <c r="BA115" s="29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</row>
    <row r="116" customFormat="false" ht="43.75" hidden="false" customHeight="false" outlineLevel="0" collapsed="false">
      <c r="A116" s="97" t="s">
        <v>343</v>
      </c>
      <c r="B116" s="98" t="s">
        <v>344</v>
      </c>
      <c r="C116" s="112"/>
      <c r="D116" s="112"/>
      <c r="E116" s="112"/>
      <c r="F116" s="113" t="s">
        <v>345</v>
      </c>
      <c r="G116" s="113" t="s">
        <v>346</v>
      </c>
      <c r="H116" s="29"/>
      <c r="I116" s="29"/>
      <c r="J116" s="29"/>
      <c r="K116" s="2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29"/>
      <c r="W116" s="29"/>
      <c r="X116" s="29"/>
      <c r="Y116" s="2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29"/>
      <c r="AK116" s="29"/>
      <c r="AL116" s="29"/>
      <c r="AM116" s="29"/>
      <c r="AN116" s="39"/>
      <c r="AO116" s="39"/>
      <c r="AP116" s="39"/>
      <c r="AQ116" s="39"/>
      <c r="AR116" s="39"/>
      <c r="AS116" s="42" t="s">
        <v>297</v>
      </c>
      <c r="AT116" s="39"/>
      <c r="AU116" s="39"/>
      <c r="AV116" s="39"/>
      <c r="AW116" s="39"/>
      <c r="AX116" s="29"/>
      <c r="AY116" s="29"/>
      <c r="AZ116" s="29"/>
      <c r="BA116" s="29"/>
      <c r="BB116" s="39"/>
      <c r="BC116" s="39"/>
      <c r="BD116" s="39"/>
      <c r="BE116" s="39"/>
      <c r="BF116" s="39"/>
      <c r="BG116" s="42" t="s">
        <v>347</v>
      </c>
      <c r="BH116" s="39"/>
      <c r="BI116" s="39"/>
      <c r="BJ116" s="39"/>
      <c r="BK116" s="39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</row>
    <row r="117" customFormat="false" ht="12.8" hidden="false" customHeight="false" outlineLevel="0" collapsed="false">
      <c r="A117" s="26" t="s">
        <v>348</v>
      </c>
      <c r="B117" s="77"/>
      <c r="C117" s="77"/>
      <c r="D117" s="77"/>
      <c r="E117" s="77"/>
      <c r="F117" s="78"/>
      <c r="G117" s="78"/>
      <c r="H117" s="29"/>
      <c r="I117" s="29"/>
      <c r="J117" s="29"/>
      <c r="K117" s="29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29"/>
      <c r="W117" s="29"/>
      <c r="X117" s="29"/>
      <c r="Y117" s="29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29"/>
      <c r="AK117" s="29"/>
      <c r="AL117" s="29"/>
      <c r="AM117" s="29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29"/>
      <c r="AY117" s="29"/>
      <c r="AZ117" s="29"/>
      <c r="BA117" s="29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</row>
    <row r="118" customFormat="false" ht="12.8" hidden="false" customHeight="false" outlineLevel="0" collapsed="false">
      <c r="A118" s="26" t="s">
        <v>14</v>
      </c>
      <c r="B118" s="27"/>
      <c r="C118" s="27"/>
      <c r="D118" s="27"/>
      <c r="E118" s="27"/>
      <c r="F118" s="28"/>
      <c r="G118" s="28"/>
      <c r="H118" s="29"/>
      <c r="I118" s="29"/>
      <c r="J118" s="29"/>
      <c r="K118" s="29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29"/>
      <c r="W118" s="29"/>
      <c r="X118" s="29"/>
      <c r="Y118" s="29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29"/>
      <c r="AK118" s="29"/>
      <c r="AL118" s="29"/>
      <c r="AM118" s="29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29"/>
      <c r="AY118" s="29"/>
      <c r="AZ118" s="29"/>
      <c r="BA118" s="29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</row>
    <row r="119" customFormat="false" ht="20.85" hidden="false" customHeight="false" outlineLevel="0" collapsed="false">
      <c r="A119" s="32" t="s">
        <v>349</v>
      </c>
      <c r="B119" s="39"/>
      <c r="C119" s="45" t="s">
        <v>350</v>
      </c>
      <c r="D119" s="45"/>
      <c r="E119" s="45"/>
      <c r="F119" s="47"/>
      <c r="G119" s="47"/>
      <c r="H119" s="29"/>
      <c r="I119" s="29" t="s">
        <v>62</v>
      </c>
      <c r="J119" s="29"/>
      <c r="K119" s="29" t="s">
        <v>62</v>
      </c>
      <c r="L119" s="39"/>
      <c r="M119" s="39" t="s">
        <v>62</v>
      </c>
      <c r="N119" s="39"/>
      <c r="O119" s="39" t="s">
        <v>62</v>
      </c>
      <c r="P119" s="39"/>
      <c r="Q119" s="39" t="s">
        <v>70</v>
      </c>
      <c r="R119" s="39"/>
      <c r="S119" s="39" t="s">
        <v>233</v>
      </c>
      <c r="T119" s="39"/>
      <c r="U119" s="39" t="s">
        <v>62</v>
      </c>
      <c r="V119" s="29"/>
      <c r="W119" s="99" t="s">
        <v>351</v>
      </c>
      <c r="X119" s="29"/>
      <c r="Y119" s="29" t="s">
        <v>62</v>
      </c>
      <c r="Z119" s="39"/>
      <c r="AA119" s="39" t="s">
        <v>65</v>
      </c>
      <c r="AB119" s="39"/>
      <c r="AC119" s="39" t="s">
        <v>352</v>
      </c>
      <c r="AD119" s="39"/>
      <c r="AE119" s="39" t="s">
        <v>62</v>
      </c>
      <c r="AF119" s="39"/>
      <c r="AG119" s="39" t="s">
        <v>62</v>
      </c>
      <c r="AH119" s="39"/>
      <c r="AI119" s="39" t="s">
        <v>68</v>
      </c>
      <c r="AJ119" s="29"/>
      <c r="AK119" s="29" t="s">
        <v>62</v>
      </c>
      <c r="AL119" s="29"/>
      <c r="AM119" s="29" t="s">
        <v>62</v>
      </c>
      <c r="AN119" s="39"/>
      <c r="AO119" s="39" t="s">
        <v>62</v>
      </c>
      <c r="AP119" s="39"/>
      <c r="AQ119" s="39" t="s">
        <v>353</v>
      </c>
      <c r="AR119" s="39"/>
      <c r="AS119" s="39" t="s">
        <v>62</v>
      </c>
      <c r="AT119" s="39"/>
      <c r="AU119" s="39" t="s">
        <v>65</v>
      </c>
      <c r="AV119" s="39"/>
      <c r="AW119" s="39" t="s">
        <v>65</v>
      </c>
      <c r="AX119" s="29"/>
      <c r="AY119" s="29" t="s">
        <v>62</v>
      </c>
      <c r="AZ119" s="29"/>
      <c r="BA119" s="29" t="s">
        <v>62</v>
      </c>
      <c r="BB119" s="39"/>
      <c r="BC119" s="39" t="s">
        <v>62</v>
      </c>
      <c r="BD119" s="39"/>
      <c r="BE119" s="39" t="s">
        <v>62</v>
      </c>
      <c r="BF119" s="39"/>
      <c r="BG119" s="39" t="s">
        <v>62</v>
      </c>
      <c r="BH119" s="39"/>
      <c r="BI119" s="39" t="s">
        <v>354</v>
      </c>
      <c r="BJ119" s="39"/>
      <c r="BK119" s="39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</row>
    <row r="120" customFormat="false" ht="20.85" hidden="false" customHeight="false" outlineLevel="0" collapsed="false">
      <c r="A120" s="32" t="s">
        <v>355</v>
      </c>
      <c r="B120" s="39"/>
      <c r="C120" s="45" t="s">
        <v>356</v>
      </c>
      <c r="D120" s="45"/>
      <c r="E120" s="45"/>
      <c r="F120" s="47"/>
      <c r="G120" s="47"/>
      <c r="H120" s="29"/>
      <c r="I120" s="29" t="s">
        <v>62</v>
      </c>
      <c r="J120" s="29"/>
      <c r="K120" s="29" t="s">
        <v>183</v>
      </c>
      <c r="L120" s="39"/>
      <c r="M120" s="39" t="s">
        <v>62</v>
      </c>
      <c r="N120" s="39"/>
      <c r="O120" s="39" t="s">
        <v>62</v>
      </c>
      <c r="P120" s="39"/>
      <c r="Q120" s="39" t="s">
        <v>357</v>
      </c>
      <c r="R120" s="39"/>
      <c r="S120" s="39" t="s">
        <v>358</v>
      </c>
      <c r="T120" s="39"/>
      <c r="U120" s="39" t="s">
        <v>65</v>
      </c>
      <c r="V120" s="29"/>
      <c r="W120" s="69" t="s">
        <v>359</v>
      </c>
      <c r="X120" s="29"/>
      <c r="Y120" s="29" t="s">
        <v>62</v>
      </c>
      <c r="Z120" s="39"/>
      <c r="AA120" s="39" t="s">
        <v>66</v>
      </c>
      <c r="AB120" s="39"/>
      <c r="AC120" s="93" t="s">
        <v>360</v>
      </c>
      <c r="AD120" s="39"/>
      <c r="AE120" s="39" t="s">
        <v>62</v>
      </c>
      <c r="AF120" s="39"/>
      <c r="AG120" s="39" t="s">
        <v>62</v>
      </c>
      <c r="AH120" s="39"/>
      <c r="AI120" s="39" t="s">
        <v>259</v>
      </c>
      <c r="AJ120" s="29"/>
      <c r="AK120" s="29" t="s">
        <v>62</v>
      </c>
      <c r="AL120" s="29"/>
      <c r="AM120" s="29" t="s">
        <v>62</v>
      </c>
      <c r="AN120" s="39"/>
      <c r="AO120" s="39" t="s">
        <v>62</v>
      </c>
      <c r="AP120" s="39"/>
      <c r="AQ120" s="93" t="s">
        <v>361</v>
      </c>
      <c r="AR120" s="39"/>
      <c r="AS120" s="39" t="s">
        <v>62</v>
      </c>
      <c r="AT120" s="39"/>
      <c r="AU120" s="39" t="s">
        <v>62</v>
      </c>
      <c r="AV120" s="39"/>
      <c r="AW120" s="39" t="s">
        <v>65</v>
      </c>
      <c r="AX120" s="29"/>
      <c r="AY120" s="29" t="s">
        <v>62</v>
      </c>
      <c r="AZ120" s="29"/>
      <c r="BA120" s="29" t="s">
        <v>62</v>
      </c>
      <c r="BB120" s="39"/>
      <c r="BC120" s="39" t="s">
        <v>62</v>
      </c>
      <c r="BD120" s="39"/>
      <c r="BE120" s="39" t="s">
        <v>62</v>
      </c>
      <c r="BF120" s="39"/>
      <c r="BG120" s="39" t="s">
        <v>62</v>
      </c>
      <c r="BH120" s="39"/>
      <c r="BI120" s="93" t="s">
        <v>362</v>
      </c>
      <c r="BJ120" s="39"/>
      <c r="BK120" s="39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</row>
    <row r="121" customFormat="false" ht="12.8" hidden="false" customHeight="false" outlineLevel="0" collapsed="false">
      <c r="A121" s="26" t="s">
        <v>282</v>
      </c>
      <c r="B121" s="27"/>
      <c r="C121" s="27"/>
      <c r="D121" s="27"/>
      <c r="E121" s="27"/>
      <c r="F121" s="28"/>
      <c r="G121" s="28"/>
      <c r="H121" s="29"/>
      <c r="I121" s="29"/>
      <c r="J121" s="29"/>
      <c r="K121" s="29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29"/>
      <c r="W121" s="29"/>
      <c r="X121" s="29"/>
      <c r="Y121" s="29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29"/>
      <c r="AK121" s="29"/>
      <c r="AL121" s="29"/>
      <c r="AM121" s="29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29"/>
      <c r="AY121" s="29"/>
      <c r="AZ121" s="29"/>
      <c r="BA121" s="29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</row>
    <row r="122" customFormat="false" ht="20.85" hidden="false" customHeight="false" outlineLevel="0" collapsed="false">
      <c r="A122" s="32" t="s">
        <v>363</v>
      </c>
      <c r="B122" s="45"/>
      <c r="C122" s="45"/>
      <c r="D122" s="45"/>
      <c r="E122" s="45"/>
      <c r="F122" s="47"/>
      <c r="G122" s="47"/>
      <c r="H122" s="29"/>
      <c r="I122" s="29"/>
      <c r="J122" s="29"/>
      <c r="K122" s="2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29"/>
      <c r="W122" s="29"/>
      <c r="X122" s="29"/>
      <c r="Y122" s="2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29"/>
      <c r="AK122" s="29"/>
      <c r="AL122" s="29"/>
      <c r="AM122" s="2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29"/>
      <c r="AY122" s="29"/>
      <c r="AZ122" s="29"/>
      <c r="BA122" s="2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</row>
    <row r="123" customFormat="false" ht="30.3" hidden="false" customHeight="false" outlineLevel="0" collapsed="false">
      <c r="A123" s="32" t="s">
        <v>364</v>
      </c>
      <c r="B123" s="45" t="s">
        <v>365</v>
      </c>
      <c r="C123" s="45"/>
      <c r="D123" s="45"/>
      <c r="E123" s="45"/>
      <c r="F123" s="47"/>
      <c r="G123" s="47"/>
      <c r="H123" s="29"/>
      <c r="I123" s="29"/>
      <c r="J123" s="29"/>
      <c r="K123" s="2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29"/>
      <c r="W123" s="29"/>
      <c r="X123" s="29"/>
      <c r="Y123" s="2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29"/>
      <c r="AK123" s="29"/>
      <c r="AL123" s="29"/>
      <c r="AM123" s="2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29"/>
      <c r="AY123" s="29"/>
      <c r="AZ123" s="29"/>
      <c r="BA123" s="2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</row>
    <row r="124" customFormat="false" ht="20.85" hidden="false" customHeight="false" outlineLevel="0" collapsed="false">
      <c r="A124" s="32" t="s">
        <v>366</v>
      </c>
      <c r="B124" s="45" t="s">
        <v>367</v>
      </c>
      <c r="C124" s="45"/>
      <c r="D124" s="45"/>
      <c r="E124" s="45"/>
      <c r="F124" s="47"/>
      <c r="G124" s="47"/>
      <c r="H124" s="29"/>
      <c r="I124" s="29"/>
      <c r="J124" s="29"/>
      <c r="K124" s="2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29"/>
      <c r="W124" s="29"/>
      <c r="X124" s="29"/>
      <c r="Y124" s="2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29"/>
      <c r="AK124" s="29"/>
      <c r="AL124" s="29"/>
      <c r="AM124" s="2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29"/>
      <c r="AY124" s="29"/>
      <c r="AZ124" s="29"/>
      <c r="BA124" s="2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</row>
    <row r="125" customFormat="false" ht="20.85" hidden="false" customHeight="false" outlineLevel="0" collapsed="false">
      <c r="A125" s="32" t="s">
        <v>368</v>
      </c>
      <c r="B125" s="45"/>
      <c r="C125" s="45"/>
      <c r="D125" s="45"/>
      <c r="E125" s="45"/>
      <c r="F125" s="47" t="s">
        <v>369</v>
      </c>
      <c r="G125" s="47" t="s">
        <v>370</v>
      </c>
      <c r="H125" s="114"/>
      <c r="I125" s="114"/>
      <c r="J125" s="114"/>
      <c r="K125" s="114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4"/>
      <c r="W125" s="114"/>
      <c r="X125" s="114"/>
      <c r="Y125" s="114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4"/>
      <c r="AK125" s="114"/>
      <c r="AL125" s="114"/>
      <c r="AM125" s="114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4"/>
      <c r="AY125" s="114"/>
      <c r="AZ125" s="114"/>
      <c r="BA125" s="114"/>
      <c r="BB125" s="115"/>
      <c r="BC125" s="115"/>
      <c r="BD125" s="115"/>
      <c r="BE125" s="115"/>
      <c r="BF125" s="115"/>
      <c r="BG125" s="115"/>
      <c r="BH125" s="115"/>
      <c r="BI125" s="115"/>
      <c r="BJ125" s="115"/>
      <c r="BK125" s="115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</row>
    <row r="126" customFormat="false" ht="30.3" hidden="false" customHeight="false" outlineLevel="0" collapsed="false">
      <c r="A126" s="32" t="s">
        <v>371</v>
      </c>
      <c r="B126" s="45"/>
      <c r="C126" s="45"/>
      <c r="D126" s="45"/>
      <c r="E126" s="45"/>
      <c r="F126" s="47"/>
      <c r="G126" s="47"/>
      <c r="H126" s="29"/>
      <c r="I126" s="29"/>
      <c r="J126" s="29"/>
      <c r="K126" s="2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29"/>
      <c r="W126" s="29"/>
      <c r="X126" s="29"/>
      <c r="Y126" s="2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29"/>
      <c r="AK126" s="29"/>
      <c r="AL126" s="29"/>
      <c r="AM126" s="2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29"/>
      <c r="AY126" s="29"/>
      <c r="AZ126" s="29"/>
      <c r="BA126" s="2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</row>
    <row r="127" customFormat="false" ht="20.85" hidden="false" customHeight="false" outlineLevel="0" collapsed="false">
      <c r="A127" s="32" t="s">
        <v>372</v>
      </c>
      <c r="B127" s="45" t="s">
        <v>373</v>
      </c>
      <c r="C127" s="45"/>
      <c r="D127" s="45"/>
      <c r="E127" s="45"/>
      <c r="F127" s="47"/>
      <c r="G127" s="47"/>
      <c r="H127" s="29"/>
      <c r="I127" s="29"/>
      <c r="J127" s="29"/>
      <c r="K127" s="2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29"/>
      <c r="W127" s="29"/>
      <c r="X127" s="29"/>
      <c r="Y127" s="2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29"/>
      <c r="AK127" s="29"/>
      <c r="AL127" s="29"/>
      <c r="AM127" s="2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29"/>
      <c r="AY127" s="29"/>
      <c r="AZ127" s="29"/>
      <c r="BA127" s="2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</row>
    <row r="128" customFormat="false" ht="39.8" hidden="false" customHeight="false" outlineLevel="0" collapsed="false">
      <c r="A128" s="103" t="s">
        <v>374</v>
      </c>
      <c r="B128" s="46"/>
      <c r="C128" s="46"/>
      <c r="D128" s="46"/>
      <c r="E128" s="46"/>
      <c r="F128" s="89"/>
      <c r="G128" s="89"/>
      <c r="H128" s="29"/>
      <c r="I128" s="29"/>
      <c r="J128" s="29"/>
      <c r="K128" s="2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29"/>
      <c r="W128" s="29"/>
      <c r="X128" s="29"/>
      <c r="Y128" s="2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29"/>
      <c r="AK128" s="29"/>
      <c r="AL128" s="29"/>
      <c r="AM128" s="2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29"/>
      <c r="AY128" s="29"/>
      <c r="AZ128" s="29"/>
      <c r="BA128" s="2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</row>
    <row r="129" customFormat="false" ht="30.3" hidden="false" customHeight="false" outlineLevel="0" collapsed="false">
      <c r="A129" s="32" t="s">
        <v>375</v>
      </c>
      <c r="B129" s="45" t="s">
        <v>376</v>
      </c>
      <c r="C129" s="45"/>
      <c r="D129" s="45"/>
      <c r="E129" s="45"/>
      <c r="F129" s="47"/>
      <c r="G129" s="47"/>
      <c r="H129" s="29"/>
      <c r="I129" s="29"/>
      <c r="J129" s="29"/>
      <c r="K129" s="2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29"/>
      <c r="W129" s="29"/>
      <c r="X129" s="29"/>
      <c r="Y129" s="2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29"/>
      <c r="AK129" s="29"/>
      <c r="AL129" s="29"/>
      <c r="AM129" s="2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29"/>
      <c r="AY129" s="29"/>
      <c r="AZ129" s="29"/>
      <c r="BA129" s="2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</row>
    <row r="130" customFormat="false" ht="30.3" hidden="false" customHeight="false" outlineLevel="0" collapsed="false">
      <c r="A130" s="87" t="s">
        <v>377</v>
      </c>
      <c r="B130" s="46"/>
      <c r="C130" s="46"/>
      <c r="D130" s="46"/>
      <c r="E130" s="46"/>
      <c r="F130" s="89"/>
      <c r="G130" s="89"/>
      <c r="H130" s="29"/>
      <c r="I130" s="29"/>
      <c r="J130" s="29"/>
      <c r="K130" s="2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29"/>
      <c r="W130" s="29"/>
      <c r="X130" s="29"/>
      <c r="Y130" s="2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29"/>
      <c r="AK130" s="29"/>
      <c r="AL130" s="29"/>
      <c r="AM130" s="2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29"/>
      <c r="AY130" s="29"/>
      <c r="AZ130" s="29"/>
      <c r="BA130" s="2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</row>
    <row r="131" customFormat="false" ht="30.3" hidden="false" customHeight="false" outlineLevel="0" collapsed="false">
      <c r="A131" s="87" t="s">
        <v>378</v>
      </c>
      <c r="B131" s="46"/>
      <c r="C131" s="46"/>
      <c r="D131" s="46"/>
      <c r="E131" s="46"/>
      <c r="F131" s="89"/>
      <c r="G131" s="89"/>
      <c r="H131" s="29"/>
      <c r="I131" s="29"/>
      <c r="J131" s="29"/>
      <c r="K131" s="2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29"/>
      <c r="W131" s="29"/>
      <c r="X131" s="29"/>
      <c r="Y131" s="2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29"/>
      <c r="AK131" s="29"/>
      <c r="AL131" s="29"/>
      <c r="AM131" s="2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29"/>
      <c r="AY131" s="29"/>
      <c r="AZ131" s="29"/>
      <c r="BA131" s="2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</row>
    <row r="132" customFormat="false" ht="30.3" hidden="false" customHeight="false" outlineLevel="0" collapsed="false">
      <c r="A132" s="87" t="s">
        <v>379</v>
      </c>
      <c r="B132" s="46"/>
      <c r="C132" s="46"/>
      <c r="D132" s="46"/>
      <c r="E132" s="46"/>
      <c r="F132" s="89"/>
      <c r="G132" s="89"/>
      <c r="H132" s="29"/>
      <c r="I132" s="29"/>
      <c r="J132" s="29"/>
      <c r="K132" s="2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29"/>
      <c r="W132" s="29"/>
      <c r="X132" s="29"/>
      <c r="Y132" s="2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29"/>
      <c r="AK132" s="29"/>
      <c r="AL132" s="29"/>
      <c r="AM132" s="2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29"/>
      <c r="AY132" s="29"/>
      <c r="AZ132" s="29"/>
      <c r="BA132" s="2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</row>
    <row r="133" customFormat="false" ht="20.85" hidden="false" customHeight="false" outlineLevel="0" collapsed="false">
      <c r="A133" s="32" t="s">
        <v>380</v>
      </c>
      <c r="B133" s="45" t="s">
        <v>381</v>
      </c>
      <c r="C133" s="45"/>
      <c r="D133" s="45"/>
      <c r="E133" s="45"/>
      <c r="F133" s="47"/>
      <c r="G133" s="47"/>
      <c r="H133" s="29"/>
      <c r="I133" s="29"/>
      <c r="J133" s="29"/>
      <c r="K133" s="2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29"/>
      <c r="W133" s="29"/>
      <c r="X133" s="29"/>
      <c r="Y133" s="2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29"/>
      <c r="AK133" s="29"/>
      <c r="AL133" s="29"/>
      <c r="AM133" s="2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29"/>
      <c r="AY133" s="29"/>
      <c r="AZ133" s="29"/>
      <c r="BA133" s="2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</row>
    <row r="134" customFormat="false" ht="20.85" hidden="false" customHeight="false" outlineLevel="0" collapsed="false">
      <c r="A134" s="32" t="s">
        <v>382</v>
      </c>
      <c r="B134" s="45" t="s">
        <v>383</v>
      </c>
      <c r="C134" s="45"/>
      <c r="D134" s="45"/>
      <c r="E134" s="45"/>
      <c r="F134" s="47"/>
      <c r="G134" s="47"/>
      <c r="H134" s="29"/>
      <c r="I134" s="29"/>
      <c r="J134" s="29"/>
      <c r="K134" s="2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29"/>
      <c r="W134" s="29"/>
      <c r="X134" s="29"/>
      <c r="Y134" s="2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29"/>
      <c r="AK134" s="29"/>
      <c r="AL134" s="29"/>
      <c r="AM134" s="2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29"/>
      <c r="AY134" s="29"/>
      <c r="AZ134" s="29"/>
      <c r="BA134" s="29"/>
      <c r="BB134" s="39"/>
      <c r="BC134" s="39"/>
      <c r="BD134" s="39"/>
      <c r="BE134" s="39"/>
      <c r="BF134" s="39"/>
      <c r="BG134" s="44" t="s">
        <v>273</v>
      </c>
      <c r="BH134" s="39"/>
      <c r="BI134" s="39"/>
      <c r="BJ134" s="39"/>
      <c r="BK134" s="39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</row>
    <row r="135" customFormat="false" ht="30.3" hidden="false" customHeight="false" outlineLevel="0" collapsed="false">
      <c r="A135" s="87" t="s">
        <v>384</v>
      </c>
      <c r="B135" s="45" t="s">
        <v>385</v>
      </c>
      <c r="C135" s="46"/>
      <c r="D135" s="46"/>
      <c r="E135" s="46"/>
      <c r="F135" s="89"/>
      <c r="G135" s="89"/>
      <c r="H135" s="29"/>
      <c r="I135" s="29"/>
      <c r="J135" s="29"/>
      <c r="K135" s="2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29"/>
      <c r="W135" s="29"/>
      <c r="X135" s="29"/>
      <c r="Y135" s="2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29"/>
      <c r="AK135" s="29"/>
      <c r="AL135" s="29"/>
      <c r="AM135" s="2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29"/>
      <c r="AY135" s="29"/>
      <c r="AZ135" s="29"/>
      <c r="BA135" s="29"/>
      <c r="BB135" s="39"/>
      <c r="BC135" s="39"/>
      <c r="BD135" s="39"/>
      <c r="BE135" s="39"/>
      <c r="BF135" s="39"/>
      <c r="BG135" s="44" t="s">
        <v>20</v>
      </c>
      <c r="BH135" s="39"/>
      <c r="BI135" s="39"/>
      <c r="BJ135" s="39"/>
      <c r="BK135" s="39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</row>
    <row r="136" customFormat="false" ht="30.3" hidden="false" customHeight="false" outlineLevel="0" collapsed="false">
      <c r="A136" s="87" t="s">
        <v>386</v>
      </c>
      <c r="B136" s="46"/>
      <c r="C136" s="46"/>
      <c r="D136" s="46"/>
      <c r="E136" s="46"/>
      <c r="F136" s="89"/>
      <c r="G136" s="89"/>
      <c r="H136" s="29"/>
      <c r="I136" s="29"/>
      <c r="J136" s="29"/>
      <c r="K136" s="2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29"/>
      <c r="W136" s="29"/>
      <c r="X136" s="29"/>
      <c r="Y136" s="2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29"/>
      <c r="AK136" s="29"/>
      <c r="AL136" s="29"/>
      <c r="AM136" s="2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29"/>
      <c r="AY136" s="29"/>
      <c r="AZ136" s="29"/>
      <c r="BA136" s="2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</row>
    <row r="137" customFormat="false" ht="30.3" hidden="false" customHeight="false" outlineLevel="0" collapsed="false">
      <c r="A137" s="32" t="s">
        <v>387</v>
      </c>
      <c r="B137" s="45" t="s">
        <v>388</v>
      </c>
      <c r="C137" s="45"/>
      <c r="D137" s="45"/>
      <c r="E137" s="45"/>
      <c r="F137" s="47"/>
      <c r="G137" s="47"/>
      <c r="H137" s="29"/>
      <c r="I137" s="29"/>
      <c r="J137" s="29"/>
      <c r="K137" s="2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29"/>
      <c r="W137" s="29"/>
      <c r="X137" s="29"/>
      <c r="Y137" s="2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29"/>
      <c r="AK137" s="29"/>
      <c r="AL137" s="29"/>
      <c r="AM137" s="2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29"/>
      <c r="AY137" s="29"/>
      <c r="AZ137" s="29"/>
      <c r="BA137" s="2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</row>
    <row r="138" customFormat="false" ht="39.8" hidden="false" customHeight="false" outlineLevel="0" collapsed="false">
      <c r="A138" s="32" t="s">
        <v>389</v>
      </c>
      <c r="B138" s="45" t="s">
        <v>390</v>
      </c>
      <c r="C138" s="45"/>
      <c r="D138" s="45"/>
      <c r="E138" s="45"/>
      <c r="F138" s="47"/>
      <c r="G138" s="47"/>
      <c r="H138" s="29"/>
      <c r="I138" s="29"/>
      <c r="J138" s="29"/>
      <c r="K138" s="2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29"/>
      <c r="W138" s="29"/>
      <c r="X138" s="29"/>
      <c r="Y138" s="2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29"/>
      <c r="AK138" s="29"/>
      <c r="AL138" s="29"/>
      <c r="AM138" s="2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29"/>
      <c r="AY138" s="29"/>
      <c r="AZ138" s="29"/>
      <c r="BA138" s="2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</row>
    <row r="139" customFormat="false" ht="30.3" hidden="false" customHeight="false" outlineLevel="0" collapsed="false">
      <c r="A139" s="32" t="s">
        <v>391</v>
      </c>
      <c r="B139" s="45"/>
      <c r="C139" s="45"/>
      <c r="D139" s="45"/>
      <c r="E139" s="45"/>
      <c r="F139" s="47"/>
      <c r="G139" s="47"/>
      <c r="H139" s="29"/>
      <c r="I139" s="29"/>
      <c r="J139" s="29"/>
      <c r="K139" s="2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29"/>
      <c r="W139" s="29"/>
      <c r="X139" s="29"/>
      <c r="Y139" s="2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29"/>
      <c r="AK139" s="29"/>
      <c r="AL139" s="29"/>
      <c r="AM139" s="2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29"/>
      <c r="AY139" s="29"/>
      <c r="AZ139" s="29"/>
      <c r="BA139" s="2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</row>
    <row r="140" customFormat="false" ht="30.3" hidden="false" customHeight="false" outlineLevel="0" collapsed="false">
      <c r="A140" s="32" t="s">
        <v>392</v>
      </c>
      <c r="B140" s="45" t="s">
        <v>393</v>
      </c>
      <c r="C140" s="45"/>
      <c r="D140" s="45"/>
      <c r="E140" s="45"/>
      <c r="F140" s="47"/>
      <c r="G140" s="47"/>
      <c r="H140" s="29"/>
      <c r="I140" s="29"/>
      <c r="J140" s="29"/>
      <c r="K140" s="2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29"/>
      <c r="W140" s="29"/>
      <c r="X140" s="29"/>
      <c r="Y140" s="2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29"/>
      <c r="AK140" s="29"/>
      <c r="AL140" s="29"/>
      <c r="AM140" s="2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29"/>
      <c r="AY140" s="29"/>
      <c r="AZ140" s="29"/>
      <c r="BA140" s="2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</row>
    <row r="141" customFormat="false" ht="12.8" hidden="false" customHeight="false" outlineLevel="0" collapsed="false">
      <c r="A141" s="32" t="s">
        <v>394</v>
      </c>
      <c r="B141" s="45"/>
      <c r="C141" s="45"/>
      <c r="D141" s="45"/>
      <c r="E141" s="45"/>
      <c r="F141" s="47"/>
      <c r="G141" s="47"/>
      <c r="H141" s="29"/>
      <c r="I141" s="29"/>
      <c r="J141" s="29"/>
      <c r="K141" s="2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29"/>
      <c r="W141" s="29"/>
      <c r="X141" s="29"/>
      <c r="Y141" s="2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29"/>
      <c r="AK141" s="29"/>
      <c r="AL141" s="29"/>
      <c r="AM141" s="2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29"/>
      <c r="AY141" s="29"/>
      <c r="AZ141" s="29"/>
      <c r="BA141" s="2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</row>
    <row r="142" customFormat="false" ht="12.8" hidden="false" customHeight="false" outlineLevel="0" collapsed="false">
      <c r="A142" s="103" t="s">
        <v>395</v>
      </c>
      <c r="B142" s="76"/>
      <c r="C142" s="76"/>
      <c r="D142" s="76"/>
      <c r="E142" s="76"/>
      <c r="F142" s="88"/>
      <c r="G142" s="88"/>
      <c r="H142" s="29"/>
      <c r="I142" s="29"/>
      <c r="J142" s="29"/>
      <c r="K142" s="29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29"/>
      <c r="W142" s="29"/>
      <c r="X142" s="29"/>
      <c r="Y142" s="29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29"/>
      <c r="AK142" s="29"/>
      <c r="AL142" s="29"/>
      <c r="AM142" s="29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29"/>
      <c r="AY142" s="29"/>
      <c r="AZ142" s="29"/>
      <c r="BA142" s="29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</row>
    <row r="143" customFormat="false" ht="12.8" hidden="false" customHeight="false" outlineLevel="0" collapsed="false">
      <c r="A143" s="26" t="s">
        <v>14</v>
      </c>
      <c r="B143" s="27"/>
      <c r="C143" s="27"/>
      <c r="D143" s="27"/>
      <c r="E143" s="27"/>
      <c r="F143" s="28"/>
      <c r="G143" s="28"/>
      <c r="H143" s="29"/>
      <c r="I143" s="29"/>
      <c r="J143" s="29"/>
      <c r="K143" s="29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29"/>
      <c r="W143" s="29"/>
      <c r="X143" s="29"/>
      <c r="Y143" s="29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29"/>
      <c r="AK143" s="29"/>
      <c r="AL143" s="29"/>
      <c r="AM143" s="29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29"/>
      <c r="AY143" s="29"/>
      <c r="AZ143" s="29"/>
      <c r="BA143" s="29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</row>
    <row r="144" customFormat="false" ht="12.8" hidden="false" customHeight="false" outlineLevel="0" collapsed="false">
      <c r="A144" s="32" t="s">
        <v>16</v>
      </c>
      <c r="B144" s="45"/>
      <c r="C144" s="45"/>
      <c r="D144" s="45"/>
      <c r="E144" s="45"/>
      <c r="F144" s="47"/>
      <c r="G144" s="47"/>
      <c r="H144" s="29"/>
      <c r="I144" s="29"/>
      <c r="J144" s="29"/>
      <c r="K144" s="2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29"/>
      <c r="W144" s="29"/>
      <c r="X144" s="29"/>
      <c r="Y144" s="2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29"/>
      <c r="AK144" s="29"/>
      <c r="AL144" s="29"/>
      <c r="AM144" s="2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29"/>
      <c r="AY144" s="29"/>
      <c r="AZ144" s="29"/>
      <c r="BA144" s="2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</row>
    <row r="145" customFormat="false" ht="20.85" hidden="false" customHeight="false" outlineLevel="0" collapsed="false">
      <c r="A145" s="32" t="s">
        <v>396</v>
      </c>
      <c r="B145" s="45"/>
      <c r="C145" s="45"/>
      <c r="D145" s="45"/>
      <c r="E145" s="45"/>
      <c r="F145" s="47"/>
      <c r="G145" s="47"/>
      <c r="H145" s="29"/>
      <c r="I145" s="29" t="s">
        <v>62</v>
      </c>
      <c r="J145" s="29"/>
      <c r="K145" s="29" t="s">
        <v>183</v>
      </c>
      <c r="L145" s="39"/>
      <c r="M145" s="39" t="s">
        <v>62</v>
      </c>
      <c r="N145" s="39"/>
      <c r="O145" s="39" t="s">
        <v>62</v>
      </c>
      <c r="P145" s="39"/>
      <c r="Q145" s="39" t="s">
        <v>66</v>
      </c>
      <c r="R145" s="39"/>
      <c r="S145" s="39" t="s">
        <v>65</v>
      </c>
      <c r="T145" s="39"/>
      <c r="U145" s="39" t="s">
        <v>189</v>
      </c>
      <c r="V145" s="29"/>
      <c r="W145" s="69" t="s">
        <v>397</v>
      </c>
      <c r="X145" s="29"/>
      <c r="Y145" s="29" t="s">
        <v>62</v>
      </c>
      <c r="Z145" s="39"/>
      <c r="AA145" s="39" t="s">
        <v>182</v>
      </c>
      <c r="AB145" s="39"/>
      <c r="AC145" s="93" t="s">
        <v>208</v>
      </c>
      <c r="AD145" s="39"/>
      <c r="AE145" s="39" t="s">
        <v>62</v>
      </c>
      <c r="AF145" s="39"/>
      <c r="AG145" s="39" t="s">
        <v>62</v>
      </c>
      <c r="AH145" s="39"/>
      <c r="AI145" s="93" t="s">
        <v>398</v>
      </c>
      <c r="AJ145" s="99"/>
      <c r="AK145" s="29" t="s">
        <v>62</v>
      </c>
      <c r="AL145" s="29"/>
      <c r="AM145" s="29" t="s">
        <v>62</v>
      </c>
      <c r="AN145" s="39"/>
      <c r="AO145" s="39" t="s">
        <v>62</v>
      </c>
      <c r="AP145" s="39"/>
      <c r="AQ145" s="39" t="s">
        <v>62</v>
      </c>
      <c r="AR145" s="39"/>
      <c r="AS145" s="39" t="s">
        <v>62</v>
      </c>
      <c r="AT145" s="39"/>
      <c r="AU145" s="117" t="s">
        <v>183</v>
      </c>
      <c r="AV145" s="93"/>
      <c r="AW145" s="39" t="s">
        <v>189</v>
      </c>
      <c r="AX145" s="29"/>
      <c r="AY145" s="29" t="s">
        <v>62</v>
      </c>
      <c r="AZ145" s="29"/>
      <c r="BA145" s="29" t="s">
        <v>62</v>
      </c>
      <c r="BB145" s="39"/>
      <c r="BC145" s="39" t="s">
        <v>62</v>
      </c>
      <c r="BD145" s="39"/>
      <c r="BE145" s="39" t="s">
        <v>62</v>
      </c>
      <c r="BF145" s="39"/>
      <c r="BG145" s="39" t="s">
        <v>62</v>
      </c>
      <c r="BH145" s="39"/>
      <c r="BI145" s="39" t="s">
        <v>233</v>
      </c>
      <c r="BJ145" s="93"/>
      <c r="BK145" s="93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</row>
    <row r="146" customFormat="false" ht="20.85" hidden="false" customHeight="false" outlineLevel="0" collapsed="false">
      <c r="A146" s="32" t="s">
        <v>399</v>
      </c>
      <c r="B146" s="45" t="s">
        <v>400</v>
      </c>
      <c r="C146" s="45"/>
      <c r="D146" s="45"/>
      <c r="E146" s="45"/>
      <c r="F146" s="47" t="s">
        <v>401</v>
      </c>
      <c r="G146" s="47" t="s">
        <v>402</v>
      </c>
      <c r="H146" s="29"/>
      <c r="I146" s="29"/>
      <c r="J146" s="29"/>
      <c r="K146" s="29"/>
      <c r="L146" s="39"/>
      <c r="M146" s="39"/>
      <c r="N146" s="39"/>
      <c r="O146" s="39"/>
      <c r="P146" s="39"/>
      <c r="Q146" s="39"/>
      <c r="R146" s="39"/>
      <c r="S146" s="42" t="s">
        <v>403</v>
      </c>
      <c r="T146" s="39"/>
      <c r="U146" s="39"/>
      <c r="V146" s="29"/>
      <c r="W146" s="29"/>
      <c r="X146" s="29"/>
      <c r="Y146" s="2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29"/>
      <c r="AK146" s="29"/>
      <c r="AL146" s="29"/>
      <c r="AM146" s="2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29"/>
      <c r="AY146" s="29"/>
      <c r="AZ146" s="29"/>
      <c r="BA146" s="2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</row>
    <row r="147" customFormat="false" ht="20.85" hidden="false" customHeight="false" outlineLevel="0" collapsed="false">
      <c r="A147" s="32" t="s">
        <v>404</v>
      </c>
      <c r="C147" s="45" t="s">
        <v>405</v>
      </c>
      <c r="D147" s="45"/>
      <c r="E147" s="45"/>
      <c r="F147" s="47" t="s">
        <v>406</v>
      </c>
      <c r="G147" s="47" t="s">
        <v>407</v>
      </c>
      <c r="H147" s="29"/>
      <c r="I147" s="29" t="s">
        <v>62</v>
      </c>
      <c r="J147" s="29"/>
      <c r="K147" s="29" t="s">
        <v>62</v>
      </c>
      <c r="L147" s="39"/>
      <c r="M147" s="39" t="s">
        <v>62</v>
      </c>
      <c r="N147" s="39"/>
      <c r="O147" s="39" t="s">
        <v>62</v>
      </c>
      <c r="P147" s="39"/>
      <c r="Q147" s="39" t="s">
        <v>408</v>
      </c>
      <c r="R147" s="39"/>
      <c r="S147" s="39" t="s">
        <v>65</v>
      </c>
      <c r="T147" s="39"/>
      <c r="U147" s="39" t="s">
        <v>62</v>
      </c>
      <c r="V147" s="29"/>
      <c r="W147" s="69" t="s">
        <v>409</v>
      </c>
      <c r="X147" s="29"/>
      <c r="Y147" s="29" t="s">
        <v>62</v>
      </c>
      <c r="Z147" s="39"/>
      <c r="AA147" s="39" t="s">
        <v>330</v>
      </c>
      <c r="AB147" s="39"/>
      <c r="AC147" s="70" t="s">
        <v>410</v>
      </c>
      <c r="AD147" s="39"/>
      <c r="AE147" s="39" t="s">
        <v>62</v>
      </c>
      <c r="AF147" s="39"/>
      <c r="AG147" s="39" t="s">
        <v>62</v>
      </c>
      <c r="AH147" s="39"/>
      <c r="AI147" s="104" t="s">
        <v>411</v>
      </c>
      <c r="AJ147" s="118"/>
      <c r="AK147" s="29" t="s">
        <v>62</v>
      </c>
      <c r="AL147" s="29"/>
      <c r="AM147" s="29" t="s">
        <v>62</v>
      </c>
      <c r="AN147" s="39"/>
      <c r="AO147" s="39" t="s">
        <v>62</v>
      </c>
      <c r="AP147" s="39"/>
      <c r="AQ147" s="39" t="s">
        <v>62</v>
      </c>
      <c r="AR147" s="39"/>
      <c r="AS147" s="39" t="s">
        <v>62</v>
      </c>
      <c r="AT147" s="39"/>
      <c r="AU147" s="39" t="s">
        <v>62</v>
      </c>
      <c r="AV147" s="104"/>
      <c r="AW147" s="39" t="s">
        <v>66</v>
      </c>
      <c r="AX147" s="29"/>
      <c r="AY147" s="29" t="s">
        <v>62</v>
      </c>
      <c r="AZ147" s="29"/>
      <c r="BA147" s="29" t="s">
        <v>62</v>
      </c>
      <c r="BB147" s="39"/>
      <c r="BC147" s="39" t="s">
        <v>62</v>
      </c>
      <c r="BD147" s="39"/>
      <c r="BE147" s="39" t="s">
        <v>62</v>
      </c>
      <c r="BF147" s="39"/>
      <c r="BG147" s="39" t="s">
        <v>62</v>
      </c>
      <c r="BH147" s="39"/>
      <c r="BI147" s="39" t="s">
        <v>209</v>
      </c>
      <c r="BJ147" s="104"/>
      <c r="BK147" s="104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</row>
    <row r="148" customFormat="false" ht="30.3" hidden="false" customHeight="false" outlineLevel="0" collapsed="false">
      <c r="A148" s="32" t="s">
        <v>412</v>
      </c>
      <c r="B148" s="45" t="s">
        <v>413</v>
      </c>
      <c r="C148" s="45"/>
      <c r="D148" s="45"/>
      <c r="E148" s="45"/>
      <c r="F148" s="47" t="s">
        <v>414</v>
      </c>
      <c r="G148" s="47" t="s">
        <v>415</v>
      </c>
      <c r="H148" s="29"/>
      <c r="I148" s="29"/>
      <c r="J148" s="29"/>
      <c r="K148" s="29"/>
      <c r="L148" s="39"/>
      <c r="M148" s="39"/>
      <c r="N148" s="39"/>
      <c r="O148" s="39"/>
      <c r="P148" s="39"/>
      <c r="Q148" s="39"/>
      <c r="R148" s="39"/>
      <c r="S148" s="42" t="s">
        <v>416</v>
      </c>
      <c r="T148" s="39"/>
      <c r="U148" s="39"/>
      <c r="V148" s="29"/>
      <c r="W148" s="29"/>
      <c r="X148" s="29"/>
      <c r="Y148" s="2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29"/>
      <c r="AK148" s="29"/>
      <c r="AL148" s="29"/>
      <c r="AM148" s="2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29"/>
      <c r="AY148" s="29"/>
      <c r="AZ148" s="29"/>
      <c r="BA148" s="2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</row>
    <row r="149" customFormat="false" ht="30.3" hidden="false" customHeight="false" outlineLevel="0" collapsed="false">
      <c r="A149" s="26" t="s">
        <v>417</v>
      </c>
      <c r="B149" s="45" t="s">
        <v>418</v>
      </c>
      <c r="C149" s="45"/>
      <c r="D149" s="45"/>
      <c r="E149" s="45"/>
      <c r="F149" s="47"/>
      <c r="G149" s="47"/>
      <c r="H149" s="29"/>
      <c r="I149" s="29"/>
      <c r="J149" s="29"/>
      <c r="K149" s="2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29"/>
      <c r="W149" s="29"/>
      <c r="X149" s="29"/>
      <c r="Y149" s="2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29"/>
      <c r="AK149" s="29"/>
      <c r="AL149" s="29"/>
      <c r="AM149" s="2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29"/>
      <c r="AY149" s="29"/>
      <c r="AZ149" s="29"/>
      <c r="BA149" s="2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</row>
    <row r="150" customFormat="false" ht="30.3" hidden="false" customHeight="false" outlineLevel="0" collapsed="false">
      <c r="A150" s="32" t="s">
        <v>419</v>
      </c>
      <c r="B150" s="45" t="s">
        <v>420</v>
      </c>
      <c r="C150" s="45"/>
      <c r="D150" s="45"/>
      <c r="E150" s="45"/>
      <c r="F150" s="47"/>
      <c r="G150" s="47"/>
      <c r="H150" s="29"/>
      <c r="I150" s="29"/>
      <c r="J150" s="29"/>
      <c r="K150" s="2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29"/>
      <c r="W150" s="29"/>
      <c r="X150" s="29"/>
      <c r="Y150" s="2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29"/>
      <c r="AK150" s="29"/>
      <c r="AL150" s="29"/>
      <c r="AM150" s="2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29"/>
      <c r="AY150" s="29"/>
      <c r="AZ150" s="29"/>
      <c r="BA150" s="2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</row>
    <row r="151" customFormat="false" ht="30.3" hidden="false" customHeight="false" outlineLevel="0" collapsed="false">
      <c r="A151" s="26" t="s">
        <v>421</v>
      </c>
      <c r="B151" s="45" t="s">
        <v>422</v>
      </c>
      <c r="C151" s="45"/>
      <c r="D151" s="45"/>
      <c r="E151" s="45"/>
      <c r="F151" s="47"/>
      <c r="G151" s="47"/>
      <c r="H151" s="48"/>
      <c r="I151" s="48"/>
      <c r="J151" s="48"/>
      <c r="K151" s="48"/>
      <c r="L151" s="44"/>
      <c r="M151" s="44"/>
      <c r="N151" s="44"/>
      <c r="O151" s="44"/>
      <c r="P151" s="44"/>
      <c r="Q151" s="44"/>
      <c r="R151" s="44"/>
      <c r="S151" s="44" t="s">
        <v>324</v>
      </c>
      <c r="T151" s="44"/>
      <c r="U151" s="44"/>
      <c r="V151" s="48"/>
      <c r="W151" s="48"/>
      <c r="X151" s="48"/>
      <c r="Y151" s="48"/>
      <c r="Z151" s="44"/>
      <c r="AA151" s="44"/>
      <c r="AB151" s="44"/>
      <c r="AC151" s="44"/>
      <c r="AD151" s="44"/>
      <c r="AE151" s="44"/>
      <c r="AF151" s="44"/>
      <c r="AG151" s="44" t="s">
        <v>416</v>
      </c>
      <c r="AH151" s="44"/>
      <c r="AI151" s="44"/>
      <c r="AJ151" s="48"/>
      <c r="AK151" s="48"/>
      <c r="AL151" s="48"/>
      <c r="AM151" s="48"/>
      <c r="AN151" s="44"/>
      <c r="AO151" s="44"/>
      <c r="AP151" s="44"/>
      <c r="AQ151" s="44"/>
      <c r="AR151" s="44"/>
      <c r="AS151" s="44"/>
      <c r="AT151" s="44"/>
      <c r="AU151" s="44" t="s">
        <v>416</v>
      </c>
      <c r="AV151" s="44"/>
      <c r="AW151" s="44"/>
      <c r="AX151" s="48"/>
      <c r="AY151" s="48"/>
      <c r="AZ151" s="48"/>
      <c r="BA151" s="48"/>
      <c r="BB151" s="44"/>
      <c r="BC151" s="44"/>
      <c r="BD151" s="44"/>
      <c r="BE151" s="44"/>
      <c r="BF151" s="44"/>
      <c r="BG151" s="44"/>
      <c r="BH151" s="44"/>
      <c r="BI151" s="44" t="s">
        <v>273</v>
      </c>
      <c r="BJ151" s="44"/>
      <c r="BK151" s="44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</row>
    <row r="152" customFormat="false" ht="30.3" hidden="false" customHeight="false" outlineLevel="0" collapsed="false">
      <c r="A152" s="32" t="s">
        <v>423</v>
      </c>
      <c r="B152" s="45" t="s">
        <v>424</v>
      </c>
      <c r="C152" s="45"/>
      <c r="D152" s="45"/>
      <c r="E152" s="45"/>
      <c r="F152" s="47" t="s">
        <v>425</v>
      </c>
      <c r="G152" s="47" t="s">
        <v>426</v>
      </c>
      <c r="H152" s="29"/>
      <c r="I152" s="29"/>
      <c r="J152" s="29"/>
      <c r="K152" s="29"/>
      <c r="L152" s="39"/>
      <c r="M152" s="39"/>
      <c r="N152" s="39"/>
      <c r="O152" s="39"/>
      <c r="P152" s="39"/>
      <c r="Q152" s="39"/>
      <c r="R152" s="39"/>
      <c r="S152" s="44" t="s">
        <v>324</v>
      </c>
      <c r="T152" s="39"/>
      <c r="U152" s="39"/>
      <c r="V152" s="29"/>
      <c r="W152" s="29"/>
      <c r="X152" s="29"/>
      <c r="Y152" s="29"/>
      <c r="Z152" s="39"/>
      <c r="AA152" s="39"/>
      <c r="AB152" s="39"/>
      <c r="AC152" s="39"/>
      <c r="AD152" s="39"/>
      <c r="AE152" s="39"/>
      <c r="AF152" s="39"/>
      <c r="AG152" s="67" t="s">
        <v>427</v>
      </c>
      <c r="AH152" s="39"/>
      <c r="AI152" s="39"/>
      <c r="AJ152" s="29"/>
      <c r="AK152" s="29"/>
      <c r="AL152" s="29"/>
      <c r="AM152" s="29"/>
      <c r="AN152" s="39"/>
      <c r="AO152" s="39"/>
      <c r="AP152" s="39"/>
      <c r="AQ152" s="39"/>
      <c r="AR152" s="39"/>
      <c r="AS152" s="39"/>
      <c r="AT152" s="39"/>
      <c r="AU152" s="44" t="s">
        <v>112</v>
      </c>
      <c r="AV152" s="39"/>
      <c r="AW152" s="39"/>
      <c r="AX152" s="29"/>
      <c r="AY152" s="29"/>
      <c r="AZ152" s="29"/>
      <c r="BA152" s="29"/>
      <c r="BB152" s="39"/>
      <c r="BC152" s="39"/>
      <c r="BD152" s="39"/>
      <c r="BE152" s="39"/>
      <c r="BF152" s="39"/>
      <c r="BG152" s="39"/>
      <c r="BH152" s="39"/>
      <c r="BI152" s="44" t="s">
        <v>20</v>
      </c>
      <c r="BJ152" s="39"/>
      <c r="BK152" s="39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</row>
    <row r="153" customFormat="false" ht="30.3" hidden="false" customHeight="false" outlineLevel="0" collapsed="false">
      <c r="A153" s="32" t="s">
        <v>428</v>
      </c>
      <c r="B153" s="45"/>
      <c r="C153" s="45"/>
      <c r="D153" s="45"/>
      <c r="E153" s="45"/>
      <c r="F153" s="47"/>
      <c r="G153" s="47"/>
      <c r="H153" s="29"/>
      <c r="I153" s="29"/>
      <c r="J153" s="29"/>
      <c r="K153" s="2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29"/>
      <c r="W153" s="29"/>
      <c r="X153" s="29"/>
      <c r="Y153" s="2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29"/>
      <c r="AK153" s="29"/>
      <c r="AL153" s="29"/>
      <c r="AM153" s="2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29"/>
      <c r="AY153" s="29"/>
      <c r="AZ153" s="29"/>
      <c r="BA153" s="2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</row>
    <row r="154" customFormat="false" ht="12.8" hidden="false" customHeight="false" outlineLevel="0" collapsed="false">
      <c r="A154" s="32" t="s">
        <v>429</v>
      </c>
      <c r="B154" s="74"/>
      <c r="C154" s="74"/>
      <c r="D154" s="74"/>
      <c r="E154" s="74"/>
      <c r="F154" s="75"/>
      <c r="G154" s="75"/>
      <c r="H154" s="29"/>
      <c r="I154" s="29"/>
      <c r="J154" s="29"/>
      <c r="K154" s="29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29"/>
      <c r="W154" s="29"/>
      <c r="X154" s="29"/>
      <c r="Y154" s="29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29"/>
      <c r="AK154" s="29"/>
      <c r="AL154" s="29"/>
      <c r="AM154" s="29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29"/>
      <c r="AY154" s="29"/>
      <c r="AZ154" s="29"/>
      <c r="BA154" s="29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</row>
    <row r="155" customFormat="false" ht="30.3" hidden="false" customHeight="false" outlineLevel="0" collapsed="false">
      <c r="A155" s="32" t="s">
        <v>430</v>
      </c>
      <c r="B155" s="45" t="s">
        <v>431</v>
      </c>
      <c r="C155" s="45"/>
      <c r="D155" s="45"/>
      <c r="E155" s="119" t="s">
        <v>432</v>
      </c>
      <c r="F155" s="47" t="s">
        <v>433</v>
      </c>
      <c r="G155" s="47" t="s">
        <v>434</v>
      </c>
      <c r="H155" s="29"/>
      <c r="I155" s="29"/>
      <c r="J155" s="29"/>
      <c r="K155" s="2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29"/>
      <c r="W155" s="29"/>
      <c r="X155" s="29"/>
      <c r="Y155" s="2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29"/>
      <c r="AK155" s="29"/>
      <c r="AL155" s="29"/>
      <c r="AM155" s="2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29"/>
      <c r="AY155" s="29"/>
      <c r="AZ155" s="29"/>
      <c r="BA155" s="2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</row>
    <row r="156" customFormat="false" ht="12.8" hidden="false" customHeight="false" outlineLevel="0" collapsed="false">
      <c r="A156" s="32" t="s">
        <v>435</v>
      </c>
      <c r="B156" s="74"/>
      <c r="C156" s="74"/>
      <c r="D156" s="74"/>
      <c r="E156" s="74"/>
      <c r="F156" s="75"/>
      <c r="G156" s="75"/>
      <c r="H156" s="29"/>
      <c r="I156" s="29"/>
      <c r="J156" s="29"/>
      <c r="K156" s="29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29"/>
      <c r="W156" s="29"/>
      <c r="X156" s="29"/>
      <c r="Y156" s="29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29"/>
      <c r="AK156" s="29"/>
      <c r="AL156" s="29"/>
      <c r="AM156" s="29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29"/>
      <c r="AY156" s="29"/>
      <c r="AZ156" s="29"/>
      <c r="BA156" s="29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</row>
    <row r="157" customFormat="false" ht="30.3" hidden="false" customHeight="false" outlineLevel="0" collapsed="false">
      <c r="A157" s="32" t="s">
        <v>436</v>
      </c>
      <c r="B157" s="45" t="s">
        <v>437</v>
      </c>
      <c r="C157" s="45"/>
      <c r="D157" s="45"/>
      <c r="E157" s="119" t="s">
        <v>438</v>
      </c>
      <c r="F157" s="47" t="s">
        <v>439</v>
      </c>
      <c r="G157" s="47" t="s">
        <v>440</v>
      </c>
      <c r="H157" s="29"/>
      <c r="I157" s="29"/>
      <c r="J157" s="29"/>
      <c r="K157" s="2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29"/>
      <c r="W157" s="29"/>
      <c r="X157" s="29"/>
      <c r="Y157" s="2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29"/>
      <c r="AK157" s="29"/>
      <c r="AL157" s="29"/>
      <c r="AM157" s="2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29"/>
      <c r="AY157" s="29"/>
      <c r="AZ157" s="29"/>
      <c r="BA157" s="2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</row>
    <row r="158" customFormat="false" ht="12.8" hidden="false" customHeight="false" outlineLevel="0" collapsed="false">
      <c r="A158" s="103" t="s">
        <v>395</v>
      </c>
      <c r="B158" s="76"/>
      <c r="C158" s="76"/>
      <c r="D158" s="76"/>
      <c r="E158" s="76"/>
      <c r="F158" s="88"/>
      <c r="G158" s="88"/>
      <c r="H158" s="29"/>
      <c r="I158" s="29"/>
      <c r="J158" s="29"/>
      <c r="K158" s="29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29"/>
      <c r="W158" s="29"/>
      <c r="X158" s="29"/>
      <c r="Y158" s="29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29"/>
      <c r="AK158" s="29"/>
      <c r="AL158" s="29"/>
      <c r="AM158" s="29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29"/>
      <c r="AY158" s="29"/>
      <c r="AZ158" s="29"/>
      <c r="BA158" s="29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</row>
    <row r="159" customFormat="false" ht="30.3" hidden="false" customHeight="false" outlineLevel="0" collapsed="false">
      <c r="A159" s="32" t="s">
        <v>441</v>
      </c>
      <c r="B159" s="45" t="s">
        <v>442</v>
      </c>
      <c r="C159" s="45"/>
      <c r="D159" s="45"/>
      <c r="E159" s="45"/>
      <c r="F159" s="47"/>
      <c r="G159" s="47"/>
      <c r="H159" s="29"/>
      <c r="I159" s="29"/>
      <c r="J159" s="29"/>
      <c r="K159" s="2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29"/>
      <c r="W159" s="29"/>
      <c r="X159" s="29"/>
      <c r="Y159" s="2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29"/>
      <c r="AK159" s="29"/>
      <c r="AL159" s="29"/>
      <c r="AM159" s="2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29"/>
      <c r="AY159" s="29"/>
      <c r="AZ159" s="29"/>
      <c r="BA159" s="2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</row>
    <row r="160" customFormat="false" ht="30.3" hidden="false" customHeight="false" outlineLevel="0" collapsed="false">
      <c r="A160" s="32" t="s">
        <v>443</v>
      </c>
      <c r="B160" s="45" t="s">
        <v>444</v>
      </c>
      <c r="C160" s="45"/>
      <c r="D160" s="45"/>
      <c r="E160" s="45"/>
      <c r="F160" s="47"/>
      <c r="G160" s="47"/>
      <c r="H160" s="29"/>
      <c r="I160" s="29" t="s">
        <v>62</v>
      </c>
      <c r="J160" s="29"/>
      <c r="K160" s="29" t="s">
        <v>62</v>
      </c>
      <c r="L160" s="39"/>
      <c r="M160" s="39" t="s">
        <v>62</v>
      </c>
      <c r="N160" s="39"/>
      <c r="O160" s="39" t="s">
        <v>62</v>
      </c>
      <c r="P160" s="39"/>
      <c r="Q160" s="39" t="s">
        <v>210</v>
      </c>
      <c r="R160" s="39"/>
      <c r="S160" s="39" t="s">
        <v>445</v>
      </c>
      <c r="T160" s="39"/>
      <c r="U160" s="39" t="s">
        <v>62</v>
      </c>
      <c r="V160" s="29"/>
      <c r="W160" s="69" t="s">
        <v>446</v>
      </c>
      <c r="X160" s="29"/>
      <c r="Y160" s="29" t="s">
        <v>62</v>
      </c>
      <c r="Z160" s="39"/>
      <c r="AA160" s="39" t="s">
        <v>233</v>
      </c>
      <c r="AB160" s="39"/>
      <c r="AC160" s="117" t="s">
        <v>183</v>
      </c>
      <c r="AD160" s="39"/>
      <c r="AE160" s="39" t="s">
        <v>62</v>
      </c>
      <c r="AF160" s="39"/>
      <c r="AG160" s="39" t="s">
        <v>62</v>
      </c>
      <c r="AH160" s="39"/>
      <c r="AI160" s="39" t="s">
        <v>193</v>
      </c>
      <c r="AJ160" s="29"/>
      <c r="AK160" s="29" t="s">
        <v>62</v>
      </c>
      <c r="AL160" s="29"/>
      <c r="AM160" s="29" t="s">
        <v>62</v>
      </c>
      <c r="AN160" s="39"/>
      <c r="AO160" s="39" t="s">
        <v>62</v>
      </c>
      <c r="AP160" s="39"/>
      <c r="AQ160" s="93" t="s">
        <v>362</v>
      </c>
      <c r="AR160" s="39"/>
      <c r="AS160" s="39" t="s">
        <v>62</v>
      </c>
      <c r="AT160" s="39"/>
      <c r="AU160" s="39" t="s">
        <v>65</v>
      </c>
      <c r="AV160" s="39"/>
      <c r="AW160" s="39" t="s">
        <v>62</v>
      </c>
      <c r="AX160" s="29"/>
      <c r="AY160" s="29" t="s">
        <v>62</v>
      </c>
      <c r="AZ160" s="29"/>
      <c r="BA160" s="29" t="s">
        <v>62</v>
      </c>
      <c r="BB160" s="39"/>
      <c r="BC160" s="39" t="s">
        <v>62</v>
      </c>
      <c r="BD160" s="39"/>
      <c r="BE160" s="39" t="s">
        <v>65</v>
      </c>
      <c r="BF160" s="39"/>
      <c r="BG160" s="39" t="s">
        <v>65</v>
      </c>
      <c r="BH160" s="39"/>
      <c r="BI160" s="39" t="s">
        <v>70</v>
      </c>
      <c r="BJ160" s="39"/>
      <c r="BK160" s="39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</row>
    <row r="161" customFormat="false" ht="13.8" hidden="false" customHeight="false" outlineLevel="0" collapsed="false">
      <c r="A161" s="120" t="s">
        <v>447</v>
      </c>
      <c r="B161" s="121"/>
      <c r="C161" s="121"/>
      <c r="D161" s="121"/>
      <c r="E161" s="121"/>
      <c r="F161" s="122"/>
      <c r="G161" s="122"/>
      <c r="H161" s="29"/>
      <c r="I161" s="29"/>
      <c r="J161" s="29"/>
      <c r="K161" s="29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29"/>
      <c r="W161" s="29"/>
      <c r="X161" s="29"/>
      <c r="Y161" s="29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29"/>
      <c r="AK161" s="29"/>
      <c r="AL161" s="29"/>
      <c r="AM161" s="29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29"/>
      <c r="AY161" s="29"/>
      <c r="AZ161" s="29"/>
      <c r="BA161" s="29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</row>
    <row r="162" customFormat="false" ht="22.85" hidden="false" customHeight="false" outlineLevel="0" collapsed="false">
      <c r="A162" s="123" t="s">
        <v>448</v>
      </c>
      <c r="B162" s="124"/>
      <c r="C162" s="124"/>
      <c r="D162" s="124"/>
      <c r="E162" s="124"/>
      <c r="F162" s="125"/>
      <c r="G162" s="125"/>
      <c r="H162" s="29"/>
      <c r="I162" s="29"/>
      <c r="J162" s="29"/>
      <c r="K162" s="2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29"/>
      <c r="W162" s="29"/>
      <c r="X162" s="29"/>
      <c r="Y162" s="2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29"/>
      <c r="AK162" s="29"/>
      <c r="AL162" s="29"/>
      <c r="AM162" s="2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29"/>
      <c r="AY162" s="29"/>
      <c r="AZ162" s="29"/>
      <c r="BA162" s="2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</row>
    <row r="163" customFormat="false" ht="13.8" hidden="false" customHeight="false" outlineLevel="0" collapsed="false">
      <c r="A163" s="120" t="s">
        <v>449</v>
      </c>
      <c r="B163" s="121"/>
      <c r="C163" s="121"/>
      <c r="D163" s="121"/>
      <c r="E163" s="121"/>
      <c r="F163" s="122"/>
      <c r="G163" s="122"/>
      <c r="H163" s="29"/>
      <c r="I163" s="29"/>
      <c r="J163" s="29"/>
      <c r="K163" s="29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29"/>
      <c r="W163" s="29"/>
      <c r="X163" s="29"/>
      <c r="Y163" s="29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29"/>
      <c r="AK163" s="29"/>
      <c r="AL163" s="29"/>
      <c r="AM163" s="29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29"/>
      <c r="AY163" s="29"/>
      <c r="AZ163" s="29"/>
      <c r="BA163" s="29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</row>
    <row r="164" customFormat="false" ht="20.85" hidden="false" customHeight="false" outlineLevel="0" collapsed="false">
      <c r="A164" s="126" t="s">
        <v>450</v>
      </c>
      <c r="B164" s="127"/>
      <c r="C164" s="127"/>
      <c r="D164" s="127"/>
      <c r="E164" s="127"/>
      <c r="F164" s="128" t="s">
        <v>451</v>
      </c>
      <c r="G164" s="128" t="s">
        <v>452</v>
      </c>
      <c r="H164" s="41"/>
      <c r="I164" s="41"/>
      <c r="J164" s="41"/>
      <c r="K164" s="41"/>
      <c r="L164" s="42"/>
      <c r="M164" s="42"/>
      <c r="N164" s="42"/>
      <c r="O164" s="42"/>
      <c r="P164" s="44" t="s">
        <v>453</v>
      </c>
      <c r="Q164" s="44" t="s">
        <v>99</v>
      </c>
      <c r="R164" s="42"/>
      <c r="S164" s="42"/>
      <c r="T164" s="42"/>
      <c r="U164" s="42"/>
      <c r="V164" s="41"/>
      <c r="W164" s="41"/>
      <c r="X164" s="41"/>
      <c r="Y164" s="41"/>
      <c r="Z164" s="42" t="s">
        <v>117</v>
      </c>
      <c r="AA164" s="42" t="s">
        <v>171</v>
      </c>
      <c r="AB164" s="42"/>
      <c r="AC164" s="42"/>
      <c r="AD164" s="42"/>
      <c r="AE164" s="42"/>
      <c r="AF164" s="42"/>
      <c r="AG164" s="42"/>
      <c r="AH164" s="42"/>
      <c r="AI164" s="42"/>
      <c r="AJ164" s="41"/>
      <c r="AK164" s="41"/>
      <c r="AL164" s="41"/>
      <c r="AM164" s="41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1"/>
      <c r="AY164" s="41"/>
      <c r="AZ164" s="41"/>
      <c r="BA164" s="41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</row>
    <row r="165" customFormat="false" ht="20.85" hidden="false" customHeight="false" outlineLevel="0" collapsed="false">
      <c r="A165" s="126" t="s">
        <v>454</v>
      </c>
      <c r="B165" s="127"/>
      <c r="C165" s="127"/>
      <c r="D165" s="127"/>
      <c r="E165" s="127"/>
      <c r="F165" s="128" t="s">
        <v>455</v>
      </c>
      <c r="G165" s="128" t="s">
        <v>456</v>
      </c>
      <c r="H165" s="41"/>
      <c r="I165" s="41"/>
      <c r="J165" s="41"/>
      <c r="K165" s="41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1"/>
      <c r="W165" s="41"/>
      <c r="X165" s="41"/>
      <c r="Y165" s="41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1"/>
      <c r="AK165" s="41"/>
      <c r="AL165" s="41"/>
      <c r="AM165" s="41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1"/>
      <c r="AY165" s="41"/>
      <c r="AZ165" s="41"/>
      <c r="BA165" s="41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</row>
    <row r="166" customFormat="false" ht="20.85" hidden="false" customHeight="false" outlineLevel="0" collapsed="false">
      <c r="A166" s="126" t="s">
        <v>457</v>
      </c>
      <c r="B166" s="127"/>
      <c r="C166" s="127"/>
      <c r="D166" s="127"/>
      <c r="E166" s="127"/>
      <c r="F166" s="128" t="s">
        <v>458</v>
      </c>
      <c r="G166" s="128" t="s">
        <v>459</v>
      </c>
      <c r="H166" s="41"/>
      <c r="I166" s="41"/>
      <c r="J166" s="41"/>
      <c r="K166" s="41"/>
      <c r="L166" s="42"/>
      <c r="M166" s="42"/>
      <c r="N166" s="42"/>
      <c r="O166" s="42"/>
      <c r="P166" s="42" t="s">
        <v>460</v>
      </c>
      <c r="Q166" s="42" t="s">
        <v>461</v>
      </c>
      <c r="R166" s="42"/>
      <c r="S166" s="42"/>
      <c r="T166" s="42"/>
      <c r="U166" s="42"/>
      <c r="V166" s="41"/>
      <c r="W166" s="41"/>
      <c r="X166" s="41"/>
      <c r="Y166" s="41"/>
      <c r="Z166" s="42" t="s">
        <v>462</v>
      </c>
      <c r="AA166" s="42" t="s">
        <v>463</v>
      </c>
      <c r="AB166" s="42"/>
      <c r="AC166" s="42"/>
      <c r="AD166" s="42"/>
      <c r="AE166" s="42"/>
      <c r="AF166" s="42"/>
      <c r="AG166" s="42"/>
      <c r="AH166" s="42"/>
      <c r="AI166" s="42"/>
      <c r="AJ166" s="41"/>
      <c r="AK166" s="41"/>
      <c r="AL166" s="41"/>
      <c r="AM166" s="41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1"/>
      <c r="AY166" s="41"/>
      <c r="AZ166" s="41"/>
      <c r="BA166" s="41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</row>
    <row r="167" customFormat="false" ht="12.8" hidden="false" customHeight="false" outlineLevel="0" collapsed="false">
      <c r="A167" s="26" t="s">
        <v>464</v>
      </c>
      <c r="B167" s="73"/>
      <c r="C167" s="73"/>
      <c r="D167" s="73"/>
      <c r="E167" s="73"/>
      <c r="F167" s="96"/>
      <c r="G167" s="96"/>
      <c r="H167" s="29"/>
      <c r="I167" s="29"/>
      <c r="J167" s="29"/>
      <c r="K167" s="29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29"/>
      <c r="W167" s="29"/>
      <c r="X167" s="29"/>
      <c r="Y167" s="29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29"/>
      <c r="AK167" s="29"/>
      <c r="AL167" s="29"/>
      <c r="AM167" s="29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29"/>
      <c r="AY167" s="29"/>
      <c r="AZ167" s="29"/>
      <c r="BA167" s="29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</row>
    <row r="168" customFormat="false" ht="30.3" hidden="false" customHeight="false" outlineLevel="0" collapsed="false">
      <c r="A168" s="32" t="s">
        <v>465</v>
      </c>
      <c r="B168" s="129" t="s">
        <v>466</v>
      </c>
      <c r="C168" s="46"/>
      <c r="D168" s="46"/>
      <c r="E168" s="58"/>
      <c r="F168" s="47" t="s">
        <v>467</v>
      </c>
      <c r="G168" s="47" t="s">
        <v>468</v>
      </c>
      <c r="H168" s="29"/>
      <c r="I168" s="29"/>
      <c r="J168" s="29"/>
      <c r="K168" s="2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29"/>
      <c r="W168" s="29"/>
      <c r="X168" s="29"/>
      <c r="Y168" s="2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29"/>
      <c r="AK168" s="29"/>
      <c r="AL168" s="29"/>
      <c r="AM168" s="2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29"/>
      <c r="AY168" s="29"/>
      <c r="AZ168" s="29"/>
      <c r="BA168" s="2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</row>
    <row r="169" customFormat="false" ht="20.85" hidden="false" customHeight="false" outlineLevel="0" collapsed="false">
      <c r="A169" s="32" t="s">
        <v>469</v>
      </c>
      <c r="B169" s="129"/>
      <c r="C169" s="46"/>
      <c r="D169" s="46"/>
      <c r="E169" s="58"/>
      <c r="F169" s="47" t="s">
        <v>470</v>
      </c>
      <c r="G169" s="47" t="s">
        <v>471</v>
      </c>
      <c r="H169" s="29"/>
      <c r="I169" s="29"/>
      <c r="J169" s="29"/>
      <c r="K169" s="2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29"/>
      <c r="W169" s="29"/>
      <c r="X169" s="29"/>
      <c r="Y169" s="2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29"/>
      <c r="AK169" s="29"/>
      <c r="AL169" s="29"/>
      <c r="AM169" s="2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29"/>
      <c r="AY169" s="29"/>
      <c r="AZ169" s="29"/>
      <c r="BA169" s="29"/>
      <c r="BB169" s="39"/>
      <c r="BC169" s="39"/>
      <c r="BD169" s="39"/>
      <c r="BE169" s="39"/>
      <c r="BF169" s="39"/>
      <c r="BG169" s="44" t="s">
        <v>273</v>
      </c>
      <c r="BH169" s="39"/>
      <c r="BI169" s="39"/>
      <c r="BJ169" s="39"/>
      <c r="BK169" s="39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</row>
    <row r="170" customFormat="false" ht="12.8" hidden="false" customHeight="false" outlineLevel="0" collapsed="false">
      <c r="A170" s="26" t="s">
        <v>472</v>
      </c>
      <c r="B170" s="76"/>
      <c r="C170" s="76"/>
      <c r="D170" s="76"/>
      <c r="E170" s="76"/>
      <c r="F170" s="88"/>
      <c r="G170" s="88"/>
      <c r="H170" s="29"/>
      <c r="I170" s="29"/>
      <c r="J170" s="29"/>
      <c r="K170" s="29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29"/>
      <c r="W170" s="29"/>
      <c r="X170" s="29"/>
      <c r="Y170" s="29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29"/>
      <c r="AK170" s="29"/>
      <c r="AL170" s="29"/>
      <c r="AM170" s="29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29"/>
      <c r="AY170" s="29"/>
      <c r="AZ170" s="29"/>
      <c r="BA170" s="29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</row>
    <row r="171" customFormat="false" ht="30.3" hidden="false" customHeight="false" outlineLevel="0" collapsed="false">
      <c r="A171" s="32" t="s">
        <v>473</v>
      </c>
      <c r="B171" s="45" t="s">
        <v>474</v>
      </c>
      <c r="C171" s="45"/>
      <c r="D171" s="45"/>
      <c r="E171" s="119" t="s">
        <v>475</v>
      </c>
      <c r="F171" s="47" t="s">
        <v>476</v>
      </c>
      <c r="G171" s="47" t="s">
        <v>477</v>
      </c>
      <c r="H171" s="29"/>
      <c r="I171" s="29"/>
      <c r="J171" s="29"/>
      <c r="K171" s="2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29"/>
      <c r="W171" s="29"/>
      <c r="X171" s="29"/>
      <c r="Y171" s="2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29"/>
      <c r="AK171" s="29"/>
      <c r="AL171" s="29"/>
      <c r="AM171" s="2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29"/>
      <c r="AY171" s="29"/>
      <c r="AZ171" s="29"/>
      <c r="BA171" s="2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</row>
    <row r="172" customFormat="false" ht="30.3" hidden="false" customHeight="false" outlineLevel="0" collapsed="false">
      <c r="A172" s="32" t="s">
        <v>478</v>
      </c>
      <c r="B172" s="45" t="s">
        <v>479</v>
      </c>
      <c r="C172" s="45"/>
      <c r="D172" s="45"/>
      <c r="E172" s="119" t="s">
        <v>475</v>
      </c>
      <c r="F172" s="47" t="s">
        <v>480</v>
      </c>
      <c r="G172" s="47" t="s">
        <v>481</v>
      </c>
      <c r="H172" s="29"/>
      <c r="I172" s="29"/>
      <c r="J172" s="29"/>
      <c r="K172" s="2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29"/>
      <c r="W172" s="29"/>
      <c r="X172" s="29"/>
      <c r="Y172" s="2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29"/>
      <c r="AK172" s="29"/>
      <c r="AL172" s="29"/>
      <c r="AM172" s="2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29"/>
      <c r="AY172" s="29"/>
      <c r="AZ172" s="29"/>
      <c r="BA172" s="2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</row>
    <row r="173" customFormat="false" ht="12.8" hidden="false" customHeight="false" outlineLevel="0" collapsed="false">
      <c r="A173" s="103" t="s">
        <v>395</v>
      </c>
      <c r="B173" s="76"/>
      <c r="C173" s="76"/>
      <c r="D173" s="76"/>
      <c r="E173" s="76"/>
      <c r="F173" s="88"/>
      <c r="G173" s="88"/>
      <c r="H173" s="29"/>
      <c r="I173" s="29"/>
      <c r="J173" s="29"/>
      <c r="K173" s="29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29"/>
      <c r="W173" s="29"/>
      <c r="X173" s="29"/>
      <c r="Y173" s="29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29"/>
      <c r="AK173" s="29"/>
      <c r="AL173" s="29"/>
      <c r="AM173" s="29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29"/>
      <c r="AY173" s="29"/>
      <c r="AZ173" s="29"/>
      <c r="BA173" s="29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</row>
    <row r="174" customFormat="false" ht="12.8" hidden="false" customHeight="false" outlineLevel="0" collapsed="false">
      <c r="A174" s="26" t="s">
        <v>282</v>
      </c>
      <c r="B174" s="27"/>
      <c r="C174" s="27"/>
      <c r="D174" s="27"/>
      <c r="E174" s="27"/>
      <c r="F174" s="28"/>
      <c r="G174" s="28"/>
      <c r="H174" s="29"/>
      <c r="I174" s="29"/>
      <c r="J174" s="29"/>
      <c r="K174" s="29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29"/>
      <c r="W174" s="29"/>
      <c r="X174" s="29"/>
      <c r="Y174" s="29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29"/>
      <c r="AK174" s="29"/>
      <c r="AL174" s="29"/>
      <c r="AM174" s="29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29"/>
      <c r="AY174" s="29"/>
      <c r="AZ174" s="29"/>
      <c r="BA174" s="29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</row>
    <row r="175" customFormat="false" ht="39.8" hidden="false" customHeight="false" outlineLevel="0" collapsed="false">
      <c r="A175" s="26" t="s">
        <v>482</v>
      </c>
      <c r="B175" s="45" t="s">
        <v>483</v>
      </c>
      <c r="C175" s="45"/>
      <c r="D175" s="45"/>
      <c r="E175" s="45"/>
      <c r="F175" s="47"/>
      <c r="G175" s="47"/>
      <c r="H175" s="29"/>
      <c r="I175" s="29"/>
      <c r="J175" s="29"/>
      <c r="K175" s="2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29"/>
      <c r="W175" s="29"/>
      <c r="X175" s="29"/>
      <c r="Y175" s="2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29"/>
      <c r="AK175" s="29"/>
      <c r="AL175" s="29"/>
      <c r="AM175" s="2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29"/>
      <c r="AY175" s="29"/>
      <c r="AZ175" s="29"/>
      <c r="BA175" s="2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</row>
    <row r="176" customFormat="false" ht="20.85" hidden="false" customHeight="false" outlineLevel="0" collapsed="false">
      <c r="A176" s="87" t="s">
        <v>484</v>
      </c>
      <c r="B176" s="46"/>
      <c r="C176" s="46"/>
      <c r="D176" s="46"/>
      <c r="E176" s="46"/>
      <c r="F176" s="89"/>
      <c r="G176" s="89"/>
      <c r="H176" s="29"/>
      <c r="I176" s="29"/>
      <c r="J176" s="29"/>
      <c r="K176" s="2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29"/>
      <c r="W176" s="29"/>
      <c r="X176" s="29"/>
      <c r="Y176" s="2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29"/>
      <c r="AK176" s="29"/>
      <c r="AL176" s="29"/>
      <c r="AM176" s="2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29"/>
      <c r="AY176" s="29"/>
      <c r="AZ176" s="29"/>
      <c r="BA176" s="2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</row>
    <row r="177" customFormat="false" ht="12.8" hidden="false" customHeight="false" outlineLevel="0" collapsed="false">
      <c r="A177" s="87" t="s">
        <v>485</v>
      </c>
      <c r="B177" s="46"/>
      <c r="C177" s="46"/>
      <c r="D177" s="46"/>
      <c r="E177" s="46"/>
      <c r="F177" s="89"/>
      <c r="G177" s="89"/>
      <c r="H177" s="29"/>
      <c r="I177" s="29"/>
      <c r="J177" s="29"/>
      <c r="K177" s="2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29"/>
      <c r="W177" s="29"/>
      <c r="X177" s="29"/>
      <c r="Y177" s="2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29"/>
      <c r="AK177" s="29"/>
      <c r="AL177" s="29"/>
      <c r="AM177" s="2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29"/>
      <c r="AY177" s="29"/>
      <c r="AZ177" s="29"/>
      <c r="BA177" s="2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</row>
    <row r="178" customFormat="false" ht="12.8" hidden="false" customHeight="false" outlineLevel="0" collapsed="false">
      <c r="A178" s="130" t="s">
        <v>486</v>
      </c>
      <c r="B178" s="131"/>
      <c r="C178" s="131"/>
      <c r="D178" s="131"/>
      <c r="E178" s="131"/>
      <c r="F178" s="38"/>
      <c r="G178" s="38"/>
      <c r="H178" s="29"/>
      <c r="I178" s="29"/>
      <c r="J178" s="29"/>
      <c r="K178" s="2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29"/>
      <c r="W178" s="29"/>
      <c r="X178" s="29"/>
      <c r="Y178" s="2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29"/>
      <c r="AK178" s="29"/>
      <c r="AL178" s="29"/>
      <c r="AM178" s="2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29"/>
      <c r="AY178" s="29"/>
      <c r="AZ178" s="29"/>
      <c r="BA178" s="2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</row>
    <row r="179" customFormat="false" ht="12.8" hidden="false" customHeight="false" outlineLevel="0" collapsed="false">
      <c r="A179" s="130" t="s">
        <v>487</v>
      </c>
      <c r="B179" s="131"/>
      <c r="C179" s="131"/>
      <c r="D179" s="131"/>
      <c r="E179" s="131"/>
      <c r="F179" s="38"/>
      <c r="G179" s="38"/>
      <c r="H179" s="29"/>
      <c r="I179" s="29"/>
      <c r="J179" s="29"/>
      <c r="K179" s="2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29"/>
      <c r="W179" s="29"/>
      <c r="X179" s="29"/>
      <c r="Y179" s="2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29"/>
      <c r="AK179" s="29"/>
      <c r="AL179" s="29"/>
      <c r="AM179" s="2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29"/>
      <c r="AY179" s="29"/>
      <c r="AZ179" s="29"/>
      <c r="BA179" s="2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</row>
    <row r="180" customFormat="false" ht="12.8" hidden="false" customHeight="false" outlineLevel="0" collapsed="false">
      <c r="A180" s="130" t="s">
        <v>488</v>
      </c>
      <c r="B180" s="130"/>
      <c r="C180" s="130"/>
      <c r="D180" s="130"/>
      <c r="E180" s="131"/>
      <c r="F180" s="38"/>
      <c r="G180" s="38"/>
      <c r="H180" s="29"/>
      <c r="I180" s="29"/>
      <c r="J180" s="29"/>
      <c r="K180" s="2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29"/>
      <c r="W180" s="29"/>
      <c r="X180" s="29"/>
      <c r="Y180" s="2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29"/>
      <c r="AK180" s="29"/>
      <c r="AL180" s="29"/>
      <c r="AM180" s="2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29"/>
      <c r="AY180" s="29"/>
      <c r="AZ180" s="29"/>
      <c r="BA180" s="2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</row>
    <row r="181" customFormat="false" ht="12.8" hidden="false" customHeight="false" outlineLevel="0" collapsed="false">
      <c r="A181" s="130" t="s">
        <v>489</v>
      </c>
      <c r="B181" s="131"/>
      <c r="C181" s="131"/>
      <c r="D181" s="131"/>
      <c r="E181" s="131"/>
      <c r="F181" s="38"/>
      <c r="G181" s="38"/>
      <c r="H181" s="29"/>
      <c r="I181" s="29"/>
      <c r="J181" s="29"/>
      <c r="K181" s="2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29"/>
      <c r="W181" s="29"/>
      <c r="X181" s="29"/>
      <c r="Y181" s="2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29"/>
      <c r="AK181" s="29"/>
      <c r="AL181" s="29"/>
      <c r="AM181" s="2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29"/>
      <c r="AY181" s="29"/>
      <c r="AZ181" s="29"/>
      <c r="BA181" s="2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</row>
    <row r="182" customFormat="false" ht="12.8" hidden="false" customHeight="false" outlineLevel="0" collapsed="false">
      <c r="A182" s="130" t="s">
        <v>490</v>
      </c>
      <c r="B182" s="131"/>
      <c r="C182" s="131"/>
      <c r="D182" s="131"/>
      <c r="E182" s="131"/>
      <c r="F182" s="38"/>
      <c r="G182" s="38"/>
      <c r="H182" s="29"/>
      <c r="I182" s="29"/>
      <c r="J182" s="29"/>
      <c r="K182" s="2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29"/>
      <c r="W182" s="29"/>
      <c r="X182" s="29"/>
      <c r="Y182" s="2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29"/>
      <c r="AK182" s="29"/>
      <c r="AL182" s="29"/>
      <c r="AM182" s="2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29"/>
      <c r="AY182" s="29"/>
      <c r="AZ182" s="29"/>
      <c r="BA182" s="2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</row>
    <row r="183" customFormat="false" ht="12.8" hidden="false" customHeight="false" outlineLevel="0" collapsed="false">
      <c r="A183" s="130" t="s">
        <v>491</v>
      </c>
      <c r="B183" s="130"/>
      <c r="C183" s="130"/>
      <c r="D183" s="130"/>
      <c r="E183" s="131"/>
      <c r="F183" s="38"/>
      <c r="G183" s="38"/>
      <c r="H183" s="29"/>
      <c r="I183" s="29"/>
      <c r="J183" s="29"/>
      <c r="K183" s="2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29"/>
      <c r="W183" s="29"/>
      <c r="X183" s="29"/>
      <c r="Y183" s="2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29"/>
      <c r="AK183" s="29"/>
      <c r="AL183" s="29"/>
      <c r="AM183" s="2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29"/>
      <c r="AY183" s="29"/>
      <c r="AZ183" s="29"/>
      <c r="BA183" s="2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</row>
    <row r="184" customFormat="false" ht="12.8" hidden="false" customHeight="false" outlineLevel="0" collapsed="false">
      <c r="A184" s="130" t="s">
        <v>492</v>
      </c>
      <c r="B184" s="130"/>
      <c r="C184" s="130"/>
      <c r="D184" s="130"/>
      <c r="E184" s="131"/>
      <c r="F184" s="38"/>
      <c r="G184" s="38"/>
      <c r="H184" s="29"/>
      <c r="I184" s="29"/>
      <c r="J184" s="29"/>
      <c r="K184" s="2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29"/>
      <c r="W184" s="29"/>
      <c r="X184" s="29"/>
      <c r="Y184" s="2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29"/>
      <c r="AK184" s="29"/>
      <c r="AL184" s="29"/>
      <c r="AM184" s="2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29"/>
      <c r="AY184" s="29"/>
      <c r="AZ184" s="29"/>
      <c r="BA184" s="2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</row>
    <row r="185" customFormat="false" ht="12.8" hidden="false" customHeight="false" outlineLevel="0" collapsed="false">
      <c r="A185" s="130" t="s">
        <v>493</v>
      </c>
      <c r="B185" s="130"/>
      <c r="C185" s="130"/>
      <c r="D185" s="130"/>
      <c r="E185" s="131"/>
      <c r="F185" s="38"/>
      <c r="G185" s="38"/>
      <c r="H185" s="29"/>
      <c r="I185" s="29"/>
      <c r="J185" s="29"/>
      <c r="K185" s="2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29"/>
      <c r="W185" s="29"/>
      <c r="X185" s="29"/>
      <c r="Y185" s="2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29"/>
      <c r="AK185" s="29"/>
      <c r="AL185" s="29"/>
      <c r="AM185" s="2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29"/>
      <c r="AY185" s="29"/>
      <c r="AZ185" s="29"/>
      <c r="BA185" s="2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</row>
    <row r="186" customFormat="false" ht="12.8" hidden="false" customHeight="false" outlineLevel="0" collapsed="false">
      <c r="A186" s="130" t="s">
        <v>494</v>
      </c>
      <c r="B186" s="131"/>
      <c r="C186" s="131"/>
      <c r="D186" s="131"/>
      <c r="E186" s="131"/>
      <c r="F186" s="38"/>
      <c r="G186" s="38"/>
      <c r="H186" s="29"/>
      <c r="I186" s="29"/>
      <c r="J186" s="29"/>
      <c r="K186" s="2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29"/>
      <c r="W186" s="29"/>
      <c r="X186" s="29"/>
      <c r="Y186" s="2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29"/>
      <c r="AK186" s="29"/>
      <c r="AL186" s="29"/>
      <c r="AM186" s="2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29"/>
      <c r="AY186" s="29"/>
      <c r="AZ186" s="29"/>
      <c r="BA186" s="2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</row>
    <row r="187" customFormat="false" ht="12.8" hidden="false" customHeight="false" outlineLevel="0" collapsed="false">
      <c r="A187" s="130" t="s">
        <v>495</v>
      </c>
      <c r="B187" s="130"/>
      <c r="C187" s="130"/>
      <c r="D187" s="130"/>
      <c r="E187" s="131"/>
      <c r="F187" s="38"/>
      <c r="G187" s="38"/>
      <c r="H187" s="29"/>
      <c r="I187" s="29"/>
      <c r="J187" s="29"/>
      <c r="K187" s="2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29"/>
      <c r="W187" s="29"/>
      <c r="X187" s="29"/>
      <c r="Y187" s="2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29"/>
      <c r="AK187" s="29"/>
      <c r="AL187" s="29"/>
      <c r="AM187" s="2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29"/>
      <c r="AY187" s="29"/>
      <c r="AZ187" s="29"/>
      <c r="BA187" s="2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</row>
    <row r="188" customFormat="false" ht="12.8" hidden="false" customHeight="false" outlineLevel="0" collapsed="false">
      <c r="A188" s="132" t="s">
        <v>496</v>
      </c>
      <c r="B188" s="133"/>
      <c r="C188" s="133"/>
      <c r="D188" s="133"/>
      <c r="E188" s="134"/>
      <c r="F188" s="135"/>
      <c r="G188" s="135"/>
      <c r="H188" s="29"/>
      <c r="I188" s="29"/>
      <c r="J188" s="29"/>
      <c r="K188" s="2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29"/>
      <c r="W188" s="29"/>
      <c r="X188" s="29"/>
      <c r="Y188" s="2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29"/>
      <c r="AK188" s="29"/>
      <c r="AL188" s="29"/>
      <c r="AM188" s="2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29"/>
      <c r="AY188" s="29"/>
      <c r="AZ188" s="29"/>
      <c r="BA188" s="2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</row>
    <row r="189" customFormat="false" ht="12.8" hidden="false" customHeight="false" outlineLevel="0" collapsed="false">
      <c r="A189" s="136" t="s">
        <v>497</v>
      </c>
      <c r="B189" s="136"/>
      <c r="C189" s="136"/>
      <c r="D189" s="136"/>
      <c r="E189" s="137"/>
      <c r="F189" s="138"/>
      <c r="G189" s="138"/>
      <c r="H189" s="29"/>
      <c r="I189" s="29"/>
      <c r="J189" s="29"/>
      <c r="K189" s="2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29"/>
      <c r="W189" s="29"/>
      <c r="X189" s="29"/>
      <c r="Y189" s="2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29"/>
      <c r="AK189" s="29"/>
      <c r="AL189" s="29"/>
      <c r="AM189" s="2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29"/>
      <c r="AY189" s="29"/>
      <c r="AZ189" s="29"/>
      <c r="BA189" s="2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</row>
    <row r="190" customFormat="false" ht="12.8" hidden="false" customHeight="false" outlineLevel="0" collapsed="false">
      <c r="A190" s="139" t="s">
        <v>498</v>
      </c>
      <c r="B190" s="139"/>
      <c r="C190" s="139"/>
      <c r="D190" s="139"/>
      <c r="E190" s="140"/>
      <c r="F190" s="138"/>
      <c r="G190" s="138"/>
      <c r="H190" s="29"/>
      <c r="I190" s="29"/>
      <c r="J190" s="29"/>
      <c r="K190" s="2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29"/>
      <c r="W190" s="29"/>
      <c r="X190" s="29"/>
      <c r="Y190" s="2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29"/>
      <c r="AK190" s="29"/>
      <c r="AL190" s="29"/>
      <c r="AM190" s="2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29"/>
      <c r="AY190" s="29"/>
      <c r="AZ190" s="29"/>
      <c r="BA190" s="2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</row>
    <row r="191" customFormat="false" ht="12.8" hidden="false" customHeight="false" outlineLevel="0" collapsed="false">
      <c r="A191" s="141" t="s">
        <v>499</v>
      </c>
      <c r="B191" s="141"/>
      <c r="C191" s="141"/>
      <c r="D191" s="141"/>
      <c r="E191" s="142"/>
      <c r="F191" s="138"/>
      <c r="G191" s="138"/>
      <c r="H191" s="29"/>
      <c r="I191" s="29"/>
      <c r="J191" s="29"/>
      <c r="K191" s="2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29"/>
      <c r="W191" s="29"/>
      <c r="X191" s="29"/>
      <c r="Y191" s="2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29"/>
      <c r="AK191" s="29"/>
      <c r="AL191" s="29"/>
      <c r="AM191" s="2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29"/>
      <c r="AY191" s="29"/>
      <c r="AZ191" s="29"/>
      <c r="BA191" s="2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</row>
    <row r="192" customFormat="false" ht="12.8" hidden="false" customHeight="false" outlineLevel="0" collapsed="false">
      <c r="A192" s="143" t="s">
        <v>500</v>
      </c>
      <c r="B192" s="143"/>
      <c r="C192" s="143"/>
      <c r="D192" s="143"/>
      <c r="E192" s="144"/>
      <c r="F192" s="138"/>
      <c r="G192" s="138"/>
      <c r="H192" s="29"/>
      <c r="I192" s="29"/>
      <c r="J192" s="29"/>
      <c r="K192" s="2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29"/>
      <c r="W192" s="29"/>
      <c r="X192" s="29"/>
      <c r="Y192" s="2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29"/>
      <c r="AK192" s="29"/>
      <c r="AL192" s="29"/>
      <c r="AM192" s="2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29"/>
      <c r="AY192" s="29"/>
      <c r="AZ192" s="29"/>
      <c r="BA192" s="2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</row>
    <row r="193" customFormat="false" ht="12.8" hidden="false" customHeight="false" outlineLevel="0" collapsed="false">
      <c r="A193" s="145" t="s">
        <v>501</v>
      </c>
      <c r="B193" s="145"/>
      <c r="C193" s="145"/>
      <c r="D193" s="145"/>
      <c r="E193" s="146"/>
      <c r="F193" s="138"/>
      <c r="G193" s="138"/>
      <c r="H193" s="29"/>
      <c r="I193" s="29"/>
      <c r="J193" s="29"/>
      <c r="K193" s="2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29"/>
      <c r="W193" s="29"/>
      <c r="X193" s="29"/>
      <c r="Y193" s="2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29"/>
      <c r="AK193" s="29"/>
      <c r="AL193" s="29"/>
      <c r="AM193" s="2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29"/>
      <c r="AY193" s="29"/>
      <c r="AZ193" s="29"/>
      <c r="BA193" s="2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</row>
    <row r="194" customFormat="false" ht="12.8" hidden="false" customHeight="false" outlineLevel="0" collapsed="false">
      <c r="A194" s="147"/>
      <c r="B194" s="37"/>
      <c r="C194" s="37"/>
      <c r="D194" s="37"/>
      <c r="E194" s="148"/>
      <c r="F194" s="138"/>
      <c r="G194" s="138"/>
      <c r="H194" s="92"/>
      <c r="I194" s="92"/>
      <c r="J194" s="92"/>
      <c r="K194" s="92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92"/>
      <c r="W194" s="92"/>
      <c r="X194" s="92"/>
      <c r="Y194" s="92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92"/>
      <c r="AK194" s="92"/>
      <c r="AL194" s="92"/>
      <c r="AM194" s="92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92"/>
      <c r="AY194" s="92"/>
      <c r="AZ194" s="92"/>
      <c r="BA194" s="92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</row>
    <row r="195" customFormat="false" ht="13.8" hidden="false" customHeight="false" outlineLevel="0" collapsed="false">
      <c r="A195" s="147"/>
      <c r="B195" s="37"/>
      <c r="C195" s="37"/>
      <c r="D195" s="37"/>
      <c r="E195" s="148"/>
      <c r="F195" s="138"/>
      <c r="G195" s="138"/>
      <c r="H195" s="149"/>
      <c r="I195" s="149"/>
      <c r="J195" s="149"/>
      <c r="K195" s="149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49"/>
      <c r="W195" s="149"/>
      <c r="X195" s="149"/>
      <c r="Y195" s="149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49"/>
      <c r="AK195" s="149"/>
      <c r="AL195" s="149"/>
      <c r="AM195" s="149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49"/>
      <c r="AY195" s="149"/>
      <c r="AZ195" s="149"/>
      <c r="BA195" s="149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0"/>
      <c r="BN195" s="150"/>
      <c r="BO195" s="150"/>
      <c r="BP195" s="150"/>
      <c r="BQ195" s="150"/>
      <c r="BR195" s="150"/>
      <c r="BS195" s="150"/>
      <c r="BT195" s="150"/>
      <c r="BU195" s="150"/>
      <c r="BV195" s="150"/>
      <c r="BW195" s="150"/>
      <c r="BX195" s="150"/>
      <c r="BY195" s="150"/>
      <c r="BZ195" s="150"/>
      <c r="CA195" s="150"/>
      <c r="CB195" s="150"/>
      <c r="CC195" s="150"/>
      <c r="CD195" s="150"/>
      <c r="CE195" s="150"/>
      <c r="CF195" s="150"/>
      <c r="CG195" s="150"/>
      <c r="CH195" s="150"/>
      <c r="CI195" s="150"/>
      <c r="CJ195" s="150"/>
      <c r="CK195" s="150"/>
      <c r="CL195" s="150"/>
      <c r="CM195" s="150"/>
      <c r="CN195" s="150"/>
      <c r="CO195" s="150"/>
      <c r="CP195" s="150"/>
      <c r="CQ195" s="150"/>
      <c r="CR195" s="150"/>
      <c r="CS195" s="150"/>
      <c r="CT195" s="150"/>
      <c r="CU195" s="150"/>
      <c r="CV195" s="150"/>
      <c r="CW195" s="150"/>
      <c r="CX195" s="150"/>
      <c r="CY195" s="150"/>
      <c r="CZ195" s="150"/>
      <c r="DA195" s="150"/>
      <c r="DB195" s="150"/>
      <c r="DC195" s="150"/>
      <c r="DD195" s="150"/>
      <c r="DE195" s="150"/>
      <c r="DF195" s="150"/>
      <c r="DG195" s="150"/>
    </row>
    <row r="196" customFormat="false" ht="13.8" hidden="false" customHeight="false" outlineLevel="0" collapsed="false">
      <c r="A196" s="147"/>
      <c r="B196" s="37"/>
      <c r="C196" s="37"/>
      <c r="D196" s="37"/>
      <c r="E196" s="148"/>
      <c r="F196" s="138"/>
      <c r="G196" s="138"/>
      <c r="H196" s="149"/>
      <c r="I196" s="149"/>
      <c r="J196" s="149"/>
      <c r="K196" s="149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49"/>
      <c r="W196" s="149"/>
      <c r="X196" s="149"/>
      <c r="Y196" s="149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49"/>
      <c r="AK196" s="149"/>
      <c r="AL196" s="149"/>
      <c r="AM196" s="149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49"/>
      <c r="AY196" s="149"/>
      <c r="AZ196" s="149"/>
      <c r="BA196" s="149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  <c r="BM196" s="150"/>
      <c r="BN196" s="150"/>
      <c r="BO196" s="150"/>
      <c r="BP196" s="150"/>
      <c r="BQ196" s="150"/>
      <c r="BR196" s="150"/>
      <c r="BS196" s="150"/>
      <c r="BT196" s="150"/>
      <c r="BU196" s="150"/>
      <c r="BV196" s="150"/>
      <c r="BW196" s="150"/>
      <c r="BX196" s="150"/>
      <c r="BY196" s="150"/>
      <c r="BZ196" s="150"/>
      <c r="CA196" s="150"/>
      <c r="CB196" s="150"/>
      <c r="CC196" s="150"/>
      <c r="CD196" s="150"/>
      <c r="CE196" s="150"/>
      <c r="CF196" s="150"/>
      <c r="CG196" s="150"/>
      <c r="CH196" s="150"/>
      <c r="CI196" s="150"/>
      <c r="CJ196" s="150"/>
      <c r="CK196" s="150"/>
      <c r="CL196" s="150"/>
      <c r="CM196" s="150"/>
      <c r="CN196" s="150"/>
      <c r="CO196" s="150"/>
      <c r="CP196" s="150"/>
      <c r="CQ196" s="150"/>
      <c r="CR196" s="150"/>
      <c r="CS196" s="150"/>
      <c r="CT196" s="150"/>
      <c r="CU196" s="150"/>
      <c r="CV196" s="150"/>
      <c r="CW196" s="150"/>
      <c r="CX196" s="150"/>
      <c r="CY196" s="150"/>
      <c r="CZ196" s="150"/>
      <c r="DA196" s="150"/>
      <c r="DB196" s="150"/>
      <c r="DC196" s="150"/>
      <c r="DD196" s="150"/>
      <c r="DE196" s="150"/>
      <c r="DF196" s="150"/>
      <c r="DG196" s="150"/>
    </row>
    <row r="197" customFormat="false" ht="13.8" hidden="false" customHeight="false" outlineLevel="0" collapsed="false">
      <c r="A197" s="147"/>
      <c r="B197" s="37"/>
      <c r="C197" s="37"/>
      <c r="D197" s="37"/>
      <c r="E197" s="148"/>
      <c r="F197" s="138"/>
      <c r="G197" s="138"/>
      <c r="H197" s="149"/>
      <c r="I197" s="149"/>
      <c r="J197" s="149"/>
      <c r="K197" s="149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49"/>
      <c r="W197" s="149"/>
      <c r="X197" s="149"/>
      <c r="Y197" s="149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49"/>
      <c r="AK197" s="149"/>
      <c r="AL197" s="149"/>
      <c r="AM197" s="149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49"/>
      <c r="AY197" s="149"/>
      <c r="AZ197" s="149"/>
      <c r="BA197" s="149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  <c r="BM197" s="150"/>
      <c r="BN197" s="150"/>
      <c r="BO197" s="150"/>
      <c r="BP197" s="150"/>
      <c r="BQ197" s="150"/>
      <c r="BR197" s="150"/>
      <c r="BS197" s="150"/>
      <c r="BT197" s="150"/>
      <c r="BU197" s="150"/>
      <c r="BV197" s="150"/>
      <c r="BW197" s="150"/>
      <c r="BX197" s="150"/>
      <c r="BY197" s="150"/>
      <c r="BZ197" s="150"/>
      <c r="CA197" s="150"/>
      <c r="CB197" s="150"/>
      <c r="CC197" s="150"/>
      <c r="CD197" s="150"/>
      <c r="CE197" s="150"/>
      <c r="CF197" s="150"/>
      <c r="CG197" s="150"/>
      <c r="CH197" s="150"/>
      <c r="CI197" s="150"/>
      <c r="CJ197" s="150"/>
      <c r="CK197" s="150"/>
      <c r="CL197" s="150"/>
      <c r="CM197" s="150"/>
      <c r="CN197" s="150"/>
      <c r="CO197" s="150"/>
      <c r="CP197" s="150"/>
      <c r="CQ197" s="150"/>
      <c r="CR197" s="150"/>
      <c r="CS197" s="150"/>
      <c r="CT197" s="150"/>
      <c r="CU197" s="150"/>
      <c r="CV197" s="150"/>
      <c r="CW197" s="150"/>
      <c r="CX197" s="150"/>
      <c r="CY197" s="150"/>
      <c r="CZ197" s="150"/>
      <c r="DA197" s="150"/>
      <c r="DB197" s="150"/>
      <c r="DC197" s="150"/>
      <c r="DD197" s="150"/>
      <c r="DE197" s="150"/>
      <c r="DF197" s="150"/>
      <c r="DG197" s="150"/>
    </row>
    <row r="198" customFormat="false" ht="13.8" hidden="false" customHeight="false" outlineLevel="0" collapsed="false">
      <c r="A198" s="147"/>
      <c r="B198" s="37"/>
      <c r="C198" s="37"/>
      <c r="D198" s="37"/>
      <c r="E198" s="148"/>
      <c r="F198" s="138"/>
      <c r="G198" s="138"/>
      <c r="H198" s="149"/>
      <c r="I198" s="149"/>
      <c r="J198" s="149"/>
      <c r="K198" s="149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49"/>
      <c r="W198" s="149"/>
      <c r="X198" s="149"/>
      <c r="Y198" s="149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49"/>
      <c r="AK198" s="149"/>
      <c r="AL198" s="149"/>
      <c r="AM198" s="149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49"/>
      <c r="AY198" s="149"/>
      <c r="AZ198" s="149"/>
      <c r="BA198" s="149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50"/>
      <c r="BM198" s="150"/>
      <c r="BN198" s="150"/>
      <c r="BO198" s="150"/>
      <c r="BP198" s="150"/>
      <c r="BQ198" s="150"/>
      <c r="BR198" s="150"/>
      <c r="BS198" s="150"/>
      <c r="BT198" s="150"/>
      <c r="BU198" s="150"/>
      <c r="BV198" s="150"/>
      <c r="BW198" s="150"/>
      <c r="BX198" s="150"/>
      <c r="BY198" s="150"/>
      <c r="BZ198" s="150"/>
      <c r="CA198" s="150"/>
      <c r="CB198" s="150"/>
      <c r="CC198" s="150"/>
      <c r="CD198" s="150"/>
      <c r="CE198" s="150"/>
      <c r="CF198" s="150"/>
      <c r="CG198" s="150"/>
      <c r="CH198" s="150"/>
      <c r="CI198" s="150"/>
      <c r="CJ198" s="150"/>
      <c r="CK198" s="150"/>
      <c r="CL198" s="150"/>
      <c r="CM198" s="150"/>
      <c r="CN198" s="150"/>
      <c r="CO198" s="150"/>
      <c r="CP198" s="150"/>
      <c r="CQ198" s="150"/>
      <c r="CR198" s="150"/>
      <c r="CS198" s="150"/>
      <c r="CT198" s="150"/>
      <c r="CU198" s="150"/>
      <c r="CV198" s="150"/>
      <c r="CW198" s="150"/>
      <c r="CX198" s="150"/>
      <c r="CY198" s="150"/>
      <c r="CZ198" s="150"/>
      <c r="DA198" s="150"/>
      <c r="DB198" s="150"/>
      <c r="DC198" s="150"/>
      <c r="DD198" s="150"/>
      <c r="DE198" s="150"/>
      <c r="DF198" s="150"/>
      <c r="DG198" s="150"/>
    </row>
    <row r="199" customFormat="false" ht="13.8" hidden="false" customHeight="false" outlineLevel="0" collapsed="false">
      <c r="A199" s="147"/>
      <c r="B199" s="37"/>
      <c r="C199" s="37"/>
      <c r="D199" s="37"/>
      <c r="E199" s="148"/>
      <c r="F199" s="138"/>
      <c r="G199" s="138"/>
      <c r="H199" s="149"/>
      <c r="I199" s="149"/>
      <c r="J199" s="149"/>
      <c r="K199" s="149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49"/>
      <c r="W199" s="149"/>
      <c r="X199" s="149"/>
      <c r="Y199" s="149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49"/>
      <c r="AK199" s="149"/>
      <c r="AL199" s="149"/>
      <c r="AM199" s="149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49"/>
      <c r="AY199" s="149"/>
      <c r="AZ199" s="149"/>
      <c r="BA199" s="149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  <c r="BM199" s="150"/>
      <c r="BN199" s="150"/>
      <c r="BO199" s="150"/>
      <c r="BP199" s="150"/>
      <c r="BQ199" s="150"/>
      <c r="BR199" s="150"/>
      <c r="BS199" s="150"/>
      <c r="BT199" s="150"/>
      <c r="BU199" s="150"/>
      <c r="BV199" s="150"/>
      <c r="BW199" s="150"/>
      <c r="BX199" s="150"/>
      <c r="BY199" s="150"/>
      <c r="BZ199" s="150"/>
      <c r="CA199" s="150"/>
      <c r="CB199" s="150"/>
      <c r="CC199" s="150"/>
      <c r="CD199" s="150"/>
      <c r="CE199" s="150"/>
      <c r="CF199" s="150"/>
      <c r="CG199" s="150"/>
      <c r="CH199" s="150"/>
      <c r="CI199" s="150"/>
      <c r="CJ199" s="150"/>
      <c r="CK199" s="150"/>
      <c r="CL199" s="150"/>
      <c r="CM199" s="150"/>
      <c r="CN199" s="150"/>
      <c r="CO199" s="150"/>
      <c r="CP199" s="150"/>
      <c r="CQ199" s="150"/>
      <c r="CR199" s="150"/>
      <c r="CS199" s="150"/>
      <c r="CT199" s="150"/>
      <c r="CU199" s="150"/>
      <c r="CV199" s="150"/>
      <c r="CW199" s="150"/>
      <c r="CX199" s="150"/>
      <c r="CY199" s="150"/>
      <c r="CZ199" s="150"/>
      <c r="DA199" s="150"/>
      <c r="DB199" s="150"/>
      <c r="DC199" s="150"/>
      <c r="DD199" s="150"/>
      <c r="DE199" s="150"/>
      <c r="DF199" s="150"/>
      <c r="DG199" s="150"/>
    </row>
    <row r="200" customFormat="false" ht="13.8" hidden="false" customHeight="false" outlineLevel="0" collapsed="false">
      <c r="A200" s="147"/>
      <c r="B200" s="37"/>
      <c r="C200" s="37"/>
      <c r="D200" s="37"/>
      <c r="E200" s="148"/>
      <c r="F200" s="138"/>
      <c r="G200" s="138"/>
      <c r="H200" s="149"/>
      <c r="I200" s="149"/>
      <c r="J200" s="149"/>
      <c r="K200" s="149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49"/>
      <c r="W200" s="149"/>
      <c r="X200" s="149"/>
      <c r="Y200" s="149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49"/>
      <c r="AK200" s="149"/>
      <c r="AL200" s="149"/>
      <c r="AM200" s="149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49"/>
      <c r="AY200" s="149"/>
      <c r="AZ200" s="149"/>
      <c r="BA200" s="149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  <c r="BM200" s="150"/>
      <c r="BN200" s="150"/>
      <c r="BO200" s="150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</row>
    <row r="201" customFormat="false" ht="13.8" hidden="false" customHeight="false" outlineLevel="0" collapsed="false">
      <c r="A201" s="147"/>
      <c r="B201" s="37"/>
      <c r="C201" s="37"/>
      <c r="D201" s="37"/>
      <c r="E201" s="148"/>
      <c r="F201" s="138"/>
      <c r="G201" s="138"/>
      <c r="H201" s="149"/>
      <c r="I201" s="149"/>
      <c r="J201" s="149"/>
      <c r="K201" s="149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49"/>
      <c r="W201" s="149"/>
      <c r="X201" s="149"/>
      <c r="Y201" s="149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49"/>
      <c r="AK201" s="149"/>
      <c r="AL201" s="149"/>
      <c r="AM201" s="149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49"/>
      <c r="AY201" s="149"/>
      <c r="AZ201" s="149"/>
      <c r="BA201" s="149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50"/>
      <c r="BM201" s="150"/>
      <c r="BN201" s="150"/>
      <c r="BO201" s="150"/>
      <c r="BP201" s="150"/>
      <c r="BQ201" s="150"/>
      <c r="BR201" s="150"/>
      <c r="BS201" s="150"/>
      <c r="BT201" s="150"/>
      <c r="BU201" s="150"/>
      <c r="BV201" s="150"/>
      <c r="BW201" s="150"/>
      <c r="BX201" s="150"/>
      <c r="BY201" s="150"/>
      <c r="BZ201" s="150"/>
      <c r="CA201" s="150"/>
      <c r="CB201" s="150"/>
      <c r="CC201" s="150"/>
      <c r="CD201" s="150"/>
      <c r="CE201" s="150"/>
      <c r="CF201" s="150"/>
      <c r="CG201" s="150"/>
      <c r="CH201" s="150"/>
      <c r="CI201" s="150"/>
      <c r="CJ201" s="150"/>
      <c r="CK201" s="150"/>
      <c r="CL201" s="150"/>
      <c r="CM201" s="150"/>
      <c r="CN201" s="150"/>
      <c r="CO201" s="150"/>
      <c r="CP201" s="150"/>
      <c r="CQ201" s="150"/>
      <c r="CR201" s="150"/>
      <c r="CS201" s="150"/>
      <c r="CT201" s="150"/>
      <c r="CU201" s="150"/>
      <c r="CV201" s="150"/>
      <c r="CW201" s="150"/>
      <c r="CX201" s="150"/>
      <c r="CY201" s="150"/>
      <c r="CZ201" s="150"/>
      <c r="DA201" s="150"/>
      <c r="DB201" s="150"/>
      <c r="DC201" s="150"/>
      <c r="DD201" s="150"/>
      <c r="DE201" s="150"/>
      <c r="DF201" s="150"/>
      <c r="DG201" s="150"/>
    </row>
    <row r="202" customFormat="false" ht="13.8" hidden="false" customHeight="false" outlineLevel="0" collapsed="false">
      <c r="A202" s="147"/>
      <c r="B202" s="37"/>
      <c r="C202" s="37"/>
      <c r="D202" s="37"/>
      <c r="E202" s="148"/>
      <c r="F202" s="138"/>
      <c r="G202" s="138"/>
      <c r="H202" s="149"/>
      <c r="I202" s="149"/>
      <c r="J202" s="149"/>
      <c r="K202" s="149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49"/>
      <c r="W202" s="149"/>
      <c r="X202" s="149"/>
      <c r="Y202" s="149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49"/>
      <c r="AK202" s="149"/>
      <c r="AL202" s="149"/>
      <c r="AM202" s="149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49"/>
      <c r="AY202" s="149"/>
      <c r="AZ202" s="149"/>
      <c r="BA202" s="149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  <c r="BM202" s="150"/>
      <c r="BN202" s="150"/>
      <c r="BO202" s="150"/>
      <c r="BP202" s="150"/>
      <c r="BQ202" s="150"/>
      <c r="BR202" s="150"/>
      <c r="BS202" s="150"/>
      <c r="BT202" s="150"/>
      <c r="BU202" s="150"/>
      <c r="BV202" s="150"/>
      <c r="BW202" s="150"/>
      <c r="BX202" s="150"/>
      <c r="BY202" s="150"/>
      <c r="BZ202" s="150"/>
      <c r="CA202" s="150"/>
      <c r="CB202" s="150"/>
      <c r="CC202" s="150"/>
      <c r="CD202" s="150"/>
      <c r="CE202" s="150"/>
      <c r="CF202" s="150"/>
      <c r="CG202" s="150"/>
      <c r="CH202" s="150"/>
      <c r="CI202" s="150"/>
      <c r="CJ202" s="150"/>
      <c r="CK202" s="150"/>
      <c r="CL202" s="150"/>
      <c r="CM202" s="150"/>
      <c r="CN202" s="150"/>
      <c r="CO202" s="150"/>
      <c r="CP202" s="150"/>
      <c r="CQ202" s="150"/>
      <c r="CR202" s="150"/>
      <c r="CS202" s="150"/>
      <c r="CT202" s="150"/>
      <c r="CU202" s="150"/>
      <c r="CV202" s="150"/>
      <c r="CW202" s="150"/>
      <c r="CX202" s="150"/>
      <c r="CY202" s="150"/>
      <c r="CZ202" s="150"/>
      <c r="DA202" s="150"/>
      <c r="DB202" s="150"/>
      <c r="DC202" s="150"/>
      <c r="DD202" s="150"/>
      <c r="DE202" s="150"/>
      <c r="DF202" s="150"/>
      <c r="DG202" s="150"/>
    </row>
    <row r="203" customFormat="false" ht="13.8" hidden="false" customHeight="false" outlineLevel="0" collapsed="false">
      <c r="A203" s="147"/>
      <c r="B203" s="37"/>
      <c r="C203" s="37"/>
      <c r="D203" s="37"/>
      <c r="E203" s="148"/>
      <c r="F203" s="138"/>
      <c r="G203" s="138"/>
      <c r="H203" s="149"/>
      <c r="I203" s="149"/>
      <c r="J203" s="149"/>
      <c r="K203" s="149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49"/>
      <c r="W203" s="149"/>
      <c r="X203" s="149"/>
      <c r="Y203" s="149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49"/>
      <c r="AK203" s="149"/>
      <c r="AL203" s="149"/>
      <c r="AM203" s="149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49"/>
      <c r="AY203" s="149"/>
      <c r="AZ203" s="149"/>
      <c r="BA203" s="149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50"/>
      <c r="BM203" s="150"/>
      <c r="BN203" s="150"/>
      <c r="BO203" s="150"/>
      <c r="BP203" s="150"/>
      <c r="BQ203" s="150"/>
      <c r="BR203" s="150"/>
      <c r="BS203" s="150"/>
      <c r="BT203" s="150"/>
      <c r="BU203" s="150"/>
      <c r="BV203" s="150"/>
      <c r="BW203" s="150"/>
      <c r="BX203" s="150"/>
      <c r="BY203" s="150"/>
      <c r="BZ203" s="150"/>
      <c r="CA203" s="150"/>
      <c r="CB203" s="150"/>
      <c r="CC203" s="150"/>
      <c r="CD203" s="150"/>
      <c r="CE203" s="150"/>
      <c r="CF203" s="150"/>
      <c r="CG203" s="150"/>
      <c r="CH203" s="150"/>
      <c r="CI203" s="150"/>
      <c r="CJ203" s="150"/>
      <c r="CK203" s="150"/>
      <c r="CL203" s="150"/>
      <c r="CM203" s="150"/>
      <c r="CN203" s="150"/>
      <c r="CO203" s="150"/>
      <c r="CP203" s="150"/>
      <c r="CQ203" s="150"/>
      <c r="CR203" s="150"/>
      <c r="CS203" s="150"/>
      <c r="CT203" s="150"/>
      <c r="CU203" s="150"/>
      <c r="CV203" s="150"/>
      <c r="CW203" s="150"/>
      <c r="CX203" s="150"/>
      <c r="CY203" s="150"/>
      <c r="CZ203" s="150"/>
      <c r="DA203" s="150"/>
      <c r="DB203" s="150"/>
      <c r="DC203" s="150"/>
      <c r="DD203" s="150"/>
      <c r="DE203" s="150"/>
      <c r="DF203" s="150"/>
      <c r="DG203" s="150"/>
    </row>
    <row r="204" customFormat="false" ht="13.8" hidden="false" customHeight="false" outlineLevel="0" collapsed="false">
      <c r="A204" s="147"/>
      <c r="B204" s="37"/>
      <c r="C204" s="37"/>
      <c r="D204" s="37"/>
      <c r="E204" s="148"/>
      <c r="F204" s="138"/>
      <c r="G204" s="138"/>
      <c r="H204" s="149"/>
      <c r="I204" s="149"/>
      <c r="J204" s="149"/>
      <c r="K204" s="149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49"/>
      <c r="W204" s="149"/>
      <c r="X204" s="149"/>
      <c r="Y204" s="149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49"/>
      <c r="AK204" s="149"/>
      <c r="AL204" s="149"/>
      <c r="AM204" s="149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49"/>
      <c r="AY204" s="149"/>
      <c r="AZ204" s="149"/>
      <c r="BA204" s="149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0"/>
      <c r="BN204" s="150"/>
      <c r="BO204" s="150"/>
      <c r="BP204" s="150"/>
      <c r="BQ204" s="150"/>
      <c r="BR204" s="150"/>
      <c r="BS204" s="150"/>
      <c r="BT204" s="150"/>
      <c r="BU204" s="150"/>
      <c r="BV204" s="150"/>
      <c r="BW204" s="150"/>
      <c r="BX204" s="150"/>
      <c r="BY204" s="150"/>
      <c r="BZ204" s="150"/>
      <c r="CA204" s="150"/>
      <c r="CB204" s="150"/>
      <c r="CC204" s="150"/>
      <c r="CD204" s="150"/>
      <c r="CE204" s="150"/>
      <c r="CF204" s="150"/>
      <c r="CG204" s="150"/>
      <c r="CH204" s="150"/>
      <c r="CI204" s="150"/>
      <c r="CJ204" s="150"/>
      <c r="CK204" s="150"/>
      <c r="CL204" s="150"/>
      <c r="CM204" s="150"/>
      <c r="CN204" s="150"/>
      <c r="CO204" s="150"/>
      <c r="CP204" s="150"/>
      <c r="CQ204" s="150"/>
      <c r="CR204" s="150"/>
      <c r="CS204" s="150"/>
      <c r="CT204" s="150"/>
      <c r="CU204" s="150"/>
      <c r="CV204" s="150"/>
      <c r="CW204" s="150"/>
      <c r="CX204" s="150"/>
      <c r="CY204" s="150"/>
      <c r="CZ204" s="150"/>
      <c r="DA204" s="150"/>
      <c r="DB204" s="150"/>
      <c r="DC204" s="150"/>
      <c r="DD204" s="150"/>
      <c r="DE204" s="150"/>
      <c r="DF204" s="150"/>
      <c r="DG204" s="150"/>
    </row>
    <row r="205" customFormat="false" ht="13.8" hidden="false" customHeight="false" outlineLevel="0" collapsed="false">
      <c r="A205" s="147"/>
      <c r="B205" s="37"/>
      <c r="C205" s="37"/>
      <c r="D205" s="37"/>
      <c r="E205" s="148"/>
      <c r="F205" s="138"/>
      <c r="G205" s="138"/>
      <c r="H205" s="149"/>
      <c r="I205" s="149"/>
      <c r="J205" s="149"/>
      <c r="K205" s="149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49"/>
      <c r="W205" s="149"/>
      <c r="X205" s="149"/>
      <c r="Y205" s="149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49"/>
      <c r="AK205" s="149"/>
      <c r="AL205" s="149"/>
      <c r="AM205" s="149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49"/>
      <c r="AY205" s="149"/>
      <c r="AZ205" s="149"/>
      <c r="BA205" s="149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0"/>
      <c r="BN205" s="150"/>
      <c r="BO205" s="150"/>
      <c r="BP205" s="150"/>
      <c r="BQ205" s="150"/>
      <c r="BR205" s="150"/>
      <c r="BS205" s="150"/>
      <c r="BT205" s="150"/>
      <c r="BU205" s="150"/>
      <c r="BV205" s="150"/>
      <c r="BW205" s="150"/>
      <c r="BX205" s="150"/>
      <c r="BY205" s="150"/>
      <c r="BZ205" s="150"/>
      <c r="CA205" s="150"/>
      <c r="CB205" s="150"/>
      <c r="CC205" s="150"/>
      <c r="CD205" s="150"/>
      <c r="CE205" s="150"/>
      <c r="CF205" s="150"/>
      <c r="CG205" s="150"/>
      <c r="CH205" s="150"/>
      <c r="CI205" s="150"/>
      <c r="CJ205" s="150"/>
      <c r="CK205" s="150"/>
      <c r="CL205" s="150"/>
      <c r="CM205" s="150"/>
      <c r="CN205" s="150"/>
      <c r="CO205" s="150"/>
      <c r="CP205" s="150"/>
      <c r="CQ205" s="150"/>
      <c r="CR205" s="150"/>
      <c r="CS205" s="150"/>
      <c r="CT205" s="150"/>
      <c r="CU205" s="150"/>
      <c r="CV205" s="150"/>
      <c r="CW205" s="150"/>
      <c r="CX205" s="150"/>
      <c r="CY205" s="150"/>
      <c r="CZ205" s="150"/>
      <c r="DA205" s="150"/>
      <c r="DB205" s="150"/>
      <c r="DC205" s="150"/>
      <c r="DD205" s="150"/>
      <c r="DE205" s="150"/>
      <c r="DF205" s="150"/>
      <c r="DG205" s="150"/>
    </row>
    <row r="206" customFormat="false" ht="13.8" hidden="false" customHeight="false" outlineLevel="0" collapsed="false">
      <c r="A206" s="147"/>
      <c r="B206" s="37"/>
      <c r="C206" s="37"/>
      <c r="D206" s="37"/>
      <c r="E206" s="148"/>
      <c r="F206" s="138"/>
      <c r="G206" s="138"/>
      <c r="H206" s="149"/>
      <c r="I206" s="149"/>
      <c r="J206" s="149"/>
      <c r="K206" s="149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49"/>
      <c r="W206" s="149"/>
      <c r="X206" s="149"/>
      <c r="Y206" s="149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49"/>
      <c r="AK206" s="149"/>
      <c r="AL206" s="149"/>
      <c r="AM206" s="149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49"/>
      <c r="AY206" s="149"/>
      <c r="AZ206" s="149"/>
      <c r="BA206" s="149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0"/>
      <c r="BN206" s="150"/>
      <c r="BO206" s="150"/>
      <c r="BP206" s="150"/>
      <c r="BQ206" s="150"/>
      <c r="BR206" s="150"/>
      <c r="BS206" s="150"/>
      <c r="BT206" s="150"/>
      <c r="BU206" s="150"/>
      <c r="BV206" s="150"/>
      <c r="BW206" s="150"/>
      <c r="BX206" s="150"/>
      <c r="BY206" s="150"/>
      <c r="BZ206" s="150"/>
      <c r="CA206" s="150"/>
      <c r="CB206" s="150"/>
      <c r="CC206" s="150"/>
      <c r="CD206" s="150"/>
      <c r="CE206" s="150"/>
      <c r="CF206" s="150"/>
      <c r="CG206" s="150"/>
      <c r="CH206" s="150"/>
      <c r="CI206" s="150"/>
      <c r="CJ206" s="150"/>
      <c r="CK206" s="150"/>
      <c r="CL206" s="150"/>
      <c r="CM206" s="150"/>
      <c r="CN206" s="150"/>
      <c r="CO206" s="150"/>
      <c r="CP206" s="150"/>
      <c r="CQ206" s="150"/>
      <c r="CR206" s="150"/>
      <c r="CS206" s="150"/>
      <c r="CT206" s="150"/>
      <c r="CU206" s="150"/>
      <c r="CV206" s="150"/>
      <c r="CW206" s="150"/>
      <c r="CX206" s="150"/>
      <c r="CY206" s="150"/>
      <c r="CZ206" s="150"/>
      <c r="DA206" s="150"/>
      <c r="DB206" s="150"/>
      <c r="DC206" s="150"/>
      <c r="DD206" s="150"/>
      <c r="DE206" s="150"/>
      <c r="DF206" s="150"/>
      <c r="DG206" s="150"/>
    </row>
    <row r="207" customFormat="false" ht="13.8" hidden="false" customHeight="false" outlineLevel="0" collapsed="false">
      <c r="A207" s="147"/>
      <c r="B207" s="37"/>
      <c r="C207" s="37"/>
      <c r="D207" s="37"/>
      <c r="E207" s="148"/>
      <c r="F207" s="138"/>
      <c r="G207" s="138"/>
      <c r="H207" s="149"/>
      <c r="I207" s="149"/>
      <c r="J207" s="149"/>
      <c r="K207" s="149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49"/>
      <c r="W207" s="149"/>
      <c r="X207" s="149"/>
      <c r="Y207" s="149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49"/>
      <c r="AK207" s="149"/>
      <c r="AL207" s="149"/>
      <c r="AM207" s="149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49"/>
      <c r="AY207" s="149"/>
      <c r="AZ207" s="149"/>
      <c r="BA207" s="149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0"/>
      <c r="BN207" s="150"/>
      <c r="BO207" s="150"/>
      <c r="BP207" s="150"/>
      <c r="BQ207" s="150"/>
      <c r="BR207" s="150"/>
      <c r="BS207" s="150"/>
      <c r="BT207" s="150"/>
      <c r="BU207" s="150"/>
      <c r="BV207" s="150"/>
      <c r="BW207" s="150"/>
      <c r="BX207" s="150"/>
      <c r="BY207" s="150"/>
      <c r="BZ207" s="150"/>
      <c r="CA207" s="150"/>
      <c r="CB207" s="150"/>
      <c r="CC207" s="150"/>
      <c r="CD207" s="150"/>
      <c r="CE207" s="150"/>
      <c r="CF207" s="150"/>
      <c r="CG207" s="150"/>
      <c r="CH207" s="150"/>
      <c r="CI207" s="150"/>
      <c r="CJ207" s="150"/>
      <c r="CK207" s="150"/>
      <c r="CL207" s="150"/>
      <c r="CM207" s="150"/>
      <c r="CN207" s="150"/>
      <c r="CO207" s="150"/>
      <c r="CP207" s="150"/>
      <c r="CQ207" s="150"/>
      <c r="CR207" s="150"/>
      <c r="CS207" s="150"/>
      <c r="CT207" s="150"/>
      <c r="CU207" s="150"/>
      <c r="CV207" s="150"/>
      <c r="CW207" s="150"/>
      <c r="CX207" s="150"/>
      <c r="CY207" s="150"/>
      <c r="CZ207" s="150"/>
      <c r="DA207" s="150"/>
      <c r="DB207" s="150"/>
      <c r="DC207" s="150"/>
      <c r="DD207" s="150"/>
      <c r="DE207" s="150"/>
      <c r="DF207" s="150"/>
      <c r="DG207" s="150"/>
    </row>
    <row r="208" customFormat="false" ht="13.8" hidden="false" customHeight="false" outlineLevel="0" collapsed="false">
      <c r="A208" s="147"/>
      <c r="B208" s="37"/>
      <c r="C208" s="37"/>
      <c r="D208" s="37"/>
      <c r="E208" s="148"/>
      <c r="F208" s="138"/>
      <c r="G208" s="138"/>
      <c r="H208" s="149"/>
      <c r="I208" s="149"/>
      <c r="J208" s="149"/>
      <c r="K208" s="149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49"/>
      <c r="W208" s="149"/>
      <c r="X208" s="149"/>
      <c r="Y208" s="149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49"/>
      <c r="AK208" s="149"/>
      <c r="AL208" s="149"/>
      <c r="AM208" s="149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49"/>
      <c r="AY208" s="149"/>
      <c r="AZ208" s="149"/>
      <c r="BA208" s="149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BN208" s="150"/>
      <c r="BO208" s="150"/>
      <c r="BP208" s="150"/>
      <c r="BQ208" s="150"/>
      <c r="BR208" s="150"/>
      <c r="BS208" s="150"/>
      <c r="BT208" s="150"/>
      <c r="BU208" s="150"/>
      <c r="BV208" s="150"/>
      <c r="BW208" s="150"/>
      <c r="BX208" s="150"/>
      <c r="BY208" s="150"/>
      <c r="BZ208" s="150"/>
      <c r="CA208" s="150"/>
      <c r="CB208" s="150"/>
      <c r="CC208" s="150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150"/>
      <c r="CN208" s="150"/>
      <c r="CO208" s="150"/>
      <c r="CP208" s="150"/>
      <c r="CQ208" s="150"/>
      <c r="CR208" s="150"/>
      <c r="CS208" s="150"/>
      <c r="CT208" s="150"/>
      <c r="CU208" s="150"/>
      <c r="CV208" s="150"/>
      <c r="CW208" s="150"/>
      <c r="CX208" s="150"/>
      <c r="CY208" s="150"/>
      <c r="CZ208" s="150"/>
      <c r="DA208" s="150"/>
      <c r="DB208" s="150"/>
      <c r="DC208" s="150"/>
      <c r="DD208" s="150"/>
      <c r="DE208" s="150"/>
      <c r="DF208" s="150"/>
      <c r="DG208" s="150"/>
    </row>
    <row r="209" customFormat="false" ht="13.8" hidden="false" customHeight="false" outlineLevel="0" collapsed="false">
      <c r="A209" s="147"/>
      <c r="B209" s="37"/>
      <c r="C209" s="37"/>
      <c r="D209" s="37"/>
      <c r="E209" s="148"/>
      <c r="F209" s="138"/>
      <c r="G209" s="138"/>
      <c r="H209" s="149"/>
      <c r="I209" s="149"/>
      <c r="J209" s="149"/>
      <c r="K209" s="149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49"/>
      <c r="W209" s="149"/>
      <c r="X209" s="149"/>
      <c r="Y209" s="149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49"/>
      <c r="AK209" s="149"/>
      <c r="AL209" s="149"/>
      <c r="AM209" s="149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49"/>
      <c r="AY209" s="149"/>
      <c r="AZ209" s="149"/>
      <c r="BA209" s="149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0"/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  <c r="CH209" s="150"/>
      <c r="CI209" s="150"/>
      <c r="CJ209" s="150"/>
      <c r="CK209" s="150"/>
      <c r="CL209" s="150"/>
      <c r="CM209" s="150"/>
      <c r="CN209" s="150"/>
      <c r="CO209" s="150"/>
      <c r="CP209" s="150"/>
      <c r="CQ209" s="150"/>
      <c r="CR209" s="150"/>
      <c r="CS209" s="150"/>
      <c r="CT209" s="150"/>
      <c r="CU209" s="150"/>
      <c r="CV209" s="150"/>
      <c r="CW209" s="150"/>
      <c r="CX209" s="150"/>
      <c r="CY209" s="150"/>
      <c r="CZ209" s="150"/>
      <c r="DA209" s="150"/>
      <c r="DB209" s="150"/>
      <c r="DC209" s="150"/>
      <c r="DD209" s="150"/>
      <c r="DE209" s="150"/>
      <c r="DF209" s="150"/>
      <c r="DG209" s="150"/>
    </row>
    <row r="210" customFormat="false" ht="13.8" hidden="false" customHeight="false" outlineLevel="0" collapsed="false">
      <c r="A210" s="147"/>
      <c r="B210" s="37"/>
      <c r="C210" s="37"/>
      <c r="D210" s="37"/>
      <c r="E210" s="148"/>
      <c r="F210" s="138"/>
      <c r="G210" s="138"/>
      <c r="H210" s="149"/>
      <c r="I210" s="149"/>
      <c r="J210" s="149"/>
      <c r="K210" s="149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49"/>
      <c r="W210" s="149"/>
      <c r="X210" s="149"/>
      <c r="Y210" s="149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49"/>
      <c r="AK210" s="149"/>
      <c r="AL210" s="149"/>
      <c r="AM210" s="149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49"/>
      <c r="AY210" s="149"/>
      <c r="AZ210" s="149"/>
      <c r="BA210" s="149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  <c r="CH210" s="150"/>
      <c r="CI210" s="150"/>
      <c r="CJ210" s="150"/>
      <c r="CK210" s="150"/>
      <c r="CL210" s="150"/>
      <c r="CM210" s="150"/>
      <c r="CN210" s="150"/>
      <c r="CO210" s="150"/>
      <c r="CP210" s="150"/>
      <c r="CQ210" s="150"/>
      <c r="CR210" s="150"/>
      <c r="CS210" s="150"/>
      <c r="CT210" s="150"/>
      <c r="CU210" s="150"/>
      <c r="CV210" s="150"/>
      <c r="CW210" s="150"/>
      <c r="CX210" s="150"/>
      <c r="CY210" s="150"/>
      <c r="CZ210" s="150"/>
      <c r="DA210" s="150"/>
      <c r="DB210" s="150"/>
      <c r="DC210" s="150"/>
      <c r="DD210" s="150"/>
      <c r="DE210" s="150"/>
      <c r="DF210" s="150"/>
      <c r="DG210" s="150"/>
    </row>
    <row r="211" customFormat="false" ht="13.8" hidden="false" customHeight="false" outlineLevel="0" collapsed="false">
      <c r="A211" s="147"/>
      <c r="B211" s="37"/>
      <c r="C211" s="37"/>
      <c r="D211" s="37"/>
      <c r="E211" s="148"/>
      <c r="F211" s="138"/>
      <c r="G211" s="138"/>
      <c r="H211" s="149"/>
      <c r="I211" s="149"/>
      <c r="J211" s="149"/>
      <c r="K211" s="149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49"/>
      <c r="W211" s="149"/>
      <c r="X211" s="149"/>
      <c r="Y211" s="149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49"/>
      <c r="AK211" s="149"/>
      <c r="AL211" s="149"/>
      <c r="AM211" s="149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49"/>
      <c r="AY211" s="149"/>
      <c r="AZ211" s="149"/>
      <c r="BA211" s="149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0"/>
      <c r="CN211" s="150"/>
      <c r="CO211" s="150"/>
      <c r="CP211" s="150"/>
      <c r="CQ211" s="150"/>
      <c r="CR211" s="150"/>
      <c r="CS211" s="150"/>
      <c r="CT211" s="150"/>
      <c r="CU211" s="150"/>
      <c r="CV211" s="150"/>
      <c r="CW211" s="150"/>
      <c r="CX211" s="150"/>
      <c r="CY211" s="150"/>
      <c r="CZ211" s="150"/>
      <c r="DA211" s="150"/>
      <c r="DB211" s="150"/>
      <c r="DC211" s="150"/>
      <c r="DD211" s="150"/>
      <c r="DE211" s="150"/>
      <c r="DF211" s="150"/>
      <c r="DG211" s="150"/>
    </row>
    <row r="212" customFormat="false" ht="13.8" hidden="false" customHeight="false" outlineLevel="0" collapsed="false">
      <c r="A212" s="147"/>
      <c r="B212" s="37"/>
      <c r="C212" s="37"/>
      <c r="D212" s="37"/>
      <c r="E212" s="148"/>
      <c r="F212" s="138"/>
      <c r="G212" s="138"/>
      <c r="H212" s="149"/>
      <c r="I212" s="149"/>
      <c r="J212" s="149"/>
      <c r="K212" s="149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49"/>
      <c r="W212" s="149"/>
      <c r="X212" s="149"/>
      <c r="Y212" s="149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49"/>
      <c r="AK212" s="149"/>
      <c r="AL212" s="149"/>
      <c r="AM212" s="149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49"/>
      <c r="AY212" s="149"/>
      <c r="AZ212" s="149"/>
      <c r="BA212" s="149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0"/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0"/>
      <c r="CN212" s="150"/>
      <c r="CO212" s="150"/>
      <c r="CP212" s="150"/>
      <c r="CQ212" s="150"/>
      <c r="CR212" s="150"/>
      <c r="CS212" s="150"/>
      <c r="CT212" s="150"/>
      <c r="CU212" s="150"/>
      <c r="CV212" s="150"/>
      <c r="CW212" s="150"/>
      <c r="CX212" s="150"/>
      <c r="CY212" s="150"/>
      <c r="CZ212" s="150"/>
      <c r="DA212" s="150"/>
      <c r="DB212" s="150"/>
      <c r="DC212" s="150"/>
      <c r="DD212" s="150"/>
      <c r="DE212" s="150"/>
      <c r="DF212" s="150"/>
      <c r="DG212" s="150"/>
    </row>
    <row r="213" customFormat="false" ht="13.8" hidden="false" customHeight="false" outlineLevel="0" collapsed="false">
      <c r="A213" s="147"/>
      <c r="B213" s="37"/>
      <c r="C213" s="37"/>
      <c r="D213" s="37"/>
      <c r="E213" s="148"/>
      <c r="F213" s="138"/>
      <c r="G213" s="138"/>
      <c r="H213" s="149"/>
      <c r="I213" s="149"/>
      <c r="J213" s="149"/>
      <c r="K213" s="149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49"/>
      <c r="W213" s="149"/>
      <c r="X213" s="149"/>
      <c r="Y213" s="149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49"/>
      <c r="AK213" s="149"/>
      <c r="AL213" s="149"/>
      <c r="AM213" s="149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49"/>
      <c r="AY213" s="149"/>
      <c r="AZ213" s="149"/>
      <c r="BA213" s="149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150"/>
      <c r="BN213" s="150"/>
      <c r="BO213" s="150"/>
      <c r="BP213" s="150"/>
      <c r="BQ213" s="150"/>
      <c r="BR213" s="150"/>
      <c r="BS213" s="150"/>
      <c r="BT213" s="150"/>
      <c r="BU213" s="150"/>
      <c r="BV213" s="150"/>
      <c r="BW213" s="150"/>
      <c r="BX213" s="150"/>
      <c r="BY213" s="150"/>
      <c r="BZ213" s="150"/>
      <c r="CA213" s="150"/>
      <c r="CB213" s="150"/>
      <c r="CC213" s="150"/>
      <c r="CD213" s="150"/>
      <c r="CE213" s="150"/>
      <c r="CF213" s="150"/>
      <c r="CG213" s="150"/>
      <c r="CH213" s="150"/>
      <c r="CI213" s="150"/>
      <c r="CJ213" s="150"/>
      <c r="CK213" s="150"/>
      <c r="CL213" s="150"/>
      <c r="CM213" s="150"/>
      <c r="CN213" s="150"/>
      <c r="CO213" s="150"/>
      <c r="CP213" s="150"/>
      <c r="CQ213" s="150"/>
      <c r="CR213" s="150"/>
      <c r="CS213" s="150"/>
      <c r="CT213" s="150"/>
      <c r="CU213" s="150"/>
      <c r="CV213" s="150"/>
      <c r="CW213" s="150"/>
      <c r="CX213" s="150"/>
      <c r="CY213" s="150"/>
      <c r="CZ213" s="150"/>
      <c r="DA213" s="150"/>
      <c r="DB213" s="150"/>
      <c r="DC213" s="150"/>
      <c r="DD213" s="150"/>
      <c r="DE213" s="150"/>
      <c r="DF213" s="150"/>
      <c r="DG213" s="150"/>
    </row>
    <row r="214" customFormat="false" ht="13.8" hidden="false" customHeight="false" outlineLevel="0" collapsed="false">
      <c r="A214" s="147"/>
      <c r="B214" s="37"/>
      <c r="C214" s="37"/>
      <c r="D214" s="37"/>
      <c r="E214" s="148"/>
      <c r="F214" s="138"/>
      <c r="G214" s="138"/>
      <c r="H214" s="149"/>
      <c r="I214" s="149"/>
      <c r="J214" s="149"/>
      <c r="K214" s="149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49"/>
      <c r="W214" s="149"/>
      <c r="X214" s="149"/>
      <c r="Y214" s="149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49"/>
      <c r="AK214" s="149"/>
      <c r="AL214" s="149"/>
      <c r="AM214" s="149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49"/>
      <c r="AY214" s="149"/>
      <c r="AZ214" s="149"/>
      <c r="BA214" s="149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150"/>
      <c r="BN214" s="150"/>
      <c r="BO214" s="150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50"/>
      <c r="CA214" s="150"/>
      <c r="CB214" s="150"/>
      <c r="CC214" s="150"/>
      <c r="CD214" s="150"/>
      <c r="CE214" s="150"/>
      <c r="CF214" s="150"/>
      <c r="CG214" s="150"/>
      <c r="CH214" s="150"/>
      <c r="CI214" s="150"/>
      <c r="CJ214" s="150"/>
      <c r="CK214" s="150"/>
      <c r="CL214" s="150"/>
      <c r="CM214" s="150"/>
      <c r="CN214" s="150"/>
      <c r="CO214" s="150"/>
      <c r="CP214" s="150"/>
      <c r="CQ214" s="150"/>
      <c r="CR214" s="150"/>
      <c r="CS214" s="150"/>
      <c r="CT214" s="150"/>
      <c r="CU214" s="150"/>
      <c r="CV214" s="150"/>
      <c r="CW214" s="150"/>
      <c r="CX214" s="150"/>
      <c r="CY214" s="150"/>
      <c r="CZ214" s="150"/>
      <c r="DA214" s="150"/>
      <c r="DB214" s="150"/>
      <c r="DC214" s="150"/>
      <c r="DD214" s="150"/>
      <c r="DE214" s="150"/>
      <c r="DF214" s="150"/>
      <c r="DG214" s="150"/>
    </row>
    <row r="215" customFormat="false" ht="13.8" hidden="false" customHeight="false" outlineLevel="0" collapsed="false">
      <c r="A215" s="147"/>
      <c r="B215" s="37"/>
      <c r="C215" s="37"/>
      <c r="D215" s="37"/>
      <c r="E215" s="148"/>
      <c r="F215" s="138"/>
      <c r="G215" s="138"/>
      <c r="H215" s="149"/>
      <c r="I215" s="149"/>
      <c r="J215" s="149"/>
      <c r="K215" s="149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49"/>
      <c r="W215" s="149"/>
      <c r="X215" s="149"/>
      <c r="Y215" s="149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49"/>
      <c r="AK215" s="149"/>
      <c r="AL215" s="149"/>
      <c r="AM215" s="149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49"/>
      <c r="AY215" s="149"/>
      <c r="AZ215" s="149"/>
      <c r="BA215" s="149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  <c r="BM215" s="150"/>
      <c r="BN215" s="150"/>
      <c r="BO215" s="150"/>
      <c r="BP215" s="150"/>
      <c r="BQ215" s="150"/>
      <c r="BR215" s="150"/>
      <c r="BS215" s="150"/>
      <c r="BT215" s="150"/>
      <c r="BU215" s="150"/>
      <c r="BV215" s="150"/>
      <c r="BW215" s="150"/>
      <c r="BX215" s="150"/>
      <c r="BY215" s="150"/>
      <c r="BZ215" s="150"/>
      <c r="CA215" s="150"/>
      <c r="CB215" s="150"/>
      <c r="CC215" s="150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0"/>
      <c r="CN215" s="150"/>
      <c r="CO215" s="150"/>
      <c r="CP215" s="150"/>
      <c r="CQ215" s="150"/>
      <c r="CR215" s="150"/>
      <c r="CS215" s="150"/>
      <c r="CT215" s="150"/>
      <c r="CU215" s="150"/>
      <c r="CV215" s="150"/>
      <c r="CW215" s="150"/>
      <c r="CX215" s="150"/>
      <c r="CY215" s="150"/>
      <c r="CZ215" s="150"/>
      <c r="DA215" s="150"/>
      <c r="DB215" s="150"/>
      <c r="DC215" s="150"/>
      <c r="DD215" s="150"/>
      <c r="DE215" s="150"/>
      <c r="DF215" s="150"/>
      <c r="DG215" s="150"/>
    </row>
    <row r="216" customFormat="false" ht="13.8" hidden="false" customHeight="false" outlineLevel="0" collapsed="false">
      <c r="A216" s="147"/>
      <c r="B216" s="37"/>
      <c r="C216" s="37"/>
      <c r="D216" s="37"/>
      <c r="E216" s="148"/>
      <c r="F216" s="138"/>
      <c r="G216" s="138"/>
      <c r="H216" s="149"/>
      <c r="I216" s="149"/>
      <c r="J216" s="149"/>
      <c r="K216" s="149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49"/>
      <c r="W216" s="149"/>
      <c r="X216" s="149"/>
      <c r="Y216" s="149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49"/>
      <c r="AK216" s="149"/>
      <c r="AL216" s="149"/>
      <c r="AM216" s="149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49"/>
      <c r="AY216" s="149"/>
      <c r="AZ216" s="149"/>
      <c r="BA216" s="149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150"/>
      <c r="BN216" s="150"/>
      <c r="BO216" s="150"/>
      <c r="BP216" s="150"/>
      <c r="BQ216" s="150"/>
      <c r="BR216" s="150"/>
      <c r="BS216" s="150"/>
      <c r="BT216" s="150"/>
      <c r="BU216" s="150"/>
      <c r="BV216" s="150"/>
      <c r="BW216" s="150"/>
      <c r="BX216" s="150"/>
      <c r="BY216" s="150"/>
      <c r="BZ216" s="150"/>
      <c r="CA216" s="150"/>
      <c r="CB216" s="150"/>
      <c r="CC216" s="150"/>
      <c r="CD216" s="150"/>
      <c r="CE216" s="150"/>
      <c r="CF216" s="150"/>
      <c r="CG216" s="150"/>
      <c r="CH216" s="150"/>
      <c r="CI216" s="150"/>
      <c r="CJ216" s="150"/>
      <c r="CK216" s="150"/>
      <c r="CL216" s="150"/>
      <c r="CM216" s="150"/>
      <c r="CN216" s="150"/>
      <c r="CO216" s="150"/>
      <c r="CP216" s="150"/>
      <c r="CQ216" s="150"/>
      <c r="CR216" s="150"/>
      <c r="CS216" s="150"/>
      <c r="CT216" s="150"/>
      <c r="CU216" s="150"/>
      <c r="CV216" s="150"/>
      <c r="CW216" s="150"/>
      <c r="CX216" s="150"/>
      <c r="CY216" s="150"/>
      <c r="CZ216" s="150"/>
      <c r="DA216" s="150"/>
      <c r="DB216" s="150"/>
      <c r="DC216" s="150"/>
      <c r="DD216" s="150"/>
      <c r="DE216" s="150"/>
      <c r="DF216" s="150"/>
      <c r="DG216" s="150"/>
    </row>
    <row r="217" customFormat="false" ht="13.8" hidden="false" customHeight="false" outlineLevel="0" collapsed="false">
      <c r="A217" s="147"/>
      <c r="B217" s="37"/>
      <c r="C217" s="37"/>
      <c r="D217" s="37"/>
      <c r="E217" s="148"/>
      <c r="F217" s="138"/>
      <c r="G217" s="138"/>
      <c r="H217" s="149"/>
      <c r="I217" s="149"/>
      <c r="J217" s="149"/>
      <c r="K217" s="149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49"/>
      <c r="W217" s="149"/>
      <c r="X217" s="149"/>
      <c r="Y217" s="149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49"/>
      <c r="AK217" s="149"/>
      <c r="AL217" s="149"/>
      <c r="AM217" s="149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49"/>
      <c r="AY217" s="149"/>
      <c r="AZ217" s="149"/>
      <c r="BA217" s="149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</row>
    <row r="218" customFormat="false" ht="13.8" hidden="false" customHeight="false" outlineLevel="0" collapsed="false">
      <c r="A218" s="147"/>
      <c r="B218" s="37"/>
      <c r="C218" s="37"/>
      <c r="D218" s="37"/>
      <c r="E218" s="148"/>
      <c r="F218" s="138"/>
      <c r="G218" s="138"/>
      <c r="H218" s="149"/>
      <c r="I218" s="149"/>
      <c r="J218" s="149"/>
      <c r="K218" s="149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49"/>
      <c r="W218" s="149"/>
      <c r="X218" s="149"/>
      <c r="Y218" s="149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49"/>
      <c r="AK218" s="149"/>
      <c r="AL218" s="149"/>
      <c r="AM218" s="149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49"/>
      <c r="AY218" s="149"/>
      <c r="AZ218" s="149"/>
      <c r="BA218" s="149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  <c r="BM218" s="150"/>
      <c r="BN218" s="150"/>
      <c r="BO218" s="150"/>
      <c r="BP218" s="150"/>
      <c r="BQ218" s="150"/>
      <c r="BR218" s="150"/>
      <c r="BS218" s="150"/>
      <c r="BT218" s="150"/>
      <c r="BU218" s="150"/>
      <c r="BV218" s="150"/>
      <c r="BW218" s="150"/>
      <c r="BX218" s="150"/>
      <c r="BY218" s="150"/>
      <c r="BZ218" s="150"/>
      <c r="CA218" s="150"/>
      <c r="CB218" s="150"/>
      <c r="CC218" s="150"/>
      <c r="CD218" s="150"/>
      <c r="CE218" s="150"/>
      <c r="CF218" s="150"/>
      <c r="CG218" s="150"/>
      <c r="CH218" s="150"/>
      <c r="CI218" s="150"/>
      <c r="CJ218" s="150"/>
      <c r="CK218" s="150"/>
      <c r="CL218" s="150"/>
      <c r="CM218" s="150"/>
      <c r="CN218" s="150"/>
      <c r="CO218" s="150"/>
      <c r="CP218" s="150"/>
      <c r="CQ218" s="150"/>
      <c r="CR218" s="150"/>
      <c r="CS218" s="150"/>
      <c r="CT218" s="150"/>
      <c r="CU218" s="150"/>
      <c r="CV218" s="150"/>
      <c r="CW218" s="150"/>
      <c r="CX218" s="150"/>
      <c r="CY218" s="150"/>
      <c r="CZ218" s="150"/>
      <c r="DA218" s="150"/>
      <c r="DB218" s="150"/>
      <c r="DC218" s="150"/>
      <c r="DD218" s="150"/>
      <c r="DE218" s="150"/>
      <c r="DF218" s="150"/>
      <c r="DG218" s="150"/>
    </row>
    <row r="219" customFormat="false" ht="13.8" hidden="false" customHeight="false" outlineLevel="0" collapsed="false">
      <c r="A219" s="147"/>
      <c r="B219" s="37"/>
      <c r="C219" s="37"/>
      <c r="D219" s="37"/>
      <c r="E219" s="148"/>
      <c r="F219" s="138"/>
      <c r="G219" s="138"/>
      <c r="H219" s="149"/>
      <c r="I219" s="149"/>
      <c r="J219" s="149"/>
      <c r="K219" s="149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49"/>
      <c r="W219" s="149"/>
      <c r="X219" s="149"/>
      <c r="Y219" s="149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49"/>
      <c r="AK219" s="149"/>
      <c r="AL219" s="149"/>
      <c r="AM219" s="149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49"/>
      <c r="AY219" s="149"/>
      <c r="AZ219" s="149"/>
      <c r="BA219" s="149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  <c r="BM219" s="150"/>
      <c r="BN219" s="150"/>
      <c r="BO219" s="150"/>
      <c r="BP219" s="150"/>
      <c r="BQ219" s="150"/>
      <c r="BR219" s="150"/>
      <c r="BS219" s="150"/>
      <c r="BT219" s="150"/>
      <c r="BU219" s="150"/>
      <c r="BV219" s="150"/>
      <c r="BW219" s="150"/>
      <c r="BX219" s="150"/>
      <c r="BY219" s="150"/>
      <c r="BZ219" s="150"/>
      <c r="CA219" s="150"/>
      <c r="CB219" s="150"/>
      <c r="CC219" s="150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0"/>
      <c r="CN219" s="150"/>
      <c r="CO219" s="150"/>
      <c r="CP219" s="150"/>
      <c r="CQ219" s="150"/>
      <c r="CR219" s="150"/>
      <c r="CS219" s="150"/>
      <c r="CT219" s="150"/>
      <c r="CU219" s="150"/>
      <c r="CV219" s="150"/>
      <c r="CW219" s="150"/>
      <c r="CX219" s="150"/>
      <c r="CY219" s="150"/>
      <c r="CZ219" s="150"/>
      <c r="DA219" s="150"/>
      <c r="DB219" s="150"/>
      <c r="DC219" s="150"/>
      <c r="DD219" s="150"/>
      <c r="DE219" s="150"/>
      <c r="DF219" s="150"/>
      <c r="DG219" s="150"/>
    </row>
    <row r="220" customFormat="false" ht="13.8" hidden="false" customHeight="false" outlineLevel="0" collapsed="false">
      <c r="A220" s="147"/>
      <c r="B220" s="37"/>
      <c r="C220" s="37"/>
      <c r="D220" s="37"/>
      <c r="E220" s="148"/>
      <c r="F220" s="138"/>
      <c r="G220" s="138"/>
      <c r="H220" s="149"/>
      <c r="I220" s="149"/>
      <c r="J220" s="149"/>
      <c r="K220" s="149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49"/>
      <c r="W220" s="149"/>
      <c r="X220" s="149"/>
      <c r="Y220" s="149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49"/>
      <c r="AK220" s="149"/>
      <c r="AL220" s="149"/>
      <c r="AM220" s="149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49"/>
      <c r="AY220" s="149"/>
      <c r="AZ220" s="149"/>
      <c r="BA220" s="149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50"/>
      <c r="CA220" s="150"/>
      <c r="CB220" s="150"/>
      <c r="CC220" s="15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0"/>
      <c r="CN220" s="150"/>
      <c r="CO220" s="150"/>
      <c r="CP220" s="150"/>
      <c r="CQ220" s="150"/>
      <c r="CR220" s="150"/>
      <c r="CS220" s="150"/>
      <c r="CT220" s="150"/>
      <c r="CU220" s="150"/>
      <c r="CV220" s="150"/>
      <c r="CW220" s="150"/>
      <c r="CX220" s="150"/>
      <c r="CY220" s="150"/>
      <c r="CZ220" s="150"/>
      <c r="DA220" s="150"/>
      <c r="DB220" s="150"/>
      <c r="DC220" s="150"/>
      <c r="DD220" s="150"/>
      <c r="DE220" s="150"/>
      <c r="DF220" s="150"/>
      <c r="DG220" s="150"/>
    </row>
    <row r="221" customFormat="false" ht="13.8" hidden="false" customHeight="false" outlineLevel="0" collapsed="false">
      <c r="A221" s="147"/>
      <c r="B221" s="37"/>
      <c r="C221" s="37"/>
      <c r="D221" s="37"/>
      <c r="E221" s="148"/>
      <c r="F221" s="138"/>
      <c r="G221" s="138"/>
      <c r="H221" s="149"/>
      <c r="I221" s="149"/>
      <c r="J221" s="149"/>
      <c r="K221" s="149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49"/>
      <c r="W221" s="149"/>
      <c r="X221" s="149"/>
      <c r="Y221" s="149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49"/>
      <c r="AK221" s="149"/>
      <c r="AL221" s="149"/>
      <c r="AM221" s="149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49"/>
      <c r="AY221" s="149"/>
      <c r="AZ221" s="149"/>
      <c r="BA221" s="149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0"/>
      <c r="BN221" s="150"/>
      <c r="BO221" s="150"/>
      <c r="BP221" s="150"/>
      <c r="BQ221" s="150"/>
      <c r="BR221" s="150"/>
      <c r="BS221" s="150"/>
      <c r="BT221" s="150"/>
      <c r="BU221" s="150"/>
      <c r="BV221" s="150"/>
      <c r="BW221" s="150"/>
      <c r="BX221" s="150"/>
      <c r="BY221" s="150"/>
      <c r="BZ221" s="150"/>
      <c r="CA221" s="150"/>
      <c r="CB221" s="150"/>
      <c r="CC221" s="150"/>
      <c r="CD221" s="150"/>
      <c r="CE221" s="150"/>
      <c r="CF221" s="150"/>
      <c r="CG221" s="150"/>
      <c r="CH221" s="150"/>
      <c r="CI221" s="150"/>
      <c r="CJ221" s="150"/>
      <c r="CK221" s="150"/>
      <c r="CL221" s="150"/>
      <c r="CM221" s="150"/>
      <c r="CN221" s="150"/>
      <c r="CO221" s="150"/>
      <c r="CP221" s="150"/>
      <c r="CQ221" s="150"/>
      <c r="CR221" s="150"/>
      <c r="CS221" s="150"/>
      <c r="CT221" s="150"/>
      <c r="CU221" s="150"/>
      <c r="CV221" s="150"/>
      <c r="CW221" s="150"/>
      <c r="CX221" s="150"/>
      <c r="CY221" s="150"/>
      <c r="CZ221" s="150"/>
      <c r="DA221" s="150"/>
      <c r="DB221" s="150"/>
      <c r="DC221" s="150"/>
      <c r="DD221" s="150"/>
      <c r="DE221" s="150"/>
      <c r="DF221" s="150"/>
      <c r="DG221" s="150"/>
    </row>
    <row r="222" customFormat="false" ht="13.8" hidden="false" customHeight="false" outlineLevel="0" collapsed="false">
      <c r="A222" s="147"/>
      <c r="B222" s="37"/>
      <c r="C222" s="37"/>
      <c r="D222" s="37"/>
      <c r="E222" s="148"/>
      <c r="F222" s="138"/>
      <c r="G222" s="138"/>
      <c r="H222" s="149"/>
      <c r="I222" s="149"/>
      <c r="J222" s="149"/>
      <c r="K222" s="149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49"/>
      <c r="W222" s="149"/>
      <c r="X222" s="149"/>
      <c r="Y222" s="149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49"/>
      <c r="AK222" s="149"/>
      <c r="AL222" s="149"/>
      <c r="AM222" s="149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49"/>
      <c r="AY222" s="149"/>
      <c r="AZ222" s="149"/>
      <c r="BA222" s="149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  <c r="CA222" s="150"/>
      <c r="CB222" s="150"/>
      <c r="CC222" s="150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50"/>
      <c r="CO222" s="150"/>
      <c r="CP222" s="150"/>
      <c r="CQ222" s="150"/>
      <c r="CR222" s="150"/>
      <c r="CS222" s="150"/>
      <c r="CT222" s="150"/>
      <c r="CU222" s="150"/>
      <c r="CV222" s="150"/>
      <c r="CW222" s="150"/>
      <c r="CX222" s="150"/>
      <c r="CY222" s="150"/>
      <c r="CZ222" s="150"/>
      <c r="DA222" s="150"/>
      <c r="DB222" s="150"/>
      <c r="DC222" s="150"/>
      <c r="DD222" s="150"/>
      <c r="DE222" s="150"/>
      <c r="DF222" s="150"/>
      <c r="DG222" s="150"/>
    </row>
    <row r="223" customFormat="false" ht="13.8" hidden="false" customHeight="false" outlineLevel="0" collapsed="false">
      <c r="A223" s="147"/>
      <c r="B223" s="37"/>
      <c r="C223" s="37"/>
      <c r="D223" s="37"/>
      <c r="E223" s="148"/>
      <c r="F223" s="138"/>
      <c r="G223" s="138"/>
      <c r="H223" s="149"/>
      <c r="I223" s="149"/>
      <c r="J223" s="149"/>
      <c r="K223" s="149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49"/>
      <c r="W223" s="149"/>
      <c r="X223" s="149"/>
      <c r="Y223" s="149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49"/>
      <c r="AK223" s="149"/>
      <c r="AL223" s="149"/>
      <c r="AM223" s="149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49"/>
      <c r="AY223" s="149"/>
      <c r="AZ223" s="149"/>
      <c r="BA223" s="149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0"/>
      <c r="BR223" s="150"/>
      <c r="BS223" s="150"/>
      <c r="BT223" s="150"/>
      <c r="BU223" s="150"/>
      <c r="BV223" s="150"/>
      <c r="BW223" s="150"/>
      <c r="BX223" s="150"/>
      <c r="BY223" s="150"/>
      <c r="BZ223" s="150"/>
      <c r="CA223" s="150"/>
      <c r="CB223" s="150"/>
      <c r="CC223" s="150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0"/>
      <c r="CN223" s="150"/>
      <c r="CO223" s="150"/>
      <c r="CP223" s="150"/>
      <c r="CQ223" s="150"/>
      <c r="CR223" s="150"/>
      <c r="CS223" s="150"/>
      <c r="CT223" s="150"/>
      <c r="CU223" s="150"/>
      <c r="CV223" s="150"/>
      <c r="CW223" s="150"/>
      <c r="CX223" s="150"/>
      <c r="CY223" s="150"/>
      <c r="CZ223" s="150"/>
      <c r="DA223" s="150"/>
      <c r="DB223" s="150"/>
      <c r="DC223" s="150"/>
      <c r="DD223" s="150"/>
      <c r="DE223" s="150"/>
      <c r="DF223" s="150"/>
      <c r="DG223" s="150"/>
    </row>
    <row r="224" customFormat="false" ht="13.8" hidden="false" customHeight="false" outlineLevel="0" collapsed="false">
      <c r="A224" s="147"/>
      <c r="B224" s="37"/>
      <c r="C224" s="37"/>
      <c r="D224" s="37"/>
      <c r="E224" s="148"/>
      <c r="F224" s="138"/>
      <c r="G224" s="138"/>
      <c r="H224" s="149"/>
      <c r="I224" s="149"/>
      <c r="J224" s="149"/>
      <c r="K224" s="149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49"/>
      <c r="W224" s="149"/>
      <c r="X224" s="149"/>
      <c r="Y224" s="149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49"/>
      <c r="AK224" s="149"/>
      <c r="AL224" s="149"/>
      <c r="AM224" s="149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49"/>
      <c r="AY224" s="149"/>
      <c r="AZ224" s="149"/>
      <c r="BA224" s="149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50"/>
      <c r="CA224" s="150"/>
      <c r="CB224" s="150"/>
      <c r="CC224" s="15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0"/>
      <c r="CN224" s="150"/>
      <c r="CO224" s="150"/>
      <c r="CP224" s="150"/>
      <c r="CQ224" s="150"/>
      <c r="CR224" s="150"/>
      <c r="CS224" s="150"/>
      <c r="CT224" s="150"/>
      <c r="CU224" s="150"/>
      <c r="CV224" s="150"/>
      <c r="CW224" s="150"/>
      <c r="CX224" s="150"/>
      <c r="CY224" s="150"/>
      <c r="CZ224" s="150"/>
      <c r="DA224" s="150"/>
      <c r="DB224" s="150"/>
      <c r="DC224" s="150"/>
      <c r="DD224" s="150"/>
      <c r="DE224" s="150"/>
      <c r="DF224" s="150"/>
      <c r="DG224" s="150"/>
    </row>
    <row r="225" customFormat="false" ht="13.8" hidden="false" customHeight="false" outlineLevel="0" collapsed="false">
      <c r="A225" s="147"/>
      <c r="B225" s="37"/>
      <c r="C225" s="37"/>
      <c r="D225" s="37"/>
      <c r="E225" s="148"/>
      <c r="F225" s="138"/>
      <c r="G225" s="138"/>
      <c r="H225" s="149"/>
      <c r="I225" s="149"/>
      <c r="J225" s="149"/>
      <c r="K225" s="149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49"/>
      <c r="W225" s="149"/>
      <c r="X225" s="149"/>
      <c r="Y225" s="149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49"/>
      <c r="AK225" s="149"/>
      <c r="AL225" s="149"/>
      <c r="AM225" s="149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49"/>
      <c r="AY225" s="149"/>
      <c r="AZ225" s="149"/>
      <c r="BA225" s="149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0"/>
      <c r="BN225" s="150"/>
      <c r="BO225" s="150"/>
      <c r="BP225" s="150"/>
      <c r="BQ225" s="150"/>
      <c r="BR225" s="150"/>
      <c r="BS225" s="150"/>
      <c r="BT225" s="150"/>
      <c r="BU225" s="150"/>
      <c r="BV225" s="150"/>
      <c r="BW225" s="150"/>
      <c r="BX225" s="150"/>
      <c r="BY225" s="150"/>
      <c r="BZ225" s="150"/>
      <c r="CA225" s="150"/>
      <c r="CB225" s="150"/>
      <c r="CC225" s="150"/>
      <c r="CD225" s="150"/>
      <c r="CE225" s="150"/>
      <c r="CF225" s="150"/>
      <c r="CG225" s="150"/>
      <c r="CH225" s="150"/>
      <c r="CI225" s="150"/>
      <c r="CJ225" s="150"/>
      <c r="CK225" s="150"/>
      <c r="CL225" s="150"/>
      <c r="CM225" s="150"/>
      <c r="CN225" s="150"/>
      <c r="CO225" s="150"/>
      <c r="CP225" s="150"/>
      <c r="CQ225" s="150"/>
      <c r="CR225" s="150"/>
      <c r="CS225" s="150"/>
      <c r="CT225" s="150"/>
      <c r="CU225" s="150"/>
      <c r="CV225" s="150"/>
      <c r="CW225" s="150"/>
      <c r="CX225" s="150"/>
      <c r="CY225" s="150"/>
      <c r="CZ225" s="150"/>
      <c r="DA225" s="150"/>
      <c r="DB225" s="150"/>
      <c r="DC225" s="150"/>
      <c r="DD225" s="150"/>
      <c r="DE225" s="150"/>
      <c r="DF225" s="150"/>
      <c r="DG225" s="150"/>
    </row>
    <row r="226" customFormat="false" ht="13.8" hidden="false" customHeight="false" outlineLevel="0" collapsed="false">
      <c r="A226" s="147"/>
      <c r="B226" s="37"/>
      <c r="C226" s="37"/>
      <c r="D226" s="37"/>
      <c r="E226" s="148"/>
      <c r="F226" s="138"/>
      <c r="G226" s="138"/>
      <c r="H226" s="149"/>
      <c r="I226" s="149"/>
      <c r="J226" s="149"/>
      <c r="K226" s="149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49"/>
      <c r="W226" s="149"/>
      <c r="X226" s="149"/>
      <c r="Y226" s="149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49"/>
      <c r="AK226" s="149"/>
      <c r="AL226" s="149"/>
      <c r="AM226" s="149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49"/>
      <c r="AY226" s="149"/>
      <c r="AZ226" s="149"/>
      <c r="BA226" s="149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0"/>
      <c r="BN226" s="150"/>
      <c r="BO226" s="150"/>
      <c r="BP226" s="150"/>
      <c r="BQ226" s="150"/>
      <c r="BR226" s="150"/>
      <c r="BS226" s="150"/>
      <c r="BT226" s="150"/>
      <c r="BU226" s="150"/>
      <c r="BV226" s="150"/>
      <c r="BW226" s="150"/>
      <c r="BX226" s="150"/>
      <c r="BY226" s="150"/>
      <c r="BZ226" s="150"/>
      <c r="CA226" s="150"/>
      <c r="CB226" s="150"/>
      <c r="CC226" s="150"/>
      <c r="CD226" s="150"/>
      <c r="CE226" s="150"/>
      <c r="CF226" s="150"/>
      <c r="CG226" s="150"/>
      <c r="CH226" s="150"/>
      <c r="CI226" s="150"/>
      <c r="CJ226" s="150"/>
      <c r="CK226" s="150"/>
      <c r="CL226" s="150"/>
      <c r="CM226" s="150"/>
      <c r="CN226" s="150"/>
      <c r="CO226" s="150"/>
      <c r="CP226" s="150"/>
      <c r="CQ226" s="150"/>
      <c r="CR226" s="150"/>
      <c r="CS226" s="150"/>
      <c r="CT226" s="150"/>
      <c r="CU226" s="150"/>
      <c r="CV226" s="150"/>
      <c r="CW226" s="150"/>
      <c r="CX226" s="150"/>
      <c r="CY226" s="150"/>
      <c r="CZ226" s="150"/>
      <c r="DA226" s="150"/>
      <c r="DB226" s="150"/>
      <c r="DC226" s="150"/>
      <c r="DD226" s="150"/>
      <c r="DE226" s="150"/>
      <c r="DF226" s="150"/>
      <c r="DG226" s="150"/>
    </row>
    <row r="227" customFormat="false" ht="13.8" hidden="false" customHeight="false" outlineLevel="0" collapsed="false">
      <c r="A227" s="147"/>
      <c r="B227" s="37"/>
      <c r="C227" s="37"/>
      <c r="D227" s="37"/>
      <c r="E227" s="148"/>
      <c r="F227" s="138"/>
      <c r="G227" s="138"/>
      <c r="H227" s="149"/>
      <c r="I227" s="149"/>
      <c r="J227" s="149"/>
      <c r="K227" s="149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49"/>
      <c r="W227" s="149"/>
      <c r="X227" s="149"/>
      <c r="Y227" s="149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49"/>
      <c r="AK227" s="149"/>
      <c r="AL227" s="149"/>
      <c r="AM227" s="149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49"/>
      <c r="AY227" s="149"/>
      <c r="AZ227" s="149"/>
      <c r="BA227" s="149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0"/>
      <c r="BN227" s="150"/>
      <c r="BO227" s="150"/>
      <c r="BP227" s="150"/>
      <c r="BQ227" s="150"/>
      <c r="BR227" s="150"/>
      <c r="BS227" s="150"/>
      <c r="BT227" s="150"/>
      <c r="BU227" s="150"/>
      <c r="BV227" s="150"/>
      <c r="BW227" s="150"/>
      <c r="BX227" s="150"/>
      <c r="BY227" s="150"/>
      <c r="BZ227" s="150"/>
      <c r="CA227" s="150"/>
      <c r="CB227" s="150"/>
      <c r="CC227" s="150"/>
      <c r="CD227" s="150"/>
      <c r="CE227" s="150"/>
      <c r="CF227" s="150"/>
      <c r="CG227" s="150"/>
      <c r="CH227" s="150"/>
      <c r="CI227" s="150"/>
      <c r="CJ227" s="150"/>
      <c r="CK227" s="150"/>
      <c r="CL227" s="150"/>
      <c r="CM227" s="150"/>
      <c r="CN227" s="150"/>
      <c r="CO227" s="150"/>
      <c r="CP227" s="150"/>
      <c r="CQ227" s="150"/>
      <c r="CR227" s="150"/>
      <c r="CS227" s="150"/>
      <c r="CT227" s="150"/>
      <c r="CU227" s="150"/>
      <c r="CV227" s="150"/>
      <c r="CW227" s="150"/>
      <c r="CX227" s="150"/>
      <c r="CY227" s="150"/>
      <c r="CZ227" s="150"/>
      <c r="DA227" s="150"/>
      <c r="DB227" s="150"/>
      <c r="DC227" s="150"/>
      <c r="DD227" s="150"/>
      <c r="DE227" s="150"/>
      <c r="DF227" s="150"/>
      <c r="DG227" s="150"/>
    </row>
    <row r="228" customFormat="false" ht="13.8" hidden="false" customHeight="false" outlineLevel="0" collapsed="false">
      <c r="A228" s="147"/>
      <c r="B228" s="37"/>
      <c r="C228" s="37"/>
      <c r="D228" s="37"/>
      <c r="E228" s="148"/>
      <c r="F228" s="138"/>
      <c r="G228" s="138"/>
      <c r="H228" s="149"/>
      <c r="I228" s="149"/>
      <c r="J228" s="149"/>
      <c r="K228" s="149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49"/>
      <c r="W228" s="149"/>
      <c r="X228" s="149"/>
      <c r="Y228" s="149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49"/>
      <c r="AK228" s="149"/>
      <c r="AL228" s="149"/>
      <c r="AM228" s="149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49"/>
      <c r="AY228" s="149"/>
      <c r="AZ228" s="149"/>
      <c r="BA228" s="149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0"/>
      <c r="BN228" s="150"/>
      <c r="BO228" s="150"/>
      <c r="BP228" s="150"/>
      <c r="BQ228" s="150"/>
      <c r="BR228" s="150"/>
      <c r="BS228" s="150"/>
      <c r="BT228" s="150"/>
      <c r="BU228" s="150"/>
      <c r="BV228" s="150"/>
      <c r="BW228" s="150"/>
      <c r="BX228" s="150"/>
      <c r="BY228" s="150"/>
      <c r="BZ228" s="150"/>
      <c r="CA228" s="150"/>
      <c r="CB228" s="150"/>
      <c r="CC228" s="150"/>
      <c r="CD228" s="150"/>
      <c r="CE228" s="150"/>
      <c r="CF228" s="150"/>
      <c r="CG228" s="150"/>
      <c r="CH228" s="150"/>
      <c r="CI228" s="150"/>
      <c r="CJ228" s="150"/>
      <c r="CK228" s="150"/>
      <c r="CL228" s="150"/>
      <c r="CM228" s="150"/>
      <c r="CN228" s="150"/>
      <c r="CO228" s="150"/>
      <c r="CP228" s="150"/>
      <c r="CQ228" s="150"/>
      <c r="CR228" s="150"/>
      <c r="CS228" s="150"/>
      <c r="CT228" s="150"/>
      <c r="CU228" s="150"/>
      <c r="CV228" s="150"/>
      <c r="CW228" s="150"/>
      <c r="CX228" s="150"/>
      <c r="CY228" s="150"/>
      <c r="CZ228" s="150"/>
      <c r="DA228" s="150"/>
      <c r="DB228" s="150"/>
      <c r="DC228" s="150"/>
      <c r="DD228" s="150"/>
      <c r="DE228" s="150"/>
      <c r="DF228" s="150"/>
      <c r="DG228" s="150"/>
    </row>
    <row r="229" customFormat="false" ht="13.8" hidden="false" customHeight="false" outlineLevel="0" collapsed="false">
      <c r="A229" s="147"/>
      <c r="B229" s="37"/>
      <c r="C229" s="37"/>
      <c r="D229" s="37"/>
      <c r="E229" s="148"/>
      <c r="F229" s="138"/>
      <c r="G229" s="138"/>
      <c r="H229" s="149"/>
      <c r="I229" s="149"/>
      <c r="J229" s="149"/>
      <c r="K229" s="149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49"/>
      <c r="W229" s="149"/>
      <c r="X229" s="149"/>
      <c r="Y229" s="149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49"/>
      <c r="AK229" s="149"/>
      <c r="AL229" s="149"/>
      <c r="AM229" s="149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49"/>
      <c r="AY229" s="149"/>
      <c r="AZ229" s="149"/>
      <c r="BA229" s="149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50"/>
      <c r="BQ229" s="150"/>
      <c r="BR229" s="150"/>
      <c r="BS229" s="150"/>
      <c r="BT229" s="150"/>
      <c r="BU229" s="150"/>
      <c r="BV229" s="150"/>
      <c r="BW229" s="150"/>
      <c r="BX229" s="150"/>
      <c r="BY229" s="150"/>
      <c r="BZ229" s="150"/>
      <c r="CA229" s="150"/>
      <c r="CB229" s="150"/>
      <c r="CC229" s="150"/>
      <c r="CD229" s="150"/>
      <c r="CE229" s="150"/>
      <c r="CF229" s="150"/>
      <c r="CG229" s="150"/>
      <c r="CH229" s="150"/>
      <c r="CI229" s="150"/>
      <c r="CJ229" s="150"/>
      <c r="CK229" s="150"/>
      <c r="CL229" s="150"/>
      <c r="CM229" s="150"/>
      <c r="CN229" s="150"/>
      <c r="CO229" s="150"/>
      <c r="CP229" s="150"/>
      <c r="CQ229" s="150"/>
      <c r="CR229" s="150"/>
      <c r="CS229" s="150"/>
      <c r="CT229" s="150"/>
      <c r="CU229" s="150"/>
      <c r="CV229" s="150"/>
      <c r="CW229" s="150"/>
      <c r="CX229" s="150"/>
      <c r="CY229" s="150"/>
      <c r="CZ229" s="150"/>
      <c r="DA229" s="150"/>
      <c r="DB229" s="150"/>
      <c r="DC229" s="150"/>
      <c r="DD229" s="150"/>
      <c r="DE229" s="150"/>
      <c r="DF229" s="150"/>
      <c r="DG229" s="150"/>
    </row>
    <row r="230" customFormat="false" ht="13.8" hidden="false" customHeight="false" outlineLevel="0" collapsed="false">
      <c r="A230" s="147"/>
      <c r="B230" s="37"/>
      <c r="C230" s="37"/>
      <c r="D230" s="37"/>
      <c r="E230" s="148"/>
      <c r="F230" s="138"/>
      <c r="G230" s="138"/>
      <c r="H230" s="149"/>
      <c r="I230" s="149"/>
      <c r="J230" s="149"/>
      <c r="K230" s="149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49"/>
      <c r="W230" s="149"/>
      <c r="X230" s="149"/>
      <c r="Y230" s="149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49"/>
      <c r="AK230" s="149"/>
      <c r="AL230" s="149"/>
      <c r="AM230" s="149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49"/>
      <c r="AY230" s="149"/>
      <c r="AZ230" s="149"/>
      <c r="BA230" s="149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0"/>
      <c r="BN230" s="150"/>
      <c r="BO230" s="150"/>
      <c r="BP230" s="150"/>
      <c r="BQ230" s="150"/>
      <c r="BR230" s="150"/>
      <c r="BS230" s="150"/>
      <c r="BT230" s="150"/>
      <c r="BU230" s="150"/>
      <c r="BV230" s="150"/>
      <c r="BW230" s="150"/>
      <c r="BX230" s="150"/>
      <c r="BY230" s="150"/>
      <c r="BZ230" s="150"/>
      <c r="CA230" s="150"/>
      <c r="CB230" s="150"/>
      <c r="CC230" s="150"/>
      <c r="CD230" s="150"/>
      <c r="CE230" s="150"/>
      <c r="CF230" s="150"/>
      <c r="CG230" s="150"/>
      <c r="CH230" s="150"/>
      <c r="CI230" s="150"/>
      <c r="CJ230" s="150"/>
      <c r="CK230" s="150"/>
      <c r="CL230" s="150"/>
      <c r="CM230" s="150"/>
      <c r="CN230" s="150"/>
      <c r="CO230" s="150"/>
      <c r="CP230" s="150"/>
      <c r="CQ230" s="150"/>
      <c r="CR230" s="150"/>
      <c r="CS230" s="150"/>
      <c r="CT230" s="150"/>
      <c r="CU230" s="150"/>
      <c r="CV230" s="150"/>
      <c r="CW230" s="150"/>
      <c r="CX230" s="150"/>
      <c r="CY230" s="150"/>
      <c r="CZ230" s="150"/>
      <c r="DA230" s="150"/>
      <c r="DB230" s="150"/>
      <c r="DC230" s="150"/>
      <c r="DD230" s="150"/>
      <c r="DE230" s="150"/>
      <c r="DF230" s="150"/>
      <c r="DG230" s="150"/>
    </row>
    <row r="231" customFormat="false" ht="13.8" hidden="false" customHeight="false" outlineLevel="0" collapsed="false">
      <c r="A231" s="147"/>
      <c r="B231" s="37"/>
      <c r="C231" s="37"/>
      <c r="D231" s="37"/>
      <c r="E231" s="148"/>
      <c r="F231" s="138"/>
      <c r="G231" s="138"/>
      <c r="H231" s="149"/>
      <c r="I231" s="149"/>
      <c r="J231" s="149"/>
      <c r="K231" s="149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49"/>
      <c r="W231" s="149"/>
      <c r="X231" s="149"/>
      <c r="Y231" s="149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49"/>
      <c r="AK231" s="149"/>
      <c r="AL231" s="149"/>
      <c r="AM231" s="149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49"/>
      <c r="AY231" s="149"/>
      <c r="AZ231" s="149"/>
      <c r="BA231" s="149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0"/>
      <c r="BN231" s="150"/>
      <c r="BO231" s="150"/>
      <c r="BP231" s="150"/>
      <c r="BQ231" s="150"/>
      <c r="BR231" s="150"/>
      <c r="BS231" s="150"/>
      <c r="BT231" s="150"/>
      <c r="BU231" s="150"/>
      <c r="BV231" s="150"/>
      <c r="BW231" s="150"/>
      <c r="BX231" s="150"/>
      <c r="BY231" s="150"/>
      <c r="BZ231" s="150"/>
      <c r="CA231" s="150"/>
      <c r="CB231" s="150"/>
      <c r="CC231" s="150"/>
      <c r="CD231" s="150"/>
      <c r="CE231" s="150"/>
      <c r="CF231" s="150"/>
      <c r="CG231" s="150"/>
      <c r="CH231" s="150"/>
      <c r="CI231" s="150"/>
      <c r="CJ231" s="150"/>
      <c r="CK231" s="150"/>
      <c r="CL231" s="150"/>
      <c r="CM231" s="150"/>
      <c r="CN231" s="150"/>
      <c r="CO231" s="150"/>
      <c r="CP231" s="150"/>
      <c r="CQ231" s="150"/>
      <c r="CR231" s="150"/>
      <c r="CS231" s="150"/>
      <c r="CT231" s="150"/>
      <c r="CU231" s="150"/>
      <c r="CV231" s="150"/>
      <c r="CW231" s="150"/>
      <c r="CX231" s="150"/>
      <c r="CY231" s="150"/>
      <c r="CZ231" s="150"/>
      <c r="DA231" s="150"/>
      <c r="DB231" s="150"/>
      <c r="DC231" s="150"/>
      <c r="DD231" s="150"/>
      <c r="DE231" s="150"/>
      <c r="DF231" s="150"/>
      <c r="DG231" s="150"/>
    </row>
    <row r="232" customFormat="false" ht="13.8" hidden="false" customHeight="false" outlineLevel="0" collapsed="false">
      <c r="A232" s="147"/>
      <c r="B232" s="37"/>
      <c r="C232" s="37"/>
      <c r="D232" s="37"/>
      <c r="E232" s="148"/>
      <c r="F232" s="138"/>
      <c r="G232" s="138"/>
      <c r="H232" s="149"/>
      <c r="I232" s="149"/>
      <c r="J232" s="149"/>
      <c r="K232" s="149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49"/>
      <c r="W232" s="149"/>
      <c r="X232" s="149"/>
      <c r="Y232" s="149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49"/>
      <c r="AK232" s="149"/>
      <c r="AL232" s="149"/>
      <c r="AM232" s="149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49"/>
      <c r="AY232" s="149"/>
      <c r="AZ232" s="149"/>
      <c r="BA232" s="149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0"/>
      <c r="BN232" s="150"/>
      <c r="BO232" s="150"/>
      <c r="BP232" s="150"/>
      <c r="BQ232" s="150"/>
      <c r="BR232" s="150"/>
      <c r="BS232" s="150"/>
      <c r="BT232" s="150"/>
      <c r="BU232" s="150"/>
      <c r="BV232" s="150"/>
      <c r="BW232" s="150"/>
      <c r="BX232" s="150"/>
      <c r="BY232" s="150"/>
      <c r="BZ232" s="150"/>
      <c r="CA232" s="150"/>
      <c r="CB232" s="150"/>
      <c r="CC232" s="150"/>
      <c r="CD232" s="150"/>
      <c r="CE232" s="150"/>
      <c r="CF232" s="150"/>
      <c r="CG232" s="150"/>
      <c r="CH232" s="150"/>
      <c r="CI232" s="150"/>
      <c r="CJ232" s="150"/>
      <c r="CK232" s="150"/>
      <c r="CL232" s="150"/>
      <c r="CM232" s="150"/>
      <c r="CN232" s="150"/>
      <c r="CO232" s="150"/>
      <c r="CP232" s="150"/>
      <c r="CQ232" s="150"/>
      <c r="CR232" s="150"/>
      <c r="CS232" s="150"/>
      <c r="CT232" s="150"/>
      <c r="CU232" s="150"/>
      <c r="CV232" s="150"/>
      <c r="CW232" s="150"/>
      <c r="CX232" s="150"/>
      <c r="CY232" s="150"/>
      <c r="CZ232" s="150"/>
      <c r="DA232" s="150"/>
      <c r="DB232" s="150"/>
      <c r="DC232" s="150"/>
      <c r="DD232" s="150"/>
      <c r="DE232" s="150"/>
      <c r="DF232" s="150"/>
      <c r="DG232" s="150"/>
    </row>
    <row r="233" customFormat="false" ht="13.8" hidden="false" customHeight="false" outlineLevel="0" collapsed="false">
      <c r="A233" s="147"/>
      <c r="B233" s="37"/>
      <c r="C233" s="37"/>
      <c r="D233" s="37"/>
      <c r="E233" s="148"/>
      <c r="F233" s="138"/>
      <c r="G233" s="138"/>
      <c r="H233" s="149"/>
      <c r="I233" s="149"/>
      <c r="J233" s="149"/>
      <c r="K233" s="149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49"/>
      <c r="W233" s="149"/>
      <c r="X233" s="149"/>
      <c r="Y233" s="149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49"/>
      <c r="AK233" s="149"/>
      <c r="AL233" s="149"/>
      <c r="AM233" s="149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49"/>
      <c r="AY233" s="149"/>
      <c r="AZ233" s="149"/>
      <c r="BA233" s="149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150"/>
      <c r="BN233" s="150"/>
      <c r="BO233" s="150"/>
      <c r="BP233" s="150"/>
      <c r="BQ233" s="150"/>
      <c r="BR233" s="150"/>
      <c r="BS233" s="150"/>
      <c r="BT233" s="150"/>
      <c r="BU233" s="150"/>
      <c r="BV233" s="150"/>
      <c r="BW233" s="150"/>
      <c r="BX233" s="150"/>
      <c r="BY233" s="150"/>
      <c r="BZ233" s="150"/>
      <c r="CA233" s="150"/>
      <c r="CB233" s="150"/>
      <c r="CC233" s="150"/>
      <c r="CD233" s="150"/>
      <c r="CE233" s="150"/>
      <c r="CF233" s="150"/>
      <c r="CG233" s="150"/>
      <c r="CH233" s="150"/>
      <c r="CI233" s="150"/>
      <c r="CJ233" s="150"/>
      <c r="CK233" s="150"/>
      <c r="CL233" s="150"/>
      <c r="CM233" s="150"/>
      <c r="CN233" s="150"/>
      <c r="CO233" s="150"/>
      <c r="CP233" s="150"/>
      <c r="CQ233" s="150"/>
      <c r="CR233" s="150"/>
      <c r="CS233" s="150"/>
      <c r="CT233" s="150"/>
      <c r="CU233" s="150"/>
      <c r="CV233" s="150"/>
      <c r="CW233" s="150"/>
      <c r="CX233" s="150"/>
      <c r="CY233" s="150"/>
      <c r="CZ233" s="150"/>
      <c r="DA233" s="150"/>
      <c r="DB233" s="150"/>
      <c r="DC233" s="150"/>
      <c r="DD233" s="150"/>
      <c r="DE233" s="150"/>
      <c r="DF233" s="150"/>
      <c r="DG233" s="150"/>
    </row>
    <row r="234" customFormat="false" ht="13.8" hidden="false" customHeight="false" outlineLevel="0" collapsed="false">
      <c r="A234" s="147"/>
      <c r="B234" s="37"/>
      <c r="C234" s="37"/>
      <c r="D234" s="37"/>
      <c r="E234" s="148"/>
      <c r="F234" s="138"/>
      <c r="G234" s="138"/>
      <c r="H234" s="149"/>
      <c r="I234" s="149"/>
      <c r="J234" s="149"/>
      <c r="K234" s="149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49"/>
      <c r="W234" s="149"/>
      <c r="X234" s="149"/>
      <c r="Y234" s="149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49"/>
      <c r="AK234" s="149"/>
      <c r="AL234" s="149"/>
      <c r="AM234" s="149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49"/>
      <c r="AY234" s="149"/>
      <c r="AZ234" s="149"/>
      <c r="BA234" s="149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150"/>
      <c r="BN234" s="150"/>
      <c r="BO234" s="150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</row>
    <row r="235" customFormat="false" ht="13.8" hidden="false" customHeight="false" outlineLevel="0" collapsed="false">
      <c r="A235" s="147"/>
      <c r="B235" s="37"/>
      <c r="C235" s="37"/>
      <c r="D235" s="37"/>
      <c r="E235" s="148"/>
      <c r="F235" s="138"/>
      <c r="G235" s="138"/>
      <c r="H235" s="149"/>
      <c r="I235" s="149"/>
      <c r="J235" s="149"/>
      <c r="K235" s="149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49"/>
      <c r="W235" s="149"/>
      <c r="X235" s="149"/>
      <c r="Y235" s="149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49"/>
      <c r="AK235" s="149"/>
      <c r="AL235" s="149"/>
      <c r="AM235" s="149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49"/>
      <c r="AY235" s="149"/>
      <c r="AZ235" s="149"/>
      <c r="BA235" s="149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150"/>
      <c r="BN235" s="150"/>
      <c r="BO235" s="150"/>
      <c r="BP235" s="150"/>
      <c r="BQ235" s="150"/>
      <c r="BR235" s="150"/>
      <c r="BS235" s="150"/>
      <c r="BT235" s="150"/>
      <c r="BU235" s="150"/>
      <c r="BV235" s="150"/>
      <c r="BW235" s="150"/>
      <c r="BX235" s="150"/>
      <c r="BY235" s="150"/>
      <c r="BZ235" s="150"/>
      <c r="CA235" s="150"/>
      <c r="CB235" s="150"/>
      <c r="CC235" s="150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0"/>
      <c r="CN235" s="150"/>
      <c r="CO235" s="150"/>
      <c r="CP235" s="150"/>
      <c r="CQ235" s="150"/>
      <c r="CR235" s="150"/>
      <c r="CS235" s="150"/>
      <c r="CT235" s="150"/>
      <c r="CU235" s="150"/>
      <c r="CV235" s="150"/>
      <c r="CW235" s="150"/>
      <c r="CX235" s="150"/>
      <c r="CY235" s="150"/>
      <c r="CZ235" s="150"/>
      <c r="DA235" s="150"/>
      <c r="DB235" s="150"/>
      <c r="DC235" s="150"/>
      <c r="DD235" s="150"/>
      <c r="DE235" s="150"/>
      <c r="DF235" s="150"/>
      <c r="DG235" s="150"/>
    </row>
    <row r="236" customFormat="false" ht="13.8" hidden="false" customHeight="false" outlineLevel="0" collapsed="false">
      <c r="A236" s="147"/>
      <c r="B236" s="37"/>
      <c r="C236" s="37"/>
      <c r="D236" s="37"/>
      <c r="E236" s="148"/>
      <c r="F236" s="138"/>
      <c r="G236" s="138"/>
      <c r="H236" s="149"/>
      <c r="I236" s="149"/>
      <c r="J236" s="149"/>
      <c r="K236" s="149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49"/>
      <c r="W236" s="149"/>
      <c r="X236" s="149"/>
      <c r="Y236" s="149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49"/>
      <c r="AK236" s="149"/>
      <c r="AL236" s="149"/>
      <c r="AM236" s="149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49"/>
      <c r="AY236" s="149"/>
      <c r="AZ236" s="149"/>
      <c r="BA236" s="149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50"/>
      <c r="BM236" s="150"/>
      <c r="BN236" s="150"/>
      <c r="BO236" s="150"/>
      <c r="BP236" s="150"/>
      <c r="BQ236" s="150"/>
      <c r="BR236" s="150"/>
      <c r="BS236" s="150"/>
      <c r="BT236" s="150"/>
      <c r="BU236" s="150"/>
      <c r="BV236" s="150"/>
      <c r="BW236" s="150"/>
      <c r="BX236" s="150"/>
      <c r="BY236" s="150"/>
      <c r="BZ236" s="150"/>
      <c r="CA236" s="150"/>
      <c r="CB236" s="150"/>
      <c r="CC236" s="150"/>
      <c r="CD236" s="150"/>
      <c r="CE236" s="150"/>
      <c r="CF236" s="150"/>
      <c r="CG236" s="150"/>
      <c r="CH236" s="150"/>
      <c r="CI236" s="150"/>
      <c r="CJ236" s="150"/>
      <c r="CK236" s="150"/>
      <c r="CL236" s="150"/>
      <c r="CM236" s="150"/>
      <c r="CN236" s="150"/>
      <c r="CO236" s="150"/>
      <c r="CP236" s="150"/>
      <c r="CQ236" s="150"/>
      <c r="CR236" s="150"/>
      <c r="CS236" s="150"/>
      <c r="CT236" s="150"/>
      <c r="CU236" s="150"/>
      <c r="CV236" s="150"/>
      <c r="CW236" s="150"/>
      <c r="CX236" s="150"/>
      <c r="CY236" s="150"/>
      <c r="CZ236" s="150"/>
      <c r="DA236" s="150"/>
      <c r="DB236" s="150"/>
      <c r="DC236" s="150"/>
      <c r="DD236" s="150"/>
      <c r="DE236" s="150"/>
      <c r="DF236" s="150"/>
      <c r="DG236" s="150"/>
    </row>
    <row r="237" customFormat="false" ht="13.8" hidden="false" customHeight="false" outlineLevel="0" collapsed="false">
      <c r="A237" s="147"/>
      <c r="B237" s="37"/>
      <c r="C237" s="37"/>
      <c r="D237" s="37"/>
      <c r="E237" s="148"/>
      <c r="F237" s="138"/>
      <c r="G237" s="138"/>
      <c r="H237" s="149"/>
      <c r="I237" s="149"/>
      <c r="J237" s="149"/>
      <c r="K237" s="149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49"/>
      <c r="W237" s="149"/>
      <c r="X237" s="149"/>
      <c r="Y237" s="149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49"/>
      <c r="AK237" s="149"/>
      <c r="AL237" s="149"/>
      <c r="AM237" s="149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49"/>
      <c r="AY237" s="149"/>
      <c r="AZ237" s="149"/>
      <c r="BA237" s="149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50"/>
      <c r="BM237" s="150"/>
      <c r="BN237" s="150"/>
      <c r="BO237" s="150"/>
      <c r="BP237" s="150"/>
      <c r="BQ237" s="150"/>
      <c r="BR237" s="150"/>
      <c r="BS237" s="150"/>
      <c r="BT237" s="150"/>
      <c r="BU237" s="150"/>
      <c r="BV237" s="150"/>
      <c r="BW237" s="150"/>
      <c r="BX237" s="150"/>
      <c r="BY237" s="150"/>
      <c r="BZ237" s="150"/>
      <c r="CA237" s="150"/>
      <c r="CB237" s="150"/>
      <c r="CC237" s="150"/>
      <c r="CD237" s="150"/>
      <c r="CE237" s="150"/>
      <c r="CF237" s="150"/>
      <c r="CG237" s="150"/>
      <c r="CH237" s="150"/>
      <c r="CI237" s="150"/>
      <c r="CJ237" s="150"/>
      <c r="CK237" s="150"/>
      <c r="CL237" s="150"/>
      <c r="CM237" s="150"/>
      <c r="CN237" s="150"/>
      <c r="CO237" s="150"/>
      <c r="CP237" s="150"/>
      <c r="CQ237" s="150"/>
      <c r="CR237" s="150"/>
      <c r="CS237" s="150"/>
      <c r="CT237" s="150"/>
      <c r="CU237" s="150"/>
      <c r="CV237" s="150"/>
      <c r="CW237" s="150"/>
      <c r="CX237" s="150"/>
      <c r="CY237" s="150"/>
      <c r="CZ237" s="150"/>
      <c r="DA237" s="150"/>
      <c r="DB237" s="150"/>
      <c r="DC237" s="150"/>
      <c r="DD237" s="150"/>
      <c r="DE237" s="150"/>
      <c r="DF237" s="150"/>
      <c r="DG237" s="150"/>
    </row>
    <row r="238" customFormat="false" ht="13.8" hidden="false" customHeight="false" outlineLevel="0" collapsed="false">
      <c r="A238" s="147"/>
      <c r="B238" s="37"/>
      <c r="C238" s="37"/>
      <c r="D238" s="37"/>
      <c r="E238" s="148"/>
      <c r="F238" s="138"/>
      <c r="G238" s="138"/>
      <c r="H238" s="149"/>
      <c r="I238" s="149"/>
      <c r="J238" s="149"/>
      <c r="K238" s="149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49"/>
      <c r="W238" s="149"/>
      <c r="X238" s="149"/>
      <c r="Y238" s="149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49"/>
      <c r="AK238" s="149"/>
      <c r="AL238" s="149"/>
      <c r="AM238" s="149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49"/>
      <c r="AY238" s="149"/>
      <c r="AZ238" s="149"/>
      <c r="BA238" s="149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50"/>
      <c r="BM238" s="150"/>
      <c r="BN238" s="150"/>
      <c r="BO238" s="150"/>
      <c r="BP238" s="150"/>
      <c r="BQ238" s="150"/>
      <c r="BR238" s="150"/>
      <c r="BS238" s="150"/>
      <c r="BT238" s="150"/>
      <c r="BU238" s="150"/>
      <c r="BV238" s="150"/>
      <c r="BW238" s="150"/>
      <c r="BX238" s="150"/>
      <c r="BY238" s="150"/>
      <c r="BZ238" s="150"/>
      <c r="CA238" s="150"/>
      <c r="CB238" s="150"/>
      <c r="CC238" s="150"/>
      <c r="CD238" s="150"/>
      <c r="CE238" s="150"/>
      <c r="CF238" s="150"/>
      <c r="CG238" s="150"/>
      <c r="CH238" s="150"/>
      <c r="CI238" s="150"/>
      <c r="CJ238" s="150"/>
      <c r="CK238" s="150"/>
      <c r="CL238" s="150"/>
      <c r="CM238" s="150"/>
      <c r="CN238" s="150"/>
      <c r="CO238" s="150"/>
      <c r="CP238" s="150"/>
      <c r="CQ238" s="150"/>
      <c r="CR238" s="150"/>
      <c r="CS238" s="150"/>
      <c r="CT238" s="150"/>
      <c r="CU238" s="150"/>
      <c r="CV238" s="150"/>
      <c r="CW238" s="150"/>
      <c r="CX238" s="150"/>
      <c r="CY238" s="150"/>
      <c r="CZ238" s="150"/>
      <c r="DA238" s="150"/>
      <c r="DB238" s="150"/>
      <c r="DC238" s="150"/>
      <c r="DD238" s="150"/>
      <c r="DE238" s="150"/>
      <c r="DF238" s="150"/>
      <c r="DG238" s="150"/>
    </row>
    <row r="239" customFormat="false" ht="13.8" hidden="false" customHeight="false" outlineLevel="0" collapsed="false">
      <c r="A239" s="147"/>
      <c r="B239" s="37"/>
      <c r="C239" s="37"/>
      <c r="D239" s="37"/>
      <c r="E239" s="148"/>
      <c r="F239" s="138"/>
      <c r="G239" s="138"/>
      <c r="H239" s="149"/>
      <c r="I239" s="149"/>
      <c r="J239" s="149"/>
      <c r="K239" s="149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49"/>
      <c r="W239" s="149"/>
      <c r="X239" s="149"/>
      <c r="Y239" s="149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49"/>
      <c r="AK239" s="149"/>
      <c r="AL239" s="149"/>
      <c r="AM239" s="149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49"/>
      <c r="AY239" s="149"/>
      <c r="AZ239" s="149"/>
      <c r="BA239" s="149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50"/>
      <c r="BM239" s="150"/>
      <c r="BN239" s="150"/>
      <c r="BO239" s="150"/>
      <c r="BP239" s="150"/>
      <c r="BQ239" s="150"/>
      <c r="BR239" s="150"/>
      <c r="BS239" s="150"/>
      <c r="BT239" s="150"/>
      <c r="BU239" s="150"/>
      <c r="BV239" s="150"/>
      <c r="BW239" s="150"/>
      <c r="BX239" s="150"/>
      <c r="BY239" s="150"/>
      <c r="BZ239" s="150"/>
      <c r="CA239" s="150"/>
      <c r="CB239" s="150"/>
      <c r="CC239" s="150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0"/>
      <c r="CN239" s="150"/>
      <c r="CO239" s="150"/>
      <c r="CP239" s="150"/>
      <c r="CQ239" s="150"/>
      <c r="CR239" s="150"/>
      <c r="CS239" s="150"/>
      <c r="CT239" s="150"/>
      <c r="CU239" s="150"/>
      <c r="CV239" s="150"/>
      <c r="CW239" s="150"/>
      <c r="CX239" s="150"/>
      <c r="CY239" s="150"/>
      <c r="CZ239" s="150"/>
      <c r="DA239" s="150"/>
      <c r="DB239" s="150"/>
      <c r="DC239" s="150"/>
      <c r="DD239" s="150"/>
      <c r="DE239" s="150"/>
      <c r="DF239" s="150"/>
      <c r="DG239" s="150"/>
    </row>
    <row r="240" customFormat="false" ht="13.8" hidden="false" customHeight="false" outlineLevel="0" collapsed="false">
      <c r="A240" s="147"/>
      <c r="B240" s="37"/>
      <c r="C240" s="37"/>
      <c r="D240" s="37"/>
      <c r="E240" s="148"/>
      <c r="F240" s="138"/>
      <c r="G240" s="138"/>
      <c r="H240" s="149"/>
      <c r="I240" s="149"/>
      <c r="J240" s="149"/>
      <c r="K240" s="149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49"/>
      <c r="W240" s="149"/>
      <c r="X240" s="149"/>
      <c r="Y240" s="149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49"/>
      <c r="AK240" s="149"/>
      <c r="AL240" s="149"/>
      <c r="AM240" s="149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49"/>
      <c r="AY240" s="149"/>
      <c r="AZ240" s="149"/>
      <c r="BA240" s="149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50"/>
      <c r="BM240" s="150"/>
      <c r="BN240" s="150"/>
      <c r="BO240" s="150"/>
      <c r="BP240" s="150"/>
      <c r="BQ240" s="150"/>
      <c r="BR240" s="150"/>
      <c r="BS240" s="150"/>
      <c r="BT240" s="150"/>
      <c r="BU240" s="150"/>
      <c r="BV240" s="150"/>
      <c r="BW240" s="150"/>
      <c r="BX240" s="150"/>
      <c r="BY240" s="150"/>
      <c r="BZ240" s="150"/>
      <c r="CA240" s="150"/>
      <c r="CB240" s="150"/>
      <c r="CC240" s="150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0"/>
      <c r="CN240" s="150"/>
      <c r="CO240" s="150"/>
      <c r="CP240" s="150"/>
      <c r="CQ240" s="150"/>
      <c r="CR240" s="150"/>
      <c r="CS240" s="150"/>
      <c r="CT240" s="150"/>
      <c r="CU240" s="150"/>
      <c r="CV240" s="150"/>
      <c r="CW240" s="150"/>
      <c r="CX240" s="150"/>
      <c r="CY240" s="150"/>
      <c r="CZ240" s="150"/>
      <c r="DA240" s="150"/>
      <c r="DB240" s="150"/>
      <c r="DC240" s="150"/>
      <c r="DD240" s="150"/>
      <c r="DE240" s="150"/>
      <c r="DF240" s="150"/>
      <c r="DG240" s="150"/>
    </row>
    <row r="241" customFormat="false" ht="13.8" hidden="false" customHeight="false" outlineLevel="0" collapsed="false">
      <c r="A241" s="147"/>
      <c r="B241" s="37"/>
      <c r="C241" s="37"/>
      <c r="D241" s="37"/>
      <c r="E241" s="148"/>
      <c r="F241" s="138"/>
      <c r="G241" s="138"/>
      <c r="H241" s="149"/>
      <c r="I241" s="149"/>
      <c r="J241" s="149"/>
      <c r="K241" s="149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49"/>
      <c r="W241" s="149"/>
      <c r="X241" s="149"/>
      <c r="Y241" s="149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49"/>
      <c r="AK241" s="149"/>
      <c r="AL241" s="149"/>
      <c r="AM241" s="149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49"/>
      <c r="AY241" s="149"/>
      <c r="AZ241" s="149"/>
      <c r="BA241" s="149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0"/>
      <c r="BN241" s="150"/>
      <c r="BO241" s="150"/>
      <c r="BP241" s="150"/>
      <c r="BQ241" s="150"/>
      <c r="BR241" s="150"/>
      <c r="BS241" s="150"/>
      <c r="BT241" s="150"/>
      <c r="BU241" s="150"/>
      <c r="BV241" s="150"/>
      <c r="BW241" s="150"/>
      <c r="BX241" s="150"/>
      <c r="BY241" s="150"/>
      <c r="BZ241" s="150"/>
      <c r="CA241" s="150"/>
      <c r="CB241" s="150"/>
      <c r="CC241" s="150"/>
      <c r="CD241" s="150"/>
      <c r="CE241" s="150"/>
      <c r="CF241" s="150"/>
      <c r="CG241" s="150"/>
      <c r="CH241" s="150"/>
      <c r="CI241" s="150"/>
      <c r="CJ241" s="150"/>
      <c r="CK241" s="150"/>
      <c r="CL241" s="150"/>
      <c r="CM241" s="150"/>
      <c r="CN241" s="150"/>
      <c r="CO241" s="150"/>
      <c r="CP241" s="150"/>
      <c r="CQ241" s="150"/>
      <c r="CR241" s="150"/>
      <c r="CS241" s="150"/>
      <c r="CT241" s="150"/>
      <c r="CU241" s="150"/>
      <c r="CV241" s="150"/>
      <c r="CW241" s="150"/>
      <c r="CX241" s="150"/>
      <c r="CY241" s="150"/>
      <c r="CZ241" s="150"/>
      <c r="DA241" s="150"/>
      <c r="DB241" s="150"/>
      <c r="DC241" s="150"/>
      <c r="DD241" s="150"/>
      <c r="DE241" s="150"/>
      <c r="DF241" s="150"/>
      <c r="DG241" s="150"/>
    </row>
    <row r="242" customFormat="false" ht="13.8" hidden="false" customHeight="false" outlineLevel="0" collapsed="false">
      <c r="A242" s="147"/>
      <c r="B242" s="37"/>
      <c r="C242" s="37"/>
      <c r="D242" s="37"/>
      <c r="E242" s="148"/>
      <c r="F242" s="138"/>
      <c r="G242" s="138"/>
      <c r="H242" s="149"/>
      <c r="I242" s="149"/>
      <c r="J242" s="149"/>
      <c r="K242" s="149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49"/>
      <c r="W242" s="149"/>
      <c r="X242" s="149"/>
      <c r="Y242" s="149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49"/>
      <c r="AK242" s="149"/>
      <c r="AL242" s="149"/>
      <c r="AM242" s="149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49"/>
      <c r="AY242" s="149"/>
      <c r="AZ242" s="149"/>
      <c r="BA242" s="149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BN242" s="150"/>
      <c r="BO242" s="150"/>
      <c r="BP242" s="150"/>
      <c r="BQ242" s="150"/>
      <c r="BR242" s="150"/>
      <c r="BS242" s="150"/>
      <c r="BT242" s="150"/>
      <c r="BU242" s="150"/>
      <c r="BV242" s="150"/>
      <c r="BW242" s="150"/>
      <c r="BX242" s="150"/>
      <c r="BY242" s="150"/>
      <c r="BZ242" s="150"/>
      <c r="CA242" s="150"/>
      <c r="CB242" s="150"/>
      <c r="CC242" s="150"/>
      <c r="CD242" s="150"/>
      <c r="CE242" s="150"/>
      <c r="CF242" s="150"/>
      <c r="CG242" s="150"/>
      <c r="CH242" s="150"/>
      <c r="CI242" s="150"/>
      <c r="CJ242" s="150"/>
      <c r="CK242" s="150"/>
      <c r="CL242" s="150"/>
      <c r="CM242" s="150"/>
      <c r="CN242" s="150"/>
      <c r="CO242" s="150"/>
      <c r="CP242" s="150"/>
      <c r="CQ242" s="150"/>
      <c r="CR242" s="150"/>
      <c r="CS242" s="150"/>
      <c r="CT242" s="150"/>
      <c r="CU242" s="150"/>
      <c r="CV242" s="150"/>
      <c r="CW242" s="150"/>
      <c r="CX242" s="150"/>
      <c r="CY242" s="150"/>
      <c r="CZ242" s="150"/>
      <c r="DA242" s="150"/>
      <c r="DB242" s="150"/>
      <c r="DC242" s="150"/>
      <c r="DD242" s="150"/>
      <c r="DE242" s="150"/>
      <c r="DF242" s="150"/>
      <c r="DG242" s="150"/>
    </row>
    <row r="243" customFormat="false" ht="13.8" hidden="false" customHeight="false" outlineLevel="0" collapsed="false">
      <c r="A243" s="147"/>
      <c r="B243" s="37"/>
      <c r="C243" s="37"/>
      <c r="D243" s="37"/>
      <c r="E243" s="148"/>
      <c r="F243" s="138"/>
      <c r="G243" s="138"/>
      <c r="H243" s="149"/>
      <c r="I243" s="149"/>
      <c r="J243" s="149"/>
      <c r="K243" s="149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49"/>
      <c r="W243" s="149"/>
      <c r="X243" s="149"/>
      <c r="Y243" s="149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49"/>
      <c r="AK243" s="149"/>
      <c r="AL243" s="149"/>
      <c r="AM243" s="149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49"/>
      <c r="AY243" s="149"/>
      <c r="AZ243" s="149"/>
      <c r="BA243" s="149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0"/>
      <c r="BN243" s="150"/>
      <c r="BO243" s="150"/>
      <c r="BP243" s="150"/>
      <c r="BQ243" s="150"/>
      <c r="BR243" s="150"/>
      <c r="BS243" s="150"/>
      <c r="BT243" s="150"/>
      <c r="BU243" s="150"/>
      <c r="BV243" s="150"/>
      <c r="BW243" s="150"/>
      <c r="BX243" s="150"/>
      <c r="BY243" s="150"/>
      <c r="BZ243" s="150"/>
      <c r="CA243" s="150"/>
      <c r="CB243" s="150"/>
      <c r="CC243" s="150"/>
      <c r="CD243" s="150"/>
      <c r="CE243" s="150"/>
      <c r="CF243" s="150"/>
      <c r="CG243" s="150"/>
      <c r="CH243" s="150"/>
      <c r="CI243" s="150"/>
      <c r="CJ243" s="150"/>
      <c r="CK243" s="150"/>
      <c r="CL243" s="150"/>
      <c r="CM243" s="150"/>
      <c r="CN243" s="150"/>
      <c r="CO243" s="150"/>
      <c r="CP243" s="150"/>
      <c r="CQ243" s="150"/>
      <c r="CR243" s="150"/>
      <c r="CS243" s="150"/>
      <c r="CT243" s="150"/>
      <c r="CU243" s="150"/>
      <c r="CV243" s="150"/>
      <c r="CW243" s="150"/>
      <c r="CX243" s="150"/>
      <c r="CY243" s="150"/>
      <c r="CZ243" s="150"/>
      <c r="DA243" s="150"/>
      <c r="DB243" s="150"/>
      <c r="DC243" s="150"/>
      <c r="DD243" s="150"/>
      <c r="DE243" s="150"/>
      <c r="DF243" s="150"/>
      <c r="DG243" s="150"/>
    </row>
    <row r="244" customFormat="false" ht="13.8" hidden="false" customHeight="false" outlineLevel="0" collapsed="false">
      <c r="A244" s="147"/>
      <c r="B244" s="37"/>
      <c r="C244" s="37"/>
      <c r="D244" s="37"/>
      <c r="E244" s="148"/>
      <c r="F244" s="138"/>
      <c r="G244" s="138"/>
      <c r="H244" s="149"/>
      <c r="I244" s="149"/>
      <c r="J244" s="149"/>
      <c r="K244" s="149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49"/>
      <c r="W244" s="149"/>
      <c r="X244" s="149"/>
      <c r="Y244" s="149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49"/>
      <c r="AK244" s="149"/>
      <c r="AL244" s="149"/>
      <c r="AM244" s="149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49"/>
      <c r="AY244" s="149"/>
      <c r="AZ244" s="149"/>
      <c r="BA244" s="149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0"/>
      <c r="BN244" s="150"/>
      <c r="BO244" s="150"/>
      <c r="BP244" s="150"/>
      <c r="BQ244" s="150"/>
      <c r="BR244" s="150"/>
      <c r="BS244" s="150"/>
      <c r="BT244" s="150"/>
      <c r="BU244" s="150"/>
      <c r="BV244" s="150"/>
      <c r="BW244" s="150"/>
      <c r="BX244" s="150"/>
      <c r="BY244" s="150"/>
      <c r="BZ244" s="150"/>
      <c r="CA244" s="150"/>
      <c r="CB244" s="150"/>
      <c r="CC244" s="150"/>
      <c r="CD244" s="150"/>
      <c r="CE244" s="150"/>
      <c r="CF244" s="150"/>
      <c r="CG244" s="150"/>
      <c r="CH244" s="150"/>
      <c r="CI244" s="150"/>
      <c r="CJ244" s="150"/>
      <c r="CK244" s="150"/>
      <c r="CL244" s="150"/>
      <c r="CM244" s="150"/>
      <c r="CN244" s="150"/>
      <c r="CO244" s="150"/>
      <c r="CP244" s="150"/>
      <c r="CQ244" s="150"/>
      <c r="CR244" s="150"/>
      <c r="CS244" s="150"/>
      <c r="CT244" s="150"/>
      <c r="CU244" s="150"/>
      <c r="CV244" s="150"/>
      <c r="CW244" s="150"/>
      <c r="CX244" s="150"/>
      <c r="CY244" s="150"/>
      <c r="CZ244" s="150"/>
      <c r="DA244" s="150"/>
      <c r="DB244" s="150"/>
      <c r="DC244" s="150"/>
      <c r="DD244" s="150"/>
      <c r="DE244" s="150"/>
      <c r="DF244" s="150"/>
      <c r="DG244" s="150"/>
    </row>
    <row r="245" customFormat="false" ht="13.8" hidden="false" customHeight="false" outlineLevel="0" collapsed="false">
      <c r="A245" s="147"/>
      <c r="B245" s="37"/>
      <c r="C245" s="37"/>
      <c r="D245" s="37"/>
      <c r="E245" s="148"/>
      <c r="F245" s="138"/>
      <c r="G245" s="138"/>
      <c r="H245" s="149"/>
      <c r="I245" s="149"/>
      <c r="J245" s="149"/>
      <c r="K245" s="149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49"/>
      <c r="W245" s="149"/>
      <c r="X245" s="149"/>
      <c r="Y245" s="149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49"/>
      <c r="AK245" s="149"/>
      <c r="AL245" s="149"/>
      <c r="AM245" s="149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49"/>
      <c r="AY245" s="149"/>
      <c r="AZ245" s="149"/>
      <c r="BA245" s="149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0"/>
      <c r="BN245" s="150"/>
      <c r="BO245" s="150"/>
      <c r="BP245" s="150"/>
      <c r="BQ245" s="150"/>
      <c r="BR245" s="150"/>
      <c r="BS245" s="150"/>
      <c r="BT245" s="150"/>
      <c r="BU245" s="150"/>
      <c r="BV245" s="150"/>
      <c r="BW245" s="150"/>
      <c r="BX245" s="150"/>
      <c r="BY245" s="150"/>
      <c r="BZ245" s="150"/>
      <c r="CA245" s="150"/>
      <c r="CB245" s="150"/>
      <c r="CC245" s="150"/>
      <c r="CD245" s="150"/>
      <c r="CE245" s="150"/>
      <c r="CF245" s="150"/>
      <c r="CG245" s="150"/>
      <c r="CH245" s="150"/>
      <c r="CI245" s="150"/>
      <c r="CJ245" s="150"/>
      <c r="CK245" s="150"/>
      <c r="CL245" s="150"/>
      <c r="CM245" s="150"/>
      <c r="CN245" s="150"/>
      <c r="CO245" s="150"/>
      <c r="CP245" s="150"/>
      <c r="CQ245" s="150"/>
      <c r="CR245" s="150"/>
      <c r="CS245" s="150"/>
      <c r="CT245" s="150"/>
      <c r="CU245" s="150"/>
      <c r="CV245" s="150"/>
      <c r="CW245" s="150"/>
      <c r="CX245" s="150"/>
      <c r="CY245" s="150"/>
      <c r="CZ245" s="150"/>
      <c r="DA245" s="150"/>
      <c r="DB245" s="150"/>
      <c r="DC245" s="150"/>
      <c r="DD245" s="150"/>
      <c r="DE245" s="150"/>
      <c r="DF245" s="150"/>
      <c r="DG245" s="150"/>
    </row>
    <row r="246" customFormat="false" ht="13.8" hidden="false" customHeight="false" outlineLevel="0" collapsed="false">
      <c r="A246" s="147"/>
      <c r="B246" s="37"/>
      <c r="C246" s="37"/>
      <c r="D246" s="37"/>
      <c r="E246" s="148"/>
      <c r="F246" s="138"/>
      <c r="G246" s="138"/>
      <c r="H246" s="149"/>
      <c r="I246" s="149"/>
      <c r="J246" s="149"/>
      <c r="K246" s="149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49"/>
      <c r="W246" s="149"/>
      <c r="X246" s="149"/>
      <c r="Y246" s="149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49"/>
      <c r="AK246" s="149"/>
      <c r="AL246" s="149"/>
      <c r="AM246" s="149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49"/>
      <c r="AY246" s="149"/>
      <c r="AZ246" s="149"/>
      <c r="BA246" s="149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0"/>
      <c r="BN246" s="150"/>
      <c r="BO246" s="150"/>
      <c r="BP246" s="150"/>
      <c r="BQ246" s="150"/>
      <c r="BR246" s="150"/>
      <c r="BS246" s="150"/>
      <c r="BT246" s="150"/>
      <c r="BU246" s="150"/>
      <c r="BV246" s="150"/>
      <c r="BW246" s="150"/>
      <c r="BX246" s="150"/>
      <c r="BY246" s="150"/>
      <c r="BZ246" s="150"/>
      <c r="CA246" s="150"/>
      <c r="CB246" s="150"/>
      <c r="CC246" s="150"/>
      <c r="CD246" s="150"/>
      <c r="CE246" s="150"/>
      <c r="CF246" s="150"/>
      <c r="CG246" s="150"/>
      <c r="CH246" s="150"/>
      <c r="CI246" s="150"/>
      <c r="CJ246" s="150"/>
      <c r="CK246" s="150"/>
      <c r="CL246" s="150"/>
      <c r="CM246" s="150"/>
      <c r="CN246" s="150"/>
      <c r="CO246" s="150"/>
      <c r="CP246" s="150"/>
      <c r="CQ246" s="150"/>
      <c r="CR246" s="150"/>
      <c r="CS246" s="150"/>
      <c r="CT246" s="150"/>
      <c r="CU246" s="150"/>
      <c r="CV246" s="150"/>
      <c r="CW246" s="150"/>
      <c r="CX246" s="150"/>
      <c r="CY246" s="150"/>
      <c r="CZ246" s="150"/>
      <c r="DA246" s="150"/>
      <c r="DB246" s="150"/>
      <c r="DC246" s="150"/>
      <c r="DD246" s="150"/>
      <c r="DE246" s="150"/>
      <c r="DF246" s="150"/>
      <c r="DG246" s="150"/>
    </row>
    <row r="247" customFormat="false" ht="13.8" hidden="false" customHeight="false" outlineLevel="0" collapsed="false">
      <c r="A247" s="147"/>
      <c r="B247" s="37"/>
      <c r="C247" s="37"/>
      <c r="D247" s="37"/>
      <c r="E247" s="148"/>
      <c r="F247" s="138"/>
      <c r="G247" s="138"/>
      <c r="H247" s="149"/>
      <c r="I247" s="149"/>
      <c r="J247" s="149"/>
      <c r="K247" s="149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49"/>
      <c r="W247" s="149"/>
      <c r="X247" s="149"/>
      <c r="Y247" s="149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49"/>
      <c r="AK247" s="149"/>
      <c r="AL247" s="149"/>
      <c r="AM247" s="149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49"/>
      <c r="AY247" s="149"/>
      <c r="AZ247" s="149"/>
      <c r="BA247" s="149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150"/>
      <c r="BN247" s="150"/>
      <c r="BO247" s="150"/>
      <c r="BP247" s="150"/>
      <c r="BQ247" s="150"/>
      <c r="BR247" s="150"/>
      <c r="BS247" s="150"/>
      <c r="BT247" s="150"/>
      <c r="BU247" s="150"/>
      <c r="BV247" s="150"/>
      <c r="BW247" s="150"/>
      <c r="BX247" s="150"/>
      <c r="BY247" s="150"/>
      <c r="BZ247" s="150"/>
      <c r="CA247" s="150"/>
      <c r="CB247" s="150"/>
      <c r="CC247" s="150"/>
      <c r="CD247" s="150"/>
      <c r="CE247" s="150"/>
      <c r="CF247" s="150"/>
      <c r="CG247" s="150"/>
      <c r="CH247" s="150"/>
      <c r="CI247" s="150"/>
      <c r="CJ247" s="150"/>
      <c r="CK247" s="150"/>
      <c r="CL247" s="150"/>
      <c r="CM247" s="150"/>
      <c r="CN247" s="150"/>
      <c r="CO247" s="150"/>
      <c r="CP247" s="150"/>
      <c r="CQ247" s="150"/>
      <c r="CR247" s="150"/>
      <c r="CS247" s="150"/>
      <c r="CT247" s="150"/>
      <c r="CU247" s="150"/>
      <c r="CV247" s="150"/>
      <c r="CW247" s="150"/>
      <c r="CX247" s="150"/>
      <c r="CY247" s="150"/>
      <c r="CZ247" s="150"/>
      <c r="DA247" s="150"/>
      <c r="DB247" s="150"/>
      <c r="DC247" s="150"/>
      <c r="DD247" s="150"/>
      <c r="DE247" s="150"/>
      <c r="DF247" s="150"/>
      <c r="DG247" s="150"/>
    </row>
    <row r="248" customFormat="false" ht="13.8" hidden="false" customHeight="false" outlineLevel="0" collapsed="false">
      <c r="A248" s="147"/>
      <c r="B248" s="37"/>
      <c r="C248" s="37"/>
      <c r="D248" s="37"/>
      <c r="E248" s="148"/>
      <c r="F248" s="138"/>
      <c r="G248" s="138"/>
      <c r="H248" s="149"/>
      <c r="I248" s="149"/>
      <c r="J248" s="149"/>
      <c r="K248" s="149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49"/>
      <c r="W248" s="149"/>
      <c r="X248" s="149"/>
      <c r="Y248" s="149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49"/>
      <c r="AK248" s="149"/>
      <c r="AL248" s="149"/>
      <c r="AM248" s="149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49"/>
      <c r="AY248" s="149"/>
      <c r="AZ248" s="149"/>
      <c r="BA248" s="149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150"/>
      <c r="BN248" s="150"/>
      <c r="BO248" s="150"/>
      <c r="BP248" s="150"/>
      <c r="BQ248" s="150"/>
      <c r="BR248" s="150"/>
      <c r="BS248" s="150"/>
      <c r="BT248" s="150"/>
      <c r="BU248" s="150"/>
      <c r="BV248" s="150"/>
      <c r="BW248" s="150"/>
      <c r="BX248" s="150"/>
      <c r="BY248" s="150"/>
      <c r="BZ248" s="150"/>
      <c r="CA248" s="150"/>
      <c r="CB248" s="150"/>
      <c r="CC248" s="150"/>
      <c r="CD248" s="150"/>
      <c r="CE248" s="150"/>
      <c r="CF248" s="150"/>
      <c r="CG248" s="150"/>
      <c r="CH248" s="150"/>
      <c r="CI248" s="150"/>
      <c r="CJ248" s="150"/>
      <c r="CK248" s="150"/>
      <c r="CL248" s="150"/>
      <c r="CM248" s="150"/>
      <c r="CN248" s="150"/>
      <c r="CO248" s="150"/>
      <c r="CP248" s="150"/>
      <c r="CQ248" s="150"/>
      <c r="CR248" s="150"/>
      <c r="CS248" s="150"/>
      <c r="CT248" s="150"/>
      <c r="CU248" s="150"/>
      <c r="CV248" s="150"/>
      <c r="CW248" s="150"/>
      <c r="CX248" s="150"/>
      <c r="CY248" s="150"/>
      <c r="CZ248" s="150"/>
      <c r="DA248" s="150"/>
      <c r="DB248" s="150"/>
      <c r="DC248" s="150"/>
      <c r="DD248" s="150"/>
      <c r="DE248" s="150"/>
      <c r="DF248" s="150"/>
      <c r="DG248" s="150"/>
    </row>
    <row r="249" customFormat="false" ht="13.8" hidden="false" customHeight="false" outlineLevel="0" collapsed="false">
      <c r="A249" s="147"/>
      <c r="B249" s="37"/>
      <c r="C249" s="37"/>
      <c r="D249" s="37"/>
      <c r="E249" s="148"/>
      <c r="F249" s="138"/>
      <c r="G249" s="138"/>
      <c r="H249" s="149"/>
      <c r="I249" s="149"/>
      <c r="J249" s="149"/>
      <c r="K249" s="149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49"/>
      <c r="W249" s="149"/>
      <c r="X249" s="149"/>
      <c r="Y249" s="149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49"/>
      <c r="AK249" s="149"/>
      <c r="AL249" s="149"/>
      <c r="AM249" s="149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49"/>
      <c r="AY249" s="149"/>
      <c r="AZ249" s="149"/>
      <c r="BA249" s="149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150"/>
      <c r="BN249" s="150"/>
      <c r="BO249" s="150"/>
      <c r="BP249" s="150"/>
      <c r="BQ249" s="150"/>
      <c r="BR249" s="150"/>
      <c r="BS249" s="150"/>
      <c r="BT249" s="150"/>
      <c r="BU249" s="150"/>
      <c r="BV249" s="150"/>
      <c r="BW249" s="150"/>
      <c r="BX249" s="150"/>
      <c r="BY249" s="150"/>
      <c r="BZ249" s="150"/>
      <c r="CA249" s="150"/>
      <c r="CB249" s="150"/>
      <c r="CC249" s="150"/>
      <c r="CD249" s="150"/>
      <c r="CE249" s="150"/>
      <c r="CF249" s="150"/>
      <c r="CG249" s="150"/>
      <c r="CH249" s="150"/>
      <c r="CI249" s="150"/>
      <c r="CJ249" s="150"/>
      <c r="CK249" s="150"/>
      <c r="CL249" s="150"/>
      <c r="CM249" s="150"/>
      <c r="CN249" s="150"/>
      <c r="CO249" s="150"/>
      <c r="CP249" s="150"/>
      <c r="CQ249" s="150"/>
      <c r="CR249" s="150"/>
      <c r="CS249" s="150"/>
      <c r="CT249" s="150"/>
      <c r="CU249" s="150"/>
      <c r="CV249" s="150"/>
      <c r="CW249" s="150"/>
      <c r="CX249" s="150"/>
      <c r="CY249" s="150"/>
      <c r="CZ249" s="150"/>
      <c r="DA249" s="150"/>
      <c r="DB249" s="150"/>
      <c r="DC249" s="150"/>
      <c r="DD249" s="150"/>
      <c r="DE249" s="150"/>
      <c r="DF249" s="150"/>
      <c r="DG249" s="150"/>
    </row>
    <row r="250" customFormat="false" ht="13.8" hidden="false" customHeight="false" outlineLevel="0" collapsed="false">
      <c r="A250" s="147"/>
      <c r="B250" s="37"/>
      <c r="C250" s="37"/>
      <c r="D250" s="37"/>
      <c r="E250" s="148"/>
      <c r="F250" s="138"/>
      <c r="G250" s="138"/>
      <c r="H250" s="149"/>
      <c r="I250" s="149"/>
      <c r="J250" s="149"/>
      <c r="K250" s="149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49"/>
      <c r="W250" s="149"/>
      <c r="X250" s="149"/>
      <c r="Y250" s="149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49"/>
      <c r="AK250" s="149"/>
      <c r="AL250" s="149"/>
      <c r="AM250" s="149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49"/>
      <c r="AY250" s="149"/>
      <c r="AZ250" s="149"/>
      <c r="BA250" s="149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50"/>
      <c r="BM250" s="150"/>
      <c r="BN250" s="150"/>
      <c r="BO250" s="150"/>
      <c r="BP250" s="150"/>
      <c r="BQ250" s="150"/>
      <c r="BR250" s="150"/>
      <c r="BS250" s="150"/>
      <c r="BT250" s="150"/>
      <c r="BU250" s="150"/>
      <c r="BV250" s="150"/>
      <c r="BW250" s="150"/>
      <c r="BX250" s="150"/>
      <c r="BY250" s="150"/>
      <c r="BZ250" s="150"/>
      <c r="CA250" s="150"/>
      <c r="CB250" s="150"/>
      <c r="CC250" s="150"/>
      <c r="CD250" s="150"/>
      <c r="CE250" s="150"/>
      <c r="CF250" s="150"/>
      <c r="CG250" s="150"/>
      <c r="CH250" s="150"/>
      <c r="CI250" s="150"/>
      <c r="CJ250" s="150"/>
      <c r="CK250" s="150"/>
      <c r="CL250" s="150"/>
      <c r="CM250" s="150"/>
      <c r="CN250" s="150"/>
      <c r="CO250" s="150"/>
      <c r="CP250" s="150"/>
      <c r="CQ250" s="150"/>
      <c r="CR250" s="150"/>
      <c r="CS250" s="150"/>
      <c r="CT250" s="150"/>
      <c r="CU250" s="150"/>
      <c r="CV250" s="150"/>
      <c r="CW250" s="150"/>
      <c r="CX250" s="150"/>
      <c r="CY250" s="150"/>
      <c r="CZ250" s="150"/>
      <c r="DA250" s="150"/>
      <c r="DB250" s="150"/>
      <c r="DC250" s="150"/>
      <c r="DD250" s="150"/>
      <c r="DE250" s="150"/>
      <c r="DF250" s="150"/>
      <c r="DG250" s="150"/>
    </row>
    <row r="251" customFormat="false" ht="13.8" hidden="false" customHeight="false" outlineLevel="0" collapsed="false">
      <c r="A251" s="147"/>
      <c r="B251" s="37"/>
      <c r="C251" s="37"/>
      <c r="D251" s="37"/>
      <c r="E251" s="148"/>
      <c r="F251" s="138"/>
      <c r="G251" s="138"/>
      <c r="H251" s="149"/>
      <c r="I251" s="149"/>
      <c r="J251" s="149"/>
      <c r="K251" s="149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49"/>
      <c r="W251" s="149"/>
      <c r="X251" s="149"/>
      <c r="Y251" s="149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49"/>
      <c r="AK251" s="149"/>
      <c r="AL251" s="149"/>
      <c r="AM251" s="149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49"/>
      <c r="AY251" s="149"/>
      <c r="AZ251" s="149"/>
      <c r="BA251" s="149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0"/>
      <c r="BM251" s="150"/>
      <c r="BN251" s="150"/>
      <c r="BO251" s="150"/>
      <c r="BP251" s="150"/>
      <c r="BQ251" s="150"/>
      <c r="BR251" s="150"/>
      <c r="BS251" s="150"/>
      <c r="BT251" s="150"/>
      <c r="BU251" s="150"/>
      <c r="BV251" s="150"/>
      <c r="BW251" s="150"/>
      <c r="BX251" s="150"/>
      <c r="BY251" s="150"/>
      <c r="BZ251" s="150"/>
      <c r="CA251" s="150"/>
      <c r="CB251" s="150"/>
      <c r="CC251" s="150"/>
      <c r="CD251" s="150"/>
      <c r="CE251" s="150"/>
      <c r="CF251" s="150"/>
      <c r="CG251" s="150"/>
      <c r="CH251" s="150"/>
      <c r="CI251" s="150"/>
      <c r="CJ251" s="150"/>
      <c r="CK251" s="150"/>
      <c r="CL251" s="150"/>
      <c r="CM251" s="150"/>
      <c r="CN251" s="150"/>
      <c r="CO251" s="150"/>
      <c r="CP251" s="150"/>
      <c r="CQ251" s="150"/>
      <c r="CR251" s="150"/>
      <c r="CS251" s="150"/>
      <c r="CT251" s="150"/>
      <c r="CU251" s="150"/>
      <c r="CV251" s="150"/>
      <c r="CW251" s="150"/>
      <c r="CX251" s="150"/>
      <c r="CY251" s="150"/>
      <c r="CZ251" s="150"/>
      <c r="DA251" s="150"/>
      <c r="DB251" s="150"/>
      <c r="DC251" s="150"/>
      <c r="DD251" s="150"/>
      <c r="DE251" s="150"/>
      <c r="DF251" s="150"/>
      <c r="DG251" s="150"/>
    </row>
    <row r="252" customFormat="false" ht="13.8" hidden="false" customHeight="false" outlineLevel="0" collapsed="false">
      <c r="A252" s="147"/>
      <c r="B252" s="37"/>
      <c r="C252" s="37"/>
      <c r="D252" s="37"/>
      <c r="E252" s="148"/>
      <c r="F252" s="138"/>
      <c r="G252" s="138"/>
      <c r="H252" s="149"/>
      <c r="I252" s="149"/>
      <c r="J252" s="149"/>
      <c r="K252" s="149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49"/>
      <c r="W252" s="149"/>
      <c r="X252" s="149"/>
      <c r="Y252" s="149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49"/>
      <c r="AK252" s="149"/>
      <c r="AL252" s="149"/>
      <c r="AM252" s="149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49"/>
      <c r="AY252" s="149"/>
      <c r="AZ252" s="149"/>
      <c r="BA252" s="149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150"/>
      <c r="BN252" s="150"/>
      <c r="BO252" s="150"/>
      <c r="BP252" s="150"/>
      <c r="BQ252" s="150"/>
      <c r="BR252" s="150"/>
      <c r="BS252" s="150"/>
      <c r="BT252" s="150"/>
      <c r="BU252" s="150"/>
      <c r="BV252" s="150"/>
      <c r="BW252" s="150"/>
      <c r="BX252" s="150"/>
      <c r="BY252" s="150"/>
      <c r="BZ252" s="150"/>
      <c r="CA252" s="150"/>
      <c r="CB252" s="150"/>
      <c r="CC252" s="150"/>
      <c r="CD252" s="150"/>
      <c r="CE252" s="150"/>
      <c r="CF252" s="150"/>
      <c r="CG252" s="150"/>
      <c r="CH252" s="150"/>
      <c r="CI252" s="150"/>
      <c r="CJ252" s="150"/>
      <c r="CK252" s="150"/>
      <c r="CL252" s="150"/>
      <c r="CM252" s="150"/>
      <c r="CN252" s="150"/>
      <c r="CO252" s="150"/>
      <c r="CP252" s="150"/>
      <c r="CQ252" s="150"/>
      <c r="CR252" s="150"/>
      <c r="CS252" s="150"/>
      <c r="CT252" s="150"/>
      <c r="CU252" s="150"/>
      <c r="CV252" s="150"/>
      <c r="CW252" s="150"/>
      <c r="CX252" s="150"/>
      <c r="CY252" s="150"/>
      <c r="CZ252" s="150"/>
      <c r="DA252" s="150"/>
      <c r="DB252" s="150"/>
      <c r="DC252" s="150"/>
      <c r="DD252" s="150"/>
      <c r="DE252" s="150"/>
      <c r="DF252" s="150"/>
      <c r="DG252" s="150"/>
    </row>
    <row r="253" customFormat="false" ht="13.8" hidden="false" customHeight="false" outlineLevel="0" collapsed="false">
      <c r="A253" s="147"/>
      <c r="B253" s="37"/>
      <c r="C253" s="37"/>
      <c r="D253" s="37"/>
      <c r="E253" s="148"/>
      <c r="F253" s="138"/>
      <c r="G253" s="138"/>
      <c r="H253" s="149"/>
      <c r="I253" s="149"/>
      <c r="J253" s="149"/>
      <c r="K253" s="149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49"/>
      <c r="W253" s="149"/>
      <c r="X253" s="149"/>
      <c r="Y253" s="149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49"/>
      <c r="AK253" s="149"/>
      <c r="AL253" s="149"/>
      <c r="AM253" s="149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49"/>
      <c r="AY253" s="149"/>
      <c r="AZ253" s="149"/>
      <c r="BA253" s="149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50"/>
      <c r="BM253" s="150"/>
      <c r="BN253" s="150"/>
      <c r="BO253" s="150"/>
      <c r="BP253" s="150"/>
      <c r="BQ253" s="150"/>
      <c r="BR253" s="150"/>
      <c r="BS253" s="150"/>
      <c r="BT253" s="150"/>
      <c r="BU253" s="150"/>
      <c r="BV253" s="150"/>
      <c r="BW253" s="150"/>
      <c r="BX253" s="150"/>
      <c r="BY253" s="150"/>
      <c r="BZ253" s="150"/>
      <c r="CA253" s="150"/>
      <c r="CB253" s="150"/>
      <c r="CC253" s="150"/>
      <c r="CD253" s="150"/>
      <c r="CE253" s="150"/>
      <c r="CF253" s="150"/>
      <c r="CG253" s="150"/>
      <c r="CH253" s="150"/>
      <c r="CI253" s="150"/>
      <c r="CJ253" s="150"/>
      <c r="CK253" s="150"/>
      <c r="CL253" s="150"/>
      <c r="CM253" s="150"/>
      <c r="CN253" s="150"/>
      <c r="CO253" s="150"/>
      <c r="CP253" s="150"/>
      <c r="CQ253" s="150"/>
      <c r="CR253" s="150"/>
      <c r="CS253" s="150"/>
      <c r="CT253" s="150"/>
      <c r="CU253" s="150"/>
      <c r="CV253" s="150"/>
      <c r="CW253" s="150"/>
      <c r="CX253" s="150"/>
      <c r="CY253" s="150"/>
      <c r="CZ253" s="150"/>
      <c r="DA253" s="150"/>
      <c r="DB253" s="150"/>
      <c r="DC253" s="150"/>
      <c r="DD253" s="150"/>
      <c r="DE253" s="150"/>
      <c r="DF253" s="150"/>
      <c r="DG253" s="150"/>
    </row>
    <row r="254" customFormat="false" ht="13.8" hidden="false" customHeight="false" outlineLevel="0" collapsed="false">
      <c r="A254" s="147"/>
      <c r="B254" s="37"/>
      <c r="C254" s="37"/>
      <c r="D254" s="37"/>
      <c r="E254" s="148"/>
      <c r="F254" s="138"/>
      <c r="G254" s="138"/>
      <c r="H254" s="149"/>
      <c r="I254" s="149"/>
      <c r="J254" s="149"/>
      <c r="K254" s="149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49"/>
      <c r="W254" s="149"/>
      <c r="X254" s="149"/>
      <c r="Y254" s="149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49"/>
      <c r="AK254" s="149"/>
      <c r="AL254" s="149"/>
      <c r="AM254" s="149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49"/>
      <c r="AY254" s="149"/>
      <c r="AZ254" s="149"/>
      <c r="BA254" s="149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50"/>
      <c r="BM254" s="150"/>
      <c r="BN254" s="150"/>
      <c r="BO254" s="150"/>
      <c r="BP254" s="150"/>
      <c r="BQ254" s="150"/>
      <c r="BR254" s="150"/>
      <c r="BS254" s="150"/>
      <c r="BT254" s="150"/>
      <c r="BU254" s="150"/>
      <c r="BV254" s="150"/>
      <c r="BW254" s="150"/>
      <c r="BX254" s="150"/>
      <c r="BY254" s="150"/>
      <c r="BZ254" s="150"/>
      <c r="CA254" s="150"/>
      <c r="CB254" s="150"/>
      <c r="CC254" s="150"/>
      <c r="CD254" s="150"/>
      <c r="CE254" s="150"/>
      <c r="CF254" s="150"/>
      <c r="CG254" s="150"/>
      <c r="CH254" s="150"/>
      <c r="CI254" s="150"/>
      <c r="CJ254" s="150"/>
      <c r="CK254" s="150"/>
      <c r="CL254" s="150"/>
      <c r="CM254" s="150"/>
      <c r="CN254" s="150"/>
      <c r="CO254" s="150"/>
      <c r="CP254" s="150"/>
      <c r="CQ254" s="150"/>
      <c r="CR254" s="150"/>
      <c r="CS254" s="150"/>
      <c r="CT254" s="150"/>
      <c r="CU254" s="150"/>
      <c r="CV254" s="150"/>
      <c r="CW254" s="150"/>
      <c r="CX254" s="150"/>
      <c r="CY254" s="150"/>
      <c r="CZ254" s="150"/>
      <c r="DA254" s="150"/>
      <c r="DB254" s="150"/>
      <c r="DC254" s="150"/>
      <c r="DD254" s="150"/>
      <c r="DE254" s="150"/>
      <c r="DF254" s="150"/>
      <c r="DG254" s="150"/>
    </row>
    <row r="255" customFormat="false" ht="13.8" hidden="false" customHeight="false" outlineLevel="0" collapsed="false">
      <c r="A255" s="147"/>
      <c r="B255" s="37"/>
      <c r="C255" s="37"/>
      <c r="D255" s="37"/>
      <c r="E255" s="148"/>
      <c r="F255" s="138"/>
      <c r="G255" s="138"/>
      <c r="H255" s="149"/>
      <c r="I255" s="149"/>
      <c r="J255" s="149"/>
      <c r="K255" s="149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49"/>
      <c r="W255" s="149"/>
      <c r="X255" s="149"/>
      <c r="Y255" s="149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49"/>
      <c r="AK255" s="149"/>
      <c r="AL255" s="149"/>
      <c r="AM255" s="149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49"/>
      <c r="AY255" s="149"/>
      <c r="AZ255" s="149"/>
      <c r="BA255" s="149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50"/>
      <c r="BM255" s="150"/>
      <c r="BN255" s="150"/>
      <c r="BO255" s="150"/>
      <c r="BP255" s="150"/>
      <c r="BQ255" s="150"/>
      <c r="BR255" s="150"/>
      <c r="BS255" s="150"/>
      <c r="BT255" s="150"/>
      <c r="BU255" s="150"/>
      <c r="BV255" s="150"/>
      <c r="BW255" s="150"/>
      <c r="BX255" s="150"/>
      <c r="BY255" s="150"/>
      <c r="BZ255" s="150"/>
      <c r="CA255" s="150"/>
      <c r="CB255" s="150"/>
      <c r="CC255" s="150"/>
      <c r="CD255" s="150"/>
      <c r="CE255" s="150"/>
      <c r="CF255" s="150"/>
      <c r="CG255" s="150"/>
      <c r="CH255" s="150"/>
      <c r="CI255" s="150"/>
      <c r="CJ255" s="150"/>
      <c r="CK255" s="150"/>
      <c r="CL255" s="150"/>
      <c r="CM255" s="150"/>
      <c r="CN255" s="150"/>
      <c r="CO255" s="150"/>
      <c r="CP255" s="150"/>
      <c r="CQ255" s="150"/>
      <c r="CR255" s="150"/>
      <c r="CS255" s="150"/>
      <c r="CT255" s="150"/>
      <c r="CU255" s="150"/>
      <c r="CV255" s="150"/>
      <c r="CW255" s="150"/>
      <c r="CX255" s="150"/>
      <c r="CY255" s="150"/>
      <c r="CZ255" s="150"/>
      <c r="DA255" s="150"/>
      <c r="DB255" s="150"/>
      <c r="DC255" s="150"/>
      <c r="DD255" s="150"/>
      <c r="DE255" s="150"/>
      <c r="DF255" s="150"/>
      <c r="DG255" s="150"/>
    </row>
    <row r="256" customFormat="false" ht="13.8" hidden="false" customHeight="false" outlineLevel="0" collapsed="false">
      <c r="A256" s="147"/>
      <c r="B256" s="37"/>
      <c r="C256" s="37"/>
      <c r="D256" s="37"/>
      <c r="E256" s="148"/>
      <c r="F256" s="138"/>
      <c r="G256" s="138"/>
      <c r="H256" s="149"/>
      <c r="I256" s="149"/>
      <c r="J256" s="149"/>
      <c r="K256" s="149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49"/>
      <c r="W256" s="149"/>
      <c r="X256" s="149"/>
      <c r="Y256" s="149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49"/>
      <c r="AK256" s="149"/>
      <c r="AL256" s="149"/>
      <c r="AM256" s="149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49"/>
      <c r="AY256" s="149"/>
      <c r="AZ256" s="149"/>
      <c r="BA256" s="149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  <c r="BM256" s="150"/>
      <c r="BN256" s="150"/>
      <c r="BO256" s="150"/>
      <c r="BP256" s="150"/>
      <c r="BQ256" s="150"/>
      <c r="BR256" s="150"/>
      <c r="BS256" s="150"/>
      <c r="BT256" s="150"/>
      <c r="BU256" s="150"/>
      <c r="BV256" s="150"/>
      <c r="BW256" s="150"/>
      <c r="BX256" s="150"/>
      <c r="BY256" s="150"/>
      <c r="BZ256" s="150"/>
      <c r="CA256" s="150"/>
      <c r="CB256" s="150"/>
      <c r="CC256" s="150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0"/>
      <c r="CN256" s="150"/>
      <c r="CO256" s="150"/>
      <c r="CP256" s="150"/>
      <c r="CQ256" s="150"/>
      <c r="CR256" s="150"/>
      <c r="CS256" s="150"/>
      <c r="CT256" s="150"/>
      <c r="CU256" s="150"/>
      <c r="CV256" s="150"/>
      <c r="CW256" s="150"/>
      <c r="CX256" s="150"/>
      <c r="CY256" s="150"/>
      <c r="CZ256" s="150"/>
      <c r="DA256" s="150"/>
      <c r="DB256" s="150"/>
      <c r="DC256" s="150"/>
      <c r="DD256" s="150"/>
      <c r="DE256" s="150"/>
      <c r="DF256" s="150"/>
      <c r="DG256" s="150"/>
    </row>
    <row r="257" customFormat="false" ht="13.8" hidden="false" customHeight="false" outlineLevel="0" collapsed="false">
      <c r="A257" s="147"/>
      <c r="B257" s="37"/>
      <c r="C257" s="37"/>
      <c r="D257" s="37"/>
      <c r="E257" s="148"/>
      <c r="F257" s="138"/>
      <c r="G257" s="138"/>
      <c r="H257" s="149"/>
      <c r="I257" s="149"/>
      <c r="J257" s="149"/>
      <c r="K257" s="149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49"/>
      <c r="W257" s="149"/>
      <c r="X257" s="149"/>
      <c r="Y257" s="149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49"/>
      <c r="AK257" s="149"/>
      <c r="AL257" s="149"/>
      <c r="AM257" s="149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49"/>
      <c r="AY257" s="149"/>
      <c r="AZ257" s="149"/>
      <c r="BA257" s="149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  <c r="BL257" s="150"/>
      <c r="BM257" s="150"/>
      <c r="BN257" s="150"/>
      <c r="BO257" s="150"/>
      <c r="BP257" s="150"/>
      <c r="BQ257" s="150"/>
      <c r="BR257" s="150"/>
      <c r="BS257" s="150"/>
      <c r="BT257" s="150"/>
      <c r="BU257" s="150"/>
      <c r="BV257" s="150"/>
      <c r="BW257" s="150"/>
      <c r="BX257" s="150"/>
      <c r="BY257" s="150"/>
      <c r="BZ257" s="150"/>
      <c r="CA257" s="150"/>
      <c r="CB257" s="150"/>
      <c r="CC257" s="150"/>
      <c r="CD257" s="150"/>
      <c r="CE257" s="150"/>
      <c r="CF257" s="150"/>
      <c r="CG257" s="150"/>
      <c r="CH257" s="150"/>
      <c r="CI257" s="150"/>
      <c r="CJ257" s="150"/>
      <c r="CK257" s="150"/>
      <c r="CL257" s="150"/>
      <c r="CM257" s="150"/>
      <c r="CN257" s="150"/>
      <c r="CO257" s="150"/>
      <c r="CP257" s="150"/>
      <c r="CQ257" s="150"/>
      <c r="CR257" s="150"/>
      <c r="CS257" s="150"/>
      <c r="CT257" s="150"/>
      <c r="CU257" s="150"/>
      <c r="CV257" s="150"/>
      <c r="CW257" s="150"/>
      <c r="CX257" s="150"/>
      <c r="CY257" s="150"/>
      <c r="CZ257" s="150"/>
      <c r="DA257" s="150"/>
      <c r="DB257" s="150"/>
      <c r="DC257" s="150"/>
      <c r="DD257" s="150"/>
      <c r="DE257" s="150"/>
      <c r="DF257" s="150"/>
      <c r="DG257" s="150"/>
    </row>
    <row r="258" customFormat="false" ht="13.8" hidden="false" customHeight="false" outlineLevel="0" collapsed="false">
      <c r="A258" s="147"/>
      <c r="B258" s="37"/>
      <c r="C258" s="37"/>
      <c r="D258" s="37"/>
      <c r="E258" s="148"/>
      <c r="F258" s="138"/>
      <c r="G258" s="138"/>
      <c r="H258" s="149"/>
      <c r="I258" s="149"/>
      <c r="J258" s="149"/>
      <c r="K258" s="149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49"/>
      <c r="W258" s="149"/>
      <c r="X258" s="149"/>
      <c r="Y258" s="149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49"/>
      <c r="AK258" s="149"/>
      <c r="AL258" s="149"/>
      <c r="AM258" s="149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49"/>
      <c r="AY258" s="149"/>
      <c r="AZ258" s="149"/>
      <c r="BA258" s="149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50"/>
      <c r="BM258" s="150"/>
      <c r="BN258" s="150"/>
      <c r="BO258" s="150"/>
      <c r="BP258" s="150"/>
      <c r="BQ258" s="150"/>
      <c r="BR258" s="150"/>
      <c r="BS258" s="150"/>
      <c r="BT258" s="150"/>
      <c r="BU258" s="150"/>
      <c r="BV258" s="150"/>
      <c r="BW258" s="150"/>
      <c r="BX258" s="150"/>
      <c r="BY258" s="150"/>
      <c r="BZ258" s="150"/>
      <c r="CA258" s="150"/>
      <c r="CB258" s="150"/>
      <c r="CC258" s="150"/>
      <c r="CD258" s="150"/>
      <c r="CE258" s="150"/>
      <c r="CF258" s="150"/>
      <c r="CG258" s="150"/>
      <c r="CH258" s="150"/>
      <c r="CI258" s="150"/>
      <c r="CJ258" s="150"/>
      <c r="CK258" s="150"/>
      <c r="CL258" s="150"/>
      <c r="CM258" s="150"/>
      <c r="CN258" s="150"/>
      <c r="CO258" s="150"/>
      <c r="CP258" s="150"/>
      <c r="CQ258" s="150"/>
      <c r="CR258" s="150"/>
      <c r="CS258" s="150"/>
      <c r="CT258" s="150"/>
      <c r="CU258" s="150"/>
      <c r="CV258" s="150"/>
      <c r="CW258" s="150"/>
      <c r="CX258" s="150"/>
      <c r="CY258" s="150"/>
      <c r="CZ258" s="150"/>
      <c r="DA258" s="150"/>
      <c r="DB258" s="150"/>
      <c r="DC258" s="150"/>
      <c r="DD258" s="150"/>
      <c r="DE258" s="150"/>
      <c r="DF258" s="150"/>
      <c r="DG258" s="150"/>
    </row>
    <row r="259" customFormat="false" ht="13.8" hidden="false" customHeight="false" outlineLevel="0" collapsed="false">
      <c r="A259" s="147"/>
      <c r="B259" s="37"/>
      <c r="C259" s="37"/>
      <c r="D259" s="37"/>
      <c r="E259" s="148"/>
      <c r="F259" s="138"/>
      <c r="G259" s="138"/>
      <c r="H259" s="149"/>
      <c r="I259" s="149"/>
      <c r="J259" s="149"/>
      <c r="K259" s="149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49"/>
      <c r="W259" s="149"/>
      <c r="X259" s="149"/>
      <c r="Y259" s="149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49"/>
      <c r="AK259" s="149"/>
      <c r="AL259" s="149"/>
      <c r="AM259" s="149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49"/>
      <c r="AY259" s="149"/>
      <c r="AZ259" s="149"/>
      <c r="BA259" s="149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  <c r="BM259" s="150"/>
      <c r="BN259" s="150"/>
      <c r="BO259" s="150"/>
      <c r="BP259" s="150"/>
      <c r="BQ259" s="150"/>
      <c r="BR259" s="150"/>
      <c r="BS259" s="150"/>
      <c r="BT259" s="150"/>
      <c r="BU259" s="150"/>
      <c r="BV259" s="150"/>
      <c r="BW259" s="150"/>
      <c r="BX259" s="150"/>
      <c r="BY259" s="150"/>
      <c r="BZ259" s="150"/>
      <c r="CA259" s="150"/>
      <c r="CB259" s="150"/>
      <c r="CC259" s="150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0"/>
      <c r="CN259" s="150"/>
      <c r="CO259" s="150"/>
      <c r="CP259" s="150"/>
      <c r="CQ259" s="150"/>
      <c r="CR259" s="150"/>
      <c r="CS259" s="150"/>
      <c r="CT259" s="150"/>
      <c r="CU259" s="150"/>
      <c r="CV259" s="150"/>
      <c r="CW259" s="150"/>
      <c r="CX259" s="150"/>
      <c r="CY259" s="150"/>
      <c r="CZ259" s="150"/>
      <c r="DA259" s="150"/>
      <c r="DB259" s="150"/>
      <c r="DC259" s="150"/>
      <c r="DD259" s="150"/>
      <c r="DE259" s="150"/>
      <c r="DF259" s="150"/>
      <c r="DG259" s="150"/>
    </row>
    <row r="260" customFormat="false" ht="13.8" hidden="false" customHeight="false" outlineLevel="0" collapsed="false">
      <c r="A260" s="147"/>
      <c r="B260" s="37"/>
      <c r="C260" s="37"/>
      <c r="D260" s="37"/>
      <c r="E260" s="148"/>
      <c r="F260" s="138"/>
      <c r="G260" s="138"/>
      <c r="H260" s="149"/>
      <c r="I260" s="149"/>
      <c r="J260" s="149"/>
      <c r="K260" s="149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49"/>
      <c r="W260" s="149"/>
      <c r="X260" s="149"/>
      <c r="Y260" s="149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49"/>
      <c r="AK260" s="149"/>
      <c r="AL260" s="149"/>
      <c r="AM260" s="149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49"/>
      <c r="AY260" s="149"/>
      <c r="AZ260" s="149"/>
      <c r="BA260" s="149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0"/>
      <c r="BN260" s="150"/>
      <c r="BO260" s="150"/>
      <c r="BP260" s="150"/>
      <c r="BQ260" s="150"/>
      <c r="BR260" s="150"/>
      <c r="BS260" s="150"/>
      <c r="BT260" s="150"/>
      <c r="BU260" s="150"/>
      <c r="BV260" s="150"/>
      <c r="BW260" s="150"/>
      <c r="BX260" s="150"/>
      <c r="BY260" s="150"/>
      <c r="BZ260" s="150"/>
      <c r="CA260" s="150"/>
      <c r="CB260" s="150"/>
      <c r="CC260" s="150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0"/>
      <c r="CN260" s="150"/>
      <c r="CO260" s="150"/>
      <c r="CP260" s="150"/>
      <c r="CQ260" s="150"/>
      <c r="CR260" s="150"/>
      <c r="CS260" s="150"/>
      <c r="CT260" s="150"/>
      <c r="CU260" s="150"/>
      <c r="CV260" s="150"/>
      <c r="CW260" s="150"/>
      <c r="CX260" s="150"/>
      <c r="CY260" s="150"/>
      <c r="CZ260" s="150"/>
      <c r="DA260" s="150"/>
      <c r="DB260" s="150"/>
      <c r="DC260" s="150"/>
      <c r="DD260" s="150"/>
      <c r="DE260" s="150"/>
      <c r="DF260" s="150"/>
      <c r="DG260" s="150"/>
    </row>
    <row r="261" customFormat="false" ht="13.8" hidden="false" customHeight="false" outlineLevel="0" collapsed="false">
      <c r="A261" s="147"/>
      <c r="B261" s="37"/>
      <c r="C261" s="37"/>
      <c r="D261" s="37"/>
      <c r="E261" s="148"/>
      <c r="F261" s="138"/>
      <c r="G261" s="138"/>
      <c r="H261" s="149"/>
      <c r="I261" s="149"/>
      <c r="J261" s="149"/>
      <c r="K261" s="149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49"/>
      <c r="W261" s="149"/>
      <c r="X261" s="149"/>
      <c r="Y261" s="149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49"/>
      <c r="AK261" s="149"/>
      <c r="AL261" s="149"/>
      <c r="AM261" s="149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49"/>
      <c r="AY261" s="149"/>
      <c r="AZ261" s="149"/>
      <c r="BA261" s="149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0"/>
      <c r="BN261" s="150"/>
      <c r="BO261" s="150"/>
      <c r="BP261" s="150"/>
      <c r="BQ261" s="150"/>
      <c r="BR261" s="150"/>
      <c r="BS261" s="150"/>
      <c r="BT261" s="150"/>
      <c r="BU261" s="150"/>
      <c r="BV261" s="150"/>
      <c r="BW261" s="150"/>
      <c r="BX261" s="150"/>
      <c r="BY261" s="150"/>
      <c r="BZ261" s="150"/>
      <c r="CA261" s="150"/>
      <c r="CB261" s="150"/>
      <c r="CC261" s="150"/>
      <c r="CD261" s="150"/>
      <c r="CE261" s="150"/>
      <c r="CF261" s="150"/>
      <c r="CG261" s="150"/>
      <c r="CH261" s="150"/>
      <c r="CI261" s="150"/>
      <c r="CJ261" s="150"/>
      <c r="CK261" s="150"/>
      <c r="CL261" s="150"/>
      <c r="CM261" s="150"/>
      <c r="CN261" s="150"/>
      <c r="CO261" s="150"/>
      <c r="CP261" s="150"/>
      <c r="CQ261" s="150"/>
      <c r="CR261" s="150"/>
      <c r="CS261" s="150"/>
      <c r="CT261" s="150"/>
      <c r="CU261" s="150"/>
      <c r="CV261" s="150"/>
      <c r="CW261" s="150"/>
      <c r="CX261" s="150"/>
      <c r="CY261" s="150"/>
      <c r="CZ261" s="150"/>
      <c r="DA261" s="150"/>
      <c r="DB261" s="150"/>
      <c r="DC261" s="150"/>
      <c r="DD261" s="150"/>
      <c r="DE261" s="150"/>
      <c r="DF261" s="150"/>
      <c r="DG261" s="150"/>
    </row>
    <row r="262" customFormat="false" ht="13.8" hidden="false" customHeight="false" outlineLevel="0" collapsed="false">
      <c r="A262" s="147"/>
      <c r="B262" s="37"/>
      <c r="C262" s="37"/>
      <c r="D262" s="37"/>
      <c r="E262" s="148"/>
      <c r="F262" s="138"/>
      <c r="G262" s="138"/>
      <c r="H262" s="149"/>
      <c r="I262" s="149"/>
      <c r="J262" s="149"/>
      <c r="K262" s="149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49"/>
      <c r="W262" s="149"/>
      <c r="X262" s="149"/>
      <c r="Y262" s="149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49"/>
      <c r="AK262" s="149"/>
      <c r="AL262" s="149"/>
      <c r="AM262" s="149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49"/>
      <c r="AY262" s="149"/>
      <c r="AZ262" s="149"/>
      <c r="BA262" s="149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0"/>
      <c r="BN262" s="150"/>
      <c r="BO262" s="150"/>
      <c r="BP262" s="150"/>
      <c r="BQ262" s="150"/>
      <c r="BR262" s="150"/>
      <c r="BS262" s="150"/>
      <c r="BT262" s="150"/>
      <c r="BU262" s="150"/>
      <c r="BV262" s="150"/>
      <c r="BW262" s="150"/>
      <c r="BX262" s="150"/>
      <c r="BY262" s="150"/>
      <c r="BZ262" s="150"/>
      <c r="CA262" s="150"/>
      <c r="CB262" s="150"/>
      <c r="CC262" s="150"/>
      <c r="CD262" s="150"/>
      <c r="CE262" s="150"/>
      <c r="CF262" s="150"/>
      <c r="CG262" s="150"/>
      <c r="CH262" s="150"/>
      <c r="CI262" s="150"/>
      <c r="CJ262" s="150"/>
      <c r="CK262" s="150"/>
      <c r="CL262" s="150"/>
      <c r="CM262" s="150"/>
      <c r="CN262" s="150"/>
      <c r="CO262" s="150"/>
      <c r="CP262" s="150"/>
      <c r="CQ262" s="150"/>
      <c r="CR262" s="150"/>
      <c r="CS262" s="150"/>
      <c r="CT262" s="150"/>
      <c r="CU262" s="150"/>
      <c r="CV262" s="150"/>
      <c r="CW262" s="150"/>
      <c r="CX262" s="150"/>
      <c r="CY262" s="150"/>
      <c r="CZ262" s="150"/>
      <c r="DA262" s="150"/>
      <c r="DB262" s="150"/>
      <c r="DC262" s="150"/>
      <c r="DD262" s="150"/>
      <c r="DE262" s="150"/>
      <c r="DF262" s="150"/>
      <c r="DG262" s="150"/>
    </row>
    <row r="263" customFormat="false" ht="13.8" hidden="false" customHeight="false" outlineLevel="0" collapsed="false">
      <c r="A263" s="147"/>
      <c r="B263" s="37"/>
      <c r="C263" s="37"/>
      <c r="D263" s="37"/>
      <c r="E263" s="148"/>
      <c r="F263" s="138"/>
      <c r="G263" s="138"/>
      <c r="H263" s="149"/>
      <c r="I263" s="149"/>
      <c r="J263" s="149"/>
      <c r="K263" s="149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49"/>
      <c r="W263" s="149"/>
      <c r="X263" s="149"/>
      <c r="Y263" s="149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49"/>
      <c r="AK263" s="149"/>
      <c r="AL263" s="149"/>
      <c r="AM263" s="149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49"/>
      <c r="AY263" s="149"/>
      <c r="AZ263" s="149"/>
      <c r="BA263" s="149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0"/>
      <c r="BN263" s="150"/>
      <c r="BO263" s="150"/>
      <c r="BP263" s="150"/>
      <c r="BQ263" s="150"/>
      <c r="BR263" s="150"/>
      <c r="BS263" s="150"/>
      <c r="BT263" s="150"/>
      <c r="BU263" s="150"/>
      <c r="BV263" s="150"/>
      <c r="BW263" s="150"/>
      <c r="BX263" s="150"/>
      <c r="BY263" s="150"/>
      <c r="BZ263" s="150"/>
      <c r="CA263" s="150"/>
      <c r="CB263" s="150"/>
      <c r="CC263" s="150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0"/>
      <c r="CN263" s="150"/>
      <c r="CO263" s="150"/>
      <c r="CP263" s="150"/>
      <c r="CQ263" s="150"/>
      <c r="CR263" s="150"/>
      <c r="CS263" s="150"/>
      <c r="CT263" s="150"/>
      <c r="CU263" s="150"/>
      <c r="CV263" s="150"/>
      <c r="CW263" s="150"/>
      <c r="CX263" s="150"/>
      <c r="CY263" s="150"/>
      <c r="CZ263" s="150"/>
      <c r="DA263" s="150"/>
      <c r="DB263" s="150"/>
      <c r="DC263" s="150"/>
      <c r="DD263" s="150"/>
      <c r="DE263" s="150"/>
      <c r="DF263" s="150"/>
      <c r="DG263" s="150"/>
    </row>
    <row r="264" customFormat="false" ht="13.8" hidden="false" customHeight="false" outlineLevel="0" collapsed="false">
      <c r="A264" s="147"/>
      <c r="B264" s="37"/>
      <c r="C264" s="37"/>
      <c r="D264" s="37"/>
      <c r="E264" s="148"/>
      <c r="F264" s="138"/>
      <c r="G264" s="138"/>
      <c r="H264" s="149"/>
      <c r="I264" s="149"/>
      <c r="J264" s="149"/>
      <c r="K264" s="149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49"/>
      <c r="W264" s="149"/>
      <c r="X264" s="149"/>
      <c r="Y264" s="149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49"/>
      <c r="AK264" s="149"/>
      <c r="AL264" s="149"/>
      <c r="AM264" s="149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49"/>
      <c r="AY264" s="149"/>
      <c r="AZ264" s="149"/>
      <c r="BA264" s="149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0"/>
      <c r="BN264" s="150"/>
      <c r="BO264" s="150"/>
      <c r="BP264" s="150"/>
      <c r="BQ264" s="150"/>
      <c r="BR264" s="150"/>
      <c r="BS264" s="150"/>
      <c r="BT264" s="150"/>
      <c r="BU264" s="150"/>
      <c r="BV264" s="150"/>
      <c r="BW264" s="150"/>
      <c r="BX264" s="150"/>
      <c r="BY264" s="150"/>
      <c r="BZ264" s="150"/>
      <c r="CA264" s="150"/>
      <c r="CB264" s="150"/>
      <c r="CC264" s="150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0"/>
      <c r="CN264" s="150"/>
      <c r="CO264" s="150"/>
      <c r="CP264" s="150"/>
      <c r="CQ264" s="150"/>
      <c r="CR264" s="150"/>
      <c r="CS264" s="150"/>
      <c r="CT264" s="150"/>
      <c r="CU264" s="150"/>
      <c r="CV264" s="150"/>
      <c r="CW264" s="150"/>
      <c r="CX264" s="150"/>
      <c r="CY264" s="150"/>
      <c r="CZ264" s="150"/>
      <c r="DA264" s="150"/>
      <c r="DB264" s="150"/>
      <c r="DC264" s="150"/>
      <c r="DD264" s="150"/>
      <c r="DE264" s="150"/>
      <c r="DF264" s="150"/>
      <c r="DG264" s="150"/>
    </row>
    <row r="265" customFormat="false" ht="13.8" hidden="false" customHeight="false" outlineLevel="0" collapsed="false">
      <c r="A265" s="147"/>
      <c r="B265" s="37"/>
      <c r="C265" s="37"/>
      <c r="D265" s="37"/>
      <c r="E265" s="148"/>
      <c r="F265" s="138"/>
      <c r="G265" s="138"/>
      <c r="H265" s="149"/>
      <c r="I265" s="149"/>
      <c r="J265" s="149"/>
      <c r="K265" s="149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49"/>
      <c r="W265" s="149"/>
      <c r="X265" s="149"/>
      <c r="Y265" s="149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49"/>
      <c r="AK265" s="149"/>
      <c r="AL265" s="149"/>
      <c r="AM265" s="149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49"/>
      <c r="AY265" s="149"/>
      <c r="AZ265" s="149"/>
      <c r="BA265" s="149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0"/>
      <c r="BN265" s="150"/>
      <c r="BO265" s="150"/>
      <c r="BP265" s="150"/>
      <c r="BQ265" s="150"/>
      <c r="BR265" s="150"/>
      <c r="BS265" s="150"/>
      <c r="BT265" s="150"/>
      <c r="BU265" s="150"/>
      <c r="BV265" s="150"/>
      <c r="BW265" s="150"/>
      <c r="BX265" s="150"/>
      <c r="BY265" s="150"/>
      <c r="BZ265" s="150"/>
      <c r="CA265" s="150"/>
      <c r="CB265" s="150"/>
      <c r="CC265" s="150"/>
      <c r="CD265" s="150"/>
      <c r="CE265" s="150"/>
      <c r="CF265" s="150"/>
      <c r="CG265" s="150"/>
      <c r="CH265" s="150"/>
      <c r="CI265" s="150"/>
      <c r="CJ265" s="150"/>
      <c r="CK265" s="150"/>
      <c r="CL265" s="150"/>
      <c r="CM265" s="150"/>
      <c r="CN265" s="150"/>
      <c r="CO265" s="150"/>
      <c r="CP265" s="150"/>
      <c r="CQ265" s="150"/>
      <c r="CR265" s="150"/>
      <c r="CS265" s="150"/>
      <c r="CT265" s="150"/>
      <c r="CU265" s="150"/>
      <c r="CV265" s="150"/>
      <c r="CW265" s="150"/>
      <c r="CX265" s="150"/>
      <c r="CY265" s="150"/>
      <c r="CZ265" s="150"/>
      <c r="DA265" s="150"/>
      <c r="DB265" s="150"/>
      <c r="DC265" s="150"/>
      <c r="DD265" s="150"/>
      <c r="DE265" s="150"/>
      <c r="DF265" s="150"/>
      <c r="DG265" s="150"/>
    </row>
    <row r="266" customFormat="false" ht="13.8" hidden="false" customHeight="false" outlineLevel="0" collapsed="false">
      <c r="A266" s="147"/>
      <c r="B266" s="37"/>
      <c r="C266" s="37"/>
      <c r="D266" s="37"/>
      <c r="E266" s="148"/>
      <c r="F266" s="138"/>
      <c r="G266" s="138"/>
      <c r="H266" s="149"/>
      <c r="I266" s="149"/>
      <c r="J266" s="149"/>
      <c r="K266" s="149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49"/>
      <c r="W266" s="149"/>
      <c r="X266" s="149"/>
      <c r="Y266" s="149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49"/>
      <c r="AK266" s="149"/>
      <c r="AL266" s="149"/>
      <c r="AM266" s="149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49"/>
      <c r="AY266" s="149"/>
      <c r="AZ266" s="149"/>
      <c r="BA266" s="149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150"/>
      <c r="BN266" s="150"/>
      <c r="BO266" s="150"/>
      <c r="BP266" s="150"/>
      <c r="BQ266" s="150"/>
      <c r="BR266" s="150"/>
      <c r="BS266" s="150"/>
      <c r="BT266" s="150"/>
      <c r="BU266" s="150"/>
      <c r="BV266" s="150"/>
      <c r="BW266" s="150"/>
      <c r="BX266" s="150"/>
      <c r="BY266" s="150"/>
      <c r="BZ266" s="150"/>
      <c r="CA266" s="150"/>
      <c r="CB266" s="150"/>
      <c r="CC266" s="150"/>
      <c r="CD266" s="150"/>
      <c r="CE266" s="150"/>
      <c r="CF266" s="150"/>
      <c r="CG266" s="150"/>
      <c r="CH266" s="150"/>
      <c r="CI266" s="150"/>
      <c r="CJ266" s="150"/>
      <c r="CK266" s="150"/>
      <c r="CL266" s="150"/>
      <c r="CM266" s="150"/>
      <c r="CN266" s="150"/>
      <c r="CO266" s="150"/>
      <c r="CP266" s="150"/>
      <c r="CQ266" s="150"/>
      <c r="CR266" s="150"/>
      <c r="CS266" s="150"/>
      <c r="CT266" s="150"/>
      <c r="CU266" s="150"/>
      <c r="CV266" s="150"/>
      <c r="CW266" s="150"/>
      <c r="CX266" s="150"/>
      <c r="CY266" s="150"/>
      <c r="CZ266" s="150"/>
      <c r="DA266" s="150"/>
      <c r="DB266" s="150"/>
      <c r="DC266" s="150"/>
      <c r="DD266" s="150"/>
      <c r="DE266" s="150"/>
      <c r="DF266" s="150"/>
      <c r="DG266" s="150"/>
    </row>
    <row r="267" customFormat="false" ht="13.8" hidden="false" customHeight="false" outlineLevel="0" collapsed="false">
      <c r="A267" s="147"/>
      <c r="B267" s="37"/>
      <c r="C267" s="37"/>
      <c r="D267" s="37"/>
      <c r="E267" s="148"/>
      <c r="F267" s="138"/>
      <c r="G267" s="138"/>
      <c r="H267" s="149"/>
      <c r="I267" s="149"/>
      <c r="J267" s="149"/>
      <c r="K267" s="149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49"/>
      <c r="W267" s="149"/>
      <c r="X267" s="149"/>
      <c r="Y267" s="149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49"/>
      <c r="AK267" s="149"/>
      <c r="AL267" s="149"/>
      <c r="AM267" s="149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49"/>
      <c r="AY267" s="149"/>
      <c r="AZ267" s="149"/>
      <c r="BA267" s="149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150"/>
      <c r="BN267" s="150"/>
      <c r="BO267" s="150"/>
      <c r="BP267" s="150"/>
      <c r="BQ267" s="150"/>
      <c r="BR267" s="150"/>
      <c r="BS267" s="150"/>
      <c r="BT267" s="150"/>
      <c r="BU267" s="150"/>
      <c r="BV267" s="150"/>
      <c r="BW267" s="150"/>
      <c r="BX267" s="150"/>
      <c r="BY267" s="150"/>
      <c r="BZ267" s="150"/>
      <c r="CA267" s="150"/>
      <c r="CB267" s="150"/>
      <c r="CC267" s="150"/>
      <c r="CD267" s="150"/>
      <c r="CE267" s="150"/>
      <c r="CF267" s="150"/>
      <c r="CG267" s="150"/>
      <c r="CH267" s="150"/>
      <c r="CI267" s="150"/>
      <c r="CJ267" s="150"/>
      <c r="CK267" s="150"/>
      <c r="CL267" s="150"/>
      <c r="CM267" s="150"/>
      <c r="CN267" s="150"/>
      <c r="CO267" s="150"/>
      <c r="CP267" s="150"/>
      <c r="CQ267" s="150"/>
      <c r="CR267" s="150"/>
      <c r="CS267" s="150"/>
      <c r="CT267" s="150"/>
      <c r="CU267" s="150"/>
      <c r="CV267" s="150"/>
      <c r="CW267" s="150"/>
      <c r="CX267" s="150"/>
      <c r="CY267" s="150"/>
      <c r="CZ267" s="150"/>
      <c r="DA267" s="150"/>
      <c r="DB267" s="150"/>
      <c r="DC267" s="150"/>
      <c r="DD267" s="150"/>
      <c r="DE267" s="150"/>
      <c r="DF267" s="150"/>
      <c r="DG267" s="150"/>
    </row>
    <row r="268" customFormat="false" ht="13.8" hidden="false" customHeight="false" outlineLevel="0" collapsed="false">
      <c r="A268" s="147"/>
      <c r="B268" s="37"/>
      <c r="C268" s="37"/>
      <c r="D268" s="37"/>
      <c r="E268" s="148"/>
      <c r="F268" s="138"/>
      <c r="G268" s="138"/>
      <c r="H268" s="149"/>
      <c r="I268" s="149"/>
      <c r="J268" s="149"/>
      <c r="K268" s="149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49"/>
      <c r="W268" s="149"/>
      <c r="X268" s="149"/>
      <c r="Y268" s="149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49"/>
      <c r="AK268" s="149"/>
      <c r="AL268" s="149"/>
      <c r="AM268" s="149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49"/>
      <c r="AY268" s="149"/>
      <c r="AZ268" s="149"/>
      <c r="BA268" s="149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  <c r="BL268" s="150"/>
      <c r="BM268" s="150"/>
      <c r="BN268" s="150"/>
      <c r="BO268" s="150"/>
      <c r="BP268" s="150"/>
      <c r="BQ268" s="150"/>
      <c r="BR268" s="150"/>
      <c r="BS268" s="150"/>
      <c r="BT268" s="150"/>
      <c r="BU268" s="150"/>
      <c r="BV268" s="150"/>
      <c r="BW268" s="150"/>
      <c r="BX268" s="150"/>
      <c r="BY268" s="150"/>
      <c r="BZ268" s="150"/>
      <c r="CA268" s="150"/>
      <c r="CB268" s="150"/>
      <c r="CC268" s="150"/>
      <c r="CD268" s="150"/>
      <c r="CE268" s="150"/>
      <c r="CF268" s="150"/>
      <c r="CG268" s="150"/>
      <c r="CH268" s="150"/>
      <c r="CI268" s="150"/>
      <c r="CJ268" s="150"/>
      <c r="CK268" s="150"/>
      <c r="CL268" s="150"/>
      <c r="CM268" s="150"/>
      <c r="CN268" s="150"/>
      <c r="CO268" s="150"/>
      <c r="CP268" s="150"/>
      <c r="CQ268" s="150"/>
      <c r="CR268" s="150"/>
      <c r="CS268" s="150"/>
      <c r="CT268" s="150"/>
      <c r="CU268" s="150"/>
      <c r="CV268" s="150"/>
      <c r="CW268" s="150"/>
      <c r="CX268" s="150"/>
      <c r="CY268" s="150"/>
      <c r="CZ268" s="150"/>
      <c r="DA268" s="150"/>
      <c r="DB268" s="150"/>
      <c r="DC268" s="150"/>
      <c r="DD268" s="150"/>
      <c r="DE268" s="150"/>
      <c r="DF268" s="150"/>
      <c r="DG268" s="150"/>
    </row>
    <row r="269" customFormat="false" ht="13.8" hidden="false" customHeight="false" outlineLevel="0" collapsed="false">
      <c r="A269" s="147"/>
      <c r="B269" s="37"/>
      <c r="C269" s="37"/>
      <c r="D269" s="37"/>
      <c r="E269" s="148"/>
      <c r="F269" s="138"/>
      <c r="G269" s="138"/>
      <c r="H269" s="149"/>
      <c r="I269" s="149"/>
      <c r="J269" s="149"/>
      <c r="K269" s="149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49"/>
      <c r="W269" s="149"/>
      <c r="X269" s="149"/>
      <c r="Y269" s="149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49"/>
      <c r="AK269" s="149"/>
      <c r="AL269" s="149"/>
      <c r="AM269" s="149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49"/>
      <c r="AY269" s="149"/>
      <c r="AZ269" s="149"/>
      <c r="BA269" s="149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50"/>
      <c r="BM269" s="150"/>
      <c r="BN269" s="150"/>
      <c r="BO269" s="150"/>
      <c r="BP269" s="150"/>
      <c r="BQ269" s="150"/>
      <c r="BR269" s="150"/>
      <c r="BS269" s="150"/>
      <c r="BT269" s="150"/>
      <c r="BU269" s="150"/>
      <c r="BV269" s="150"/>
      <c r="BW269" s="150"/>
      <c r="BX269" s="150"/>
      <c r="BY269" s="150"/>
      <c r="BZ269" s="150"/>
      <c r="CA269" s="150"/>
      <c r="CB269" s="150"/>
      <c r="CC269" s="150"/>
      <c r="CD269" s="150"/>
      <c r="CE269" s="150"/>
      <c r="CF269" s="150"/>
      <c r="CG269" s="150"/>
      <c r="CH269" s="150"/>
      <c r="CI269" s="150"/>
      <c r="CJ269" s="150"/>
      <c r="CK269" s="150"/>
      <c r="CL269" s="150"/>
      <c r="CM269" s="150"/>
      <c r="CN269" s="150"/>
      <c r="CO269" s="150"/>
      <c r="CP269" s="150"/>
      <c r="CQ269" s="150"/>
      <c r="CR269" s="150"/>
      <c r="CS269" s="150"/>
      <c r="CT269" s="150"/>
      <c r="CU269" s="150"/>
      <c r="CV269" s="150"/>
      <c r="CW269" s="150"/>
      <c r="CX269" s="150"/>
      <c r="CY269" s="150"/>
      <c r="CZ269" s="150"/>
      <c r="DA269" s="150"/>
      <c r="DB269" s="150"/>
      <c r="DC269" s="150"/>
      <c r="DD269" s="150"/>
      <c r="DE269" s="150"/>
      <c r="DF269" s="150"/>
      <c r="DG269" s="150"/>
    </row>
    <row r="270" customFormat="false" ht="13.8" hidden="false" customHeight="false" outlineLevel="0" collapsed="false">
      <c r="A270" s="147"/>
      <c r="B270" s="37"/>
      <c r="C270" s="37"/>
      <c r="D270" s="37"/>
      <c r="E270" s="148"/>
      <c r="F270" s="138"/>
      <c r="G270" s="138"/>
      <c r="H270" s="149"/>
      <c r="I270" s="149"/>
      <c r="J270" s="149"/>
      <c r="K270" s="149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49"/>
      <c r="W270" s="149"/>
      <c r="X270" s="149"/>
      <c r="Y270" s="149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49"/>
      <c r="AK270" s="149"/>
      <c r="AL270" s="149"/>
      <c r="AM270" s="149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49"/>
      <c r="AY270" s="149"/>
      <c r="AZ270" s="149"/>
      <c r="BA270" s="149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  <c r="BL270" s="150"/>
      <c r="BM270" s="150"/>
      <c r="BN270" s="150"/>
      <c r="BO270" s="150"/>
      <c r="BP270" s="150"/>
      <c r="BQ270" s="150"/>
      <c r="BR270" s="150"/>
      <c r="BS270" s="150"/>
      <c r="BT270" s="150"/>
      <c r="BU270" s="150"/>
      <c r="BV270" s="150"/>
      <c r="BW270" s="150"/>
      <c r="BX270" s="150"/>
      <c r="BY270" s="150"/>
      <c r="BZ270" s="150"/>
      <c r="CA270" s="150"/>
      <c r="CB270" s="150"/>
      <c r="CC270" s="150"/>
      <c r="CD270" s="150"/>
      <c r="CE270" s="150"/>
      <c r="CF270" s="150"/>
      <c r="CG270" s="150"/>
      <c r="CH270" s="150"/>
      <c r="CI270" s="150"/>
      <c r="CJ270" s="150"/>
      <c r="CK270" s="150"/>
      <c r="CL270" s="150"/>
      <c r="CM270" s="150"/>
      <c r="CN270" s="150"/>
      <c r="CO270" s="150"/>
      <c r="CP270" s="150"/>
      <c r="CQ270" s="150"/>
      <c r="CR270" s="150"/>
      <c r="CS270" s="150"/>
      <c r="CT270" s="150"/>
      <c r="CU270" s="150"/>
      <c r="CV270" s="150"/>
      <c r="CW270" s="150"/>
      <c r="CX270" s="150"/>
      <c r="CY270" s="150"/>
      <c r="CZ270" s="150"/>
      <c r="DA270" s="150"/>
      <c r="DB270" s="150"/>
      <c r="DC270" s="150"/>
      <c r="DD270" s="150"/>
      <c r="DE270" s="150"/>
      <c r="DF270" s="150"/>
      <c r="DG270" s="150"/>
    </row>
    <row r="271" customFormat="false" ht="13.8" hidden="false" customHeight="false" outlineLevel="0" collapsed="false">
      <c r="A271" s="147"/>
      <c r="B271" s="37"/>
      <c r="C271" s="37"/>
      <c r="D271" s="37"/>
      <c r="E271" s="148"/>
      <c r="F271" s="138"/>
      <c r="G271" s="138"/>
      <c r="H271" s="149"/>
      <c r="I271" s="149"/>
      <c r="J271" s="149"/>
      <c r="K271" s="149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49"/>
      <c r="W271" s="149"/>
      <c r="X271" s="149"/>
      <c r="Y271" s="149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49"/>
      <c r="AK271" s="149"/>
      <c r="AL271" s="149"/>
      <c r="AM271" s="149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49"/>
      <c r="AY271" s="149"/>
      <c r="AZ271" s="149"/>
      <c r="BA271" s="149"/>
      <c r="BB271" s="150"/>
      <c r="BC271" s="150"/>
      <c r="BD271" s="150"/>
      <c r="BE271" s="150"/>
      <c r="BF271" s="150"/>
      <c r="BG271" s="150"/>
      <c r="BH271" s="150"/>
      <c r="BI271" s="150"/>
      <c r="BJ271" s="150"/>
      <c r="BK271" s="150"/>
      <c r="BL271" s="150"/>
      <c r="BM271" s="150"/>
      <c r="BN271" s="150"/>
      <c r="BO271" s="150"/>
      <c r="BP271" s="150"/>
      <c r="BQ271" s="150"/>
      <c r="BR271" s="150"/>
      <c r="BS271" s="150"/>
      <c r="BT271" s="150"/>
      <c r="BU271" s="150"/>
      <c r="BV271" s="150"/>
      <c r="BW271" s="150"/>
      <c r="BX271" s="150"/>
      <c r="BY271" s="150"/>
      <c r="BZ271" s="150"/>
      <c r="CA271" s="150"/>
      <c r="CB271" s="150"/>
      <c r="CC271" s="150"/>
      <c r="CD271" s="150"/>
      <c r="CE271" s="150"/>
      <c r="CF271" s="150"/>
      <c r="CG271" s="150"/>
      <c r="CH271" s="150"/>
      <c r="CI271" s="150"/>
      <c r="CJ271" s="150"/>
      <c r="CK271" s="150"/>
      <c r="CL271" s="150"/>
      <c r="CM271" s="150"/>
      <c r="CN271" s="150"/>
      <c r="CO271" s="150"/>
      <c r="CP271" s="150"/>
      <c r="CQ271" s="150"/>
      <c r="CR271" s="150"/>
      <c r="CS271" s="150"/>
      <c r="CT271" s="150"/>
      <c r="CU271" s="150"/>
      <c r="CV271" s="150"/>
      <c r="CW271" s="150"/>
      <c r="CX271" s="150"/>
      <c r="CY271" s="150"/>
      <c r="CZ271" s="150"/>
      <c r="DA271" s="150"/>
      <c r="DB271" s="150"/>
      <c r="DC271" s="150"/>
      <c r="DD271" s="150"/>
      <c r="DE271" s="150"/>
      <c r="DF271" s="150"/>
      <c r="DG271" s="150"/>
    </row>
    <row r="272" customFormat="false" ht="13.8" hidden="false" customHeight="false" outlineLevel="0" collapsed="false">
      <c r="A272" s="147"/>
      <c r="B272" s="37"/>
      <c r="C272" s="37"/>
      <c r="D272" s="37"/>
      <c r="E272" s="148"/>
      <c r="F272" s="138"/>
      <c r="G272" s="138"/>
      <c r="H272" s="149"/>
      <c r="I272" s="149"/>
      <c r="J272" s="149"/>
      <c r="K272" s="149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49"/>
      <c r="W272" s="149"/>
      <c r="X272" s="149"/>
      <c r="Y272" s="149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49"/>
      <c r="AK272" s="149"/>
      <c r="AL272" s="149"/>
      <c r="AM272" s="149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49"/>
      <c r="AY272" s="149"/>
      <c r="AZ272" s="149"/>
      <c r="BA272" s="149"/>
      <c r="BB272" s="150"/>
      <c r="BC272" s="150"/>
      <c r="BD272" s="150"/>
      <c r="BE272" s="150"/>
      <c r="BF272" s="150"/>
      <c r="BG272" s="150"/>
      <c r="BH272" s="150"/>
      <c r="BI272" s="150"/>
      <c r="BJ272" s="150"/>
      <c r="BK272" s="150"/>
      <c r="BL272" s="150"/>
      <c r="BM272" s="150"/>
      <c r="BN272" s="150"/>
      <c r="BO272" s="150"/>
      <c r="BP272" s="150"/>
      <c r="BQ272" s="150"/>
      <c r="BR272" s="150"/>
      <c r="BS272" s="150"/>
      <c r="BT272" s="150"/>
      <c r="BU272" s="150"/>
      <c r="BV272" s="150"/>
      <c r="BW272" s="150"/>
      <c r="BX272" s="150"/>
      <c r="BY272" s="150"/>
      <c r="BZ272" s="150"/>
      <c r="CA272" s="150"/>
      <c r="CB272" s="150"/>
      <c r="CC272" s="150"/>
      <c r="CD272" s="150"/>
      <c r="CE272" s="150"/>
      <c r="CF272" s="150"/>
      <c r="CG272" s="150"/>
      <c r="CH272" s="150"/>
      <c r="CI272" s="150"/>
      <c r="CJ272" s="150"/>
      <c r="CK272" s="150"/>
      <c r="CL272" s="150"/>
      <c r="CM272" s="150"/>
      <c r="CN272" s="150"/>
      <c r="CO272" s="150"/>
      <c r="CP272" s="150"/>
      <c r="CQ272" s="150"/>
      <c r="CR272" s="150"/>
      <c r="CS272" s="150"/>
      <c r="CT272" s="150"/>
      <c r="CU272" s="150"/>
      <c r="CV272" s="150"/>
      <c r="CW272" s="150"/>
      <c r="CX272" s="150"/>
      <c r="CY272" s="150"/>
      <c r="CZ272" s="150"/>
      <c r="DA272" s="150"/>
      <c r="DB272" s="150"/>
      <c r="DC272" s="150"/>
      <c r="DD272" s="150"/>
      <c r="DE272" s="150"/>
      <c r="DF272" s="150"/>
      <c r="DG272" s="150"/>
    </row>
    <row r="273" customFormat="false" ht="13.8" hidden="false" customHeight="false" outlineLevel="0" collapsed="false">
      <c r="A273" s="147"/>
      <c r="B273" s="37"/>
      <c r="C273" s="37"/>
      <c r="D273" s="37"/>
      <c r="E273" s="148"/>
      <c r="F273" s="138"/>
      <c r="G273" s="138"/>
      <c r="H273" s="149"/>
      <c r="I273" s="149"/>
      <c r="J273" s="149"/>
      <c r="K273" s="149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49"/>
      <c r="W273" s="149"/>
      <c r="X273" s="149"/>
      <c r="Y273" s="149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49"/>
      <c r="AK273" s="149"/>
      <c r="AL273" s="149"/>
      <c r="AM273" s="149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49"/>
      <c r="AY273" s="149"/>
      <c r="AZ273" s="149"/>
      <c r="BA273" s="149"/>
      <c r="BB273" s="150"/>
      <c r="BC273" s="150"/>
      <c r="BD273" s="150"/>
      <c r="BE273" s="150"/>
      <c r="BF273" s="150"/>
      <c r="BG273" s="150"/>
      <c r="BH273" s="150"/>
      <c r="BI273" s="150"/>
      <c r="BJ273" s="150"/>
      <c r="BK273" s="150"/>
      <c r="BL273" s="150"/>
      <c r="BM273" s="150"/>
      <c r="BN273" s="150"/>
      <c r="BO273" s="150"/>
      <c r="BP273" s="150"/>
      <c r="BQ273" s="150"/>
      <c r="BR273" s="150"/>
      <c r="BS273" s="150"/>
      <c r="BT273" s="150"/>
      <c r="BU273" s="150"/>
      <c r="BV273" s="150"/>
      <c r="BW273" s="150"/>
      <c r="BX273" s="150"/>
      <c r="BY273" s="150"/>
      <c r="BZ273" s="150"/>
      <c r="CA273" s="150"/>
      <c r="CB273" s="150"/>
      <c r="CC273" s="150"/>
      <c r="CD273" s="150"/>
      <c r="CE273" s="150"/>
      <c r="CF273" s="150"/>
      <c r="CG273" s="150"/>
      <c r="CH273" s="150"/>
      <c r="CI273" s="150"/>
      <c r="CJ273" s="150"/>
      <c r="CK273" s="150"/>
      <c r="CL273" s="150"/>
      <c r="CM273" s="150"/>
      <c r="CN273" s="150"/>
      <c r="CO273" s="150"/>
      <c r="CP273" s="150"/>
      <c r="CQ273" s="150"/>
      <c r="CR273" s="150"/>
      <c r="CS273" s="150"/>
      <c r="CT273" s="150"/>
      <c r="CU273" s="150"/>
      <c r="CV273" s="150"/>
      <c r="CW273" s="150"/>
      <c r="CX273" s="150"/>
      <c r="CY273" s="150"/>
      <c r="CZ273" s="150"/>
      <c r="DA273" s="150"/>
      <c r="DB273" s="150"/>
      <c r="DC273" s="150"/>
      <c r="DD273" s="150"/>
      <c r="DE273" s="150"/>
      <c r="DF273" s="150"/>
      <c r="DG273" s="150"/>
    </row>
    <row r="274" customFormat="false" ht="13.8" hidden="false" customHeight="false" outlineLevel="0" collapsed="false">
      <c r="A274" s="147"/>
      <c r="B274" s="37"/>
      <c r="C274" s="37"/>
      <c r="D274" s="37"/>
      <c r="E274" s="148"/>
      <c r="F274" s="138"/>
      <c r="G274" s="138"/>
      <c r="H274" s="149"/>
      <c r="I274" s="149"/>
      <c r="J274" s="149"/>
      <c r="K274" s="149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49"/>
      <c r="W274" s="149"/>
      <c r="X274" s="149"/>
      <c r="Y274" s="149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49"/>
      <c r="AK274" s="149"/>
      <c r="AL274" s="149"/>
      <c r="AM274" s="149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49"/>
      <c r="AY274" s="149"/>
      <c r="AZ274" s="149"/>
      <c r="BA274" s="149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  <c r="BL274" s="150"/>
      <c r="BM274" s="150"/>
      <c r="BN274" s="150"/>
      <c r="BO274" s="150"/>
      <c r="BP274" s="150"/>
      <c r="BQ274" s="150"/>
      <c r="BR274" s="150"/>
      <c r="BS274" s="150"/>
      <c r="BT274" s="150"/>
      <c r="BU274" s="150"/>
      <c r="BV274" s="150"/>
      <c r="BW274" s="150"/>
      <c r="BX274" s="150"/>
      <c r="BY274" s="150"/>
      <c r="BZ274" s="150"/>
      <c r="CA274" s="150"/>
      <c r="CB274" s="150"/>
      <c r="CC274" s="150"/>
      <c r="CD274" s="150"/>
      <c r="CE274" s="150"/>
      <c r="CF274" s="150"/>
      <c r="CG274" s="150"/>
      <c r="CH274" s="150"/>
      <c r="CI274" s="150"/>
      <c r="CJ274" s="150"/>
      <c r="CK274" s="150"/>
      <c r="CL274" s="150"/>
      <c r="CM274" s="150"/>
      <c r="CN274" s="150"/>
      <c r="CO274" s="150"/>
      <c r="CP274" s="150"/>
      <c r="CQ274" s="150"/>
      <c r="CR274" s="150"/>
      <c r="CS274" s="150"/>
      <c r="CT274" s="150"/>
      <c r="CU274" s="150"/>
      <c r="CV274" s="150"/>
      <c r="CW274" s="150"/>
      <c r="CX274" s="150"/>
      <c r="CY274" s="150"/>
      <c r="CZ274" s="150"/>
      <c r="DA274" s="150"/>
      <c r="DB274" s="150"/>
      <c r="DC274" s="150"/>
      <c r="DD274" s="150"/>
      <c r="DE274" s="150"/>
      <c r="DF274" s="150"/>
      <c r="DG274" s="150"/>
    </row>
    <row r="275" customFormat="false" ht="13.8" hidden="false" customHeight="false" outlineLevel="0" collapsed="false">
      <c r="A275" s="147"/>
      <c r="B275" s="37"/>
      <c r="C275" s="37"/>
      <c r="D275" s="37"/>
      <c r="E275" s="148"/>
      <c r="F275" s="138"/>
      <c r="G275" s="138"/>
      <c r="H275" s="149"/>
      <c r="I275" s="149"/>
      <c r="J275" s="149"/>
      <c r="K275" s="149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49"/>
      <c r="W275" s="149"/>
      <c r="X275" s="149"/>
      <c r="Y275" s="149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49"/>
      <c r="AK275" s="149"/>
      <c r="AL275" s="149"/>
      <c r="AM275" s="149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49"/>
      <c r="AY275" s="149"/>
      <c r="AZ275" s="149"/>
      <c r="BA275" s="149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  <c r="BL275" s="150"/>
      <c r="BM275" s="150"/>
      <c r="BN275" s="150"/>
      <c r="BO275" s="150"/>
      <c r="BP275" s="150"/>
      <c r="BQ275" s="150"/>
      <c r="BR275" s="150"/>
      <c r="BS275" s="150"/>
      <c r="BT275" s="150"/>
      <c r="BU275" s="150"/>
      <c r="BV275" s="150"/>
      <c r="BW275" s="150"/>
      <c r="BX275" s="150"/>
      <c r="BY275" s="150"/>
      <c r="BZ275" s="150"/>
      <c r="CA275" s="150"/>
      <c r="CB275" s="150"/>
      <c r="CC275" s="150"/>
      <c r="CD275" s="150"/>
      <c r="CE275" s="150"/>
      <c r="CF275" s="150"/>
      <c r="CG275" s="150"/>
      <c r="CH275" s="150"/>
      <c r="CI275" s="150"/>
      <c r="CJ275" s="150"/>
      <c r="CK275" s="150"/>
      <c r="CL275" s="150"/>
      <c r="CM275" s="150"/>
      <c r="CN275" s="150"/>
      <c r="CO275" s="150"/>
      <c r="CP275" s="150"/>
      <c r="CQ275" s="150"/>
      <c r="CR275" s="150"/>
      <c r="CS275" s="150"/>
      <c r="CT275" s="150"/>
      <c r="CU275" s="150"/>
      <c r="CV275" s="150"/>
      <c r="CW275" s="150"/>
      <c r="CX275" s="150"/>
      <c r="CY275" s="150"/>
      <c r="CZ275" s="150"/>
      <c r="DA275" s="150"/>
      <c r="DB275" s="150"/>
      <c r="DC275" s="150"/>
      <c r="DD275" s="150"/>
      <c r="DE275" s="150"/>
      <c r="DF275" s="150"/>
      <c r="DG275" s="150"/>
    </row>
    <row r="276" customFormat="false" ht="13.8" hidden="false" customHeight="false" outlineLevel="0" collapsed="false">
      <c r="A276" s="147"/>
      <c r="B276" s="37"/>
      <c r="C276" s="37"/>
      <c r="D276" s="37"/>
      <c r="E276" s="148"/>
      <c r="F276" s="138"/>
      <c r="G276" s="138"/>
      <c r="H276" s="149"/>
      <c r="I276" s="149"/>
      <c r="J276" s="149"/>
      <c r="K276" s="149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49"/>
      <c r="W276" s="149"/>
      <c r="X276" s="149"/>
      <c r="Y276" s="149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49"/>
      <c r="AK276" s="149"/>
      <c r="AL276" s="149"/>
      <c r="AM276" s="149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49"/>
      <c r="AY276" s="149"/>
      <c r="AZ276" s="149"/>
      <c r="BA276" s="149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  <c r="BL276" s="150"/>
      <c r="BM276" s="150"/>
      <c r="BN276" s="150"/>
      <c r="BO276" s="150"/>
      <c r="BP276" s="150"/>
      <c r="BQ276" s="150"/>
      <c r="BR276" s="150"/>
      <c r="BS276" s="150"/>
      <c r="BT276" s="150"/>
      <c r="BU276" s="150"/>
      <c r="BV276" s="150"/>
      <c r="BW276" s="150"/>
      <c r="BX276" s="150"/>
      <c r="BY276" s="150"/>
      <c r="BZ276" s="150"/>
      <c r="CA276" s="150"/>
      <c r="CB276" s="150"/>
      <c r="CC276" s="150"/>
      <c r="CD276" s="150"/>
      <c r="CE276" s="150"/>
      <c r="CF276" s="150"/>
      <c r="CG276" s="150"/>
      <c r="CH276" s="150"/>
      <c r="CI276" s="150"/>
      <c r="CJ276" s="150"/>
      <c r="CK276" s="150"/>
      <c r="CL276" s="150"/>
      <c r="CM276" s="150"/>
      <c r="CN276" s="150"/>
      <c r="CO276" s="150"/>
      <c r="CP276" s="150"/>
      <c r="CQ276" s="150"/>
      <c r="CR276" s="150"/>
      <c r="CS276" s="150"/>
      <c r="CT276" s="150"/>
      <c r="CU276" s="150"/>
      <c r="CV276" s="150"/>
      <c r="CW276" s="150"/>
      <c r="CX276" s="150"/>
      <c r="CY276" s="150"/>
      <c r="CZ276" s="150"/>
      <c r="DA276" s="150"/>
      <c r="DB276" s="150"/>
      <c r="DC276" s="150"/>
      <c r="DD276" s="150"/>
      <c r="DE276" s="150"/>
      <c r="DF276" s="150"/>
      <c r="DG276" s="150"/>
    </row>
    <row r="277" customFormat="false" ht="13.8" hidden="false" customHeight="false" outlineLevel="0" collapsed="false">
      <c r="A277" s="147"/>
      <c r="B277" s="37"/>
      <c r="C277" s="37"/>
      <c r="D277" s="37"/>
      <c r="E277" s="148"/>
      <c r="F277" s="138"/>
      <c r="G277" s="138"/>
      <c r="H277" s="149"/>
      <c r="I277" s="149"/>
      <c r="J277" s="149"/>
      <c r="K277" s="149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49"/>
      <c r="W277" s="149"/>
      <c r="X277" s="149"/>
      <c r="Y277" s="149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49"/>
      <c r="AK277" s="149"/>
      <c r="AL277" s="149"/>
      <c r="AM277" s="149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49"/>
      <c r="AY277" s="149"/>
      <c r="AZ277" s="149"/>
      <c r="BA277" s="149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0"/>
      <c r="BN277" s="150"/>
      <c r="BO277" s="150"/>
      <c r="BP277" s="150"/>
      <c r="BQ277" s="150"/>
      <c r="BR277" s="150"/>
      <c r="BS277" s="150"/>
      <c r="BT277" s="150"/>
      <c r="BU277" s="150"/>
      <c r="BV277" s="150"/>
      <c r="BW277" s="150"/>
      <c r="BX277" s="150"/>
      <c r="BY277" s="150"/>
      <c r="BZ277" s="150"/>
      <c r="CA277" s="150"/>
      <c r="CB277" s="150"/>
      <c r="CC277" s="150"/>
      <c r="CD277" s="150"/>
      <c r="CE277" s="150"/>
      <c r="CF277" s="150"/>
      <c r="CG277" s="150"/>
      <c r="CH277" s="150"/>
      <c r="CI277" s="150"/>
      <c r="CJ277" s="150"/>
      <c r="CK277" s="150"/>
      <c r="CL277" s="150"/>
      <c r="CM277" s="150"/>
      <c r="CN277" s="150"/>
      <c r="CO277" s="150"/>
      <c r="CP277" s="150"/>
      <c r="CQ277" s="150"/>
      <c r="CR277" s="150"/>
      <c r="CS277" s="150"/>
      <c r="CT277" s="150"/>
      <c r="CU277" s="150"/>
      <c r="CV277" s="150"/>
      <c r="CW277" s="150"/>
      <c r="CX277" s="150"/>
      <c r="CY277" s="150"/>
      <c r="CZ277" s="150"/>
      <c r="DA277" s="150"/>
      <c r="DB277" s="150"/>
      <c r="DC277" s="150"/>
      <c r="DD277" s="150"/>
      <c r="DE277" s="150"/>
      <c r="DF277" s="150"/>
      <c r="DG277" s="150"/>
    </row>
    <row r="278" customFormat="false" ht="13.8" hidden="false" customHeight="false" outlineLevel="0" collapsed="false">
      <c r="A278" s="147"/>
      <c r="B278" s="37"/>
      <c r="C278" s="37"/>
      <c r="D278" s="37"/>
      <c r="E278" s="148"/>
      <c r="F278" s="138"/>
      <c r="G278" s="138"/>
      <c r="H278" s="149"/>
      <c r="I278" s="149"/>
      <c r="J278" s="149"/>
      <c r="K278" s="149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49"/>
      <c r="W278" s="149"/>
      <c r="X278" s="149"/>
      <c r="Y278" s="149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49"/>
      <c r="AK278" s="149"/>
      <c r="AL278" s="149"/>
      <c r="AM278" s="149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49"/>
      <c r="AY278" s="149"/>
      <c r="AZ278" s="149"/>
      <c r="BA278" s="149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  <c r="BL278" s="150"/>
      <c r="BM278" s="150"/>
      <c r="BN278" s="150"/>
      <c r="BO278" s="150"/>
      <c r="BP278" s="150"/>
      <c r="BQ278" s="150"/>
      <c r="BR278" s="150"/>
      <c r="BS278" s="150"/>
      <c r="BT278" s="150"/>
      <c r="BU278" s="150"/>
      <c r="BV278" s="150"/>
      <c r="BW278" s="150"/>
      <c r="BX278" s="150"/>
      <c r="BY278" s="150"/>
      <c r="BZ278" s="150"/>
      <c r="CA278" s="150"/>
      <c r="CB278" s="150"/>
      <c r="CC278" s="150"/>
      <c r="CD278" s="150"/>
      <c r="CE278" s="150"/>
      <c r="CF278" s="150"/>
      <c r="CG278" s="150"/>
      <c r="CH278" s="150"/>
      <c r="CI278" s="150"/>
      <c r="CJ278" s="150"/>
      <c r="CK278" s="150"/>
      <c r="CL278" s="150"/>
      <c r="CM278" s="150"/>
      <c r="CN278" s="150"/>
      <c r="CO278" s="150"/>
      <c r="CP278" s="150"/>
      <c r="CQ278" s="150"/>
      <c r="CR278" s="150"/>
      <c r="CS278" s="150"/>
      <c r="CT278" s="150"/>
      <c r="CU278" s="150"/>
      <c r="CV278" s="150"/>
      <c r="CW278" s="150"/>
      <c r="CX278" s="150"/>
      <c r="CY278" s="150"/>
      <c r="CZ278" s="150"/>
      <c r="DA278" s="150"/>
      <c r="DB278" s="150"/>
      <c r="DC278" s="150"/>
      <c r="DD278" s="150"/>
      <c r="DE278" s="150"/>
      <c r="DF278" s="150"/>
      <c r="DG278" s="150"/>
    </row>
    <row r="279" customFormat="false" ht="13.8" hidden="false" customHeight="false" outlineLevel="0" collapsed="false">
      <c r="A279" s="147"/>
      <c r="B279" s="37"/>
      <c r="C279" s="37"/>
      <c r="D279" s="37"/>
      <c r="E279" s="148"/>
      <c r="F279" s="138"/>
      <c r="G279" s="138"/>
      <c r="H279" s="149"/>
      <c r="I279" s="149"/>
      <c r="J279" s="149"/>
      <c r="K279" s="149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49"/>
      <c r="W279" s="149"/>
      <c r="X279" s="149"/>
      <c r="Y279" s="149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49"/>
      <c r="AK279" s="149"/>
      <c r="AL279" s="149"/>
      <c r="AM279" s="149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49"/>
      <c r="AY279" s="149"/>
      <c r="AZ279" s="149"/>
      <c r="BA279" s="149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0"/>
      <c r="BN279" s="150"/>
      <c r="BO279" s="150"/>
      <c r="BP279" s="150"/>
      <c r="BQ279" s="150"/>
      <c r="BR279" s="150"/>
      <c r="BS279" s="150"/>
      <c r="BT279" s="150"/>
      <c r="BU279" s="150"/>
      <c r="BV279" s="150"/>
      <c r="BW279" s="150"/>
      <c r="BX279" s="150"/>
      <c r="BY279" s="150"/>
      <c r="BZ279" s="150"/>
      <c r="CA279" s="150"/>
      <c r="CB279" s="150"/>
      <c r="CC279" s="150"/>
      <c r="CD279" s="150"/>
      <c r="CE279" s="150"/>
      <c r="CF279" s="150"/>
      <c r="CG279" s="150"/>
      <c r="CH279" s="150"/>
      <c r="CI279" s="150"/>
      <c r="CJ279" s="150"/>
      <c r="CK279" s="150"/>
      <c r="CL279" s="150"/>
      <c r="CM279" s="150"/>
      <c r="CN279" s="150"/>
      <c r="CO279" s="150"/>
      <c r="CP279" s="150"/>
      <c r="CQ279" s="150"/>
      <c r="CR279" s="150"/>
      <c r="CS279" s="150"/>
      <c r="CT279" s="150"/>
      <c r="CU279" s="150"/>
      <c r="CV279" s="150"/>
      <c r="CW279" s="150"/>
      <c r="CX279" s="150"/>
      <c r="CY279" s="150"/>
      <c r="CZ279" s="150"/>
      <c r="DA279" s="150"/>
      <c r="DB279" s="150"/>
      <c r="DC279" s="150"/>
      <c r="DD279" s="150"/>
      <c r="DE279" s="150"/>
      <c r="DF279" s="150"/>
      <c r="DG279" s="150"/>
    </row>
    <row r="280" customFormat="false" ht="13.8" hidden="false" customHeight="false" outlineLevel="0" collapsed="false">
      <c r="A280" s="147"/>
      <c r="B280" s="37"/>
      <c r="C280" s="37"/>
      <c r="D280" s="37"/>
      <c r="E280" s="148"/>
      <c r="F280" s="138"/>
      <c r="G280" s="138"/>
      <c r="H280" s="149"/>
      <c r="I280" s="149"/>
      <c r="J280" s="149"/>
      <c r="K280" s="149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49"/>
      <c r="W280" s="149"/>
      <c r="X280" s="149"/>
      <c r="Y280" s="149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49"/>
      <c r="AK280" s="149"/>
      <c r="AL280" s="149"/>
      <c r="AM280" s="149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49"/>
      <c r="AY280" s="149"/>
      <c r="AZ280" s="149"/>
      <c r="BA280" s="149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  <c r="BM280" s="150"/>
      <c r="BN280" s="150"/>
      <c r="BO280" s="150"/>
      <c r="BP280" s="150"/>
      <c r="BQ280" s="150"/>
      <c r="BR280" s="150"/>
      <c r="BS280" s="150"/>
      <c r="BT280" s="150"/>
      <c r="BU280" s="150"/>
      <c r="BV280" s="150"/>
      <c r="BW280" s="150"/>
      <c r="BX280" s="150"/>
      <c r="BY280" s="150"/>
      <c r="BZ280" s="150"/>
      <c r="CA280" s="150"/>
      <c r="CB280" s="150"/>
      <c r="CC280" s="150"/>
      <c r="CD280" s="150"/>
      <c r="CE280" s="150"/>
      <c r="CF280" s="150"/>
      <c r="CG280" s="150"/>
      <c r="CH280" s="150"/>
      <c r="CI280" s="150"/>
      <c r="CJ280" s="150"/>
      <c r="CK280" s="150"/>
      <c r="CL280" s="150"/>
      <c r="CM280" s="150"/>
      <c r="CN280" s="150"/>
      <c r="CO280" s="150"/>
      <c r="CP280" s="150"/>
      <c r="CQ280" s="150"/>
      <c r="CR280" s="150"/>
      <c r="CS280" s="150"/>
      <c r="CT280" s="150"/>
      <c r="CU280" s="150"/>
      <c r="CV280" s="150"/>
      <c r="CW280" s="150"/>
      <c r="CX280" s="150"/>
      <c r="CY280" s="150"/>
      <c r="CZ280" s="150"/>
      <c r="DA280" s="150"/>
      <c r="DB280" s="150"/>
      <c r="DC280" s="150"/>
      <c r="DD280" s="150"/>
      <c r="DE280" s="150"/>
      <c r="DF280" s="150"/>
      <c r="DG280" s="150"/>
    </row>
    <row r="281" customFormat="false" ht="13.8" hidden="false" customHeight="false" outlineLevel="0" collapsed="false">
      <c r="A281" s="147"/>
      <c r="B281" s="37"/>
      <c r="C281" s="37"/>
      <c r="D281" s="37"/>
      <c r="E281" s="148"/>
      <c r="F281" s="138"/>
      <c r="G281" s="138"/>
      <c r="H281" s="149"/>
      <c r="I281" s="149"/>
      <c r="J281" s="149"/>
      <c r="K281" s="149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49"/>
      <c r="W281" s="149"/>
      <c r="X281" s="149"/>
      <c r="Y281" s="149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49"/>
      <c r="AK281" s="149"/>
      <c r="AL281" s="149"/>
      <c r="AM281" s="149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49"/>
      <c r="AY281" s="149"/>
      <c r="AZ281" s="149"/>
      <c r="BA281" s="149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0"/>
      <c r="BN281" s="150"/>
      <c r="BO281" s="150"/>
      <c r="BP281" s="150"/>
      <c r="BQ281" s="150"/>
      <c r="BR281" s="150"/>
      <c r="BS281" s="150"/>
      <c r="BT281" s="150"/>
      <c r="BU281" s="150"/>
      <c r="BV281" s="150"/>
      <c r="BW281" s="150"/>
      <c r="BX281" s="150"/>
      <c r="BY281" s="150"/>
      <c r="BZ281" s="150"/>
      <c r="CA281" s="150"/>
      <c r="CB281" s="150"/>
      <c r="CC281" s="150"/>
      <c r="CD281" s="150"/>
      <c r="CE281" s="150"/>
      <c r="CF281" s="150"/>
      <c r="CG281" s="150"/>
      <c r="CH281" s="150"/>
      <c r="CI281" s="150"/>
      <c r="CJ281" s="150"/>
      <c r="CK281" s="150"/>
      <c r="CL281" s="150"/>
      <c r="CM281" s="150"/>
      <c r="CN281" s="150"/>
      <c r="CO281" s="150"/>
      <c r="CP281" s="150"/>
      <c r="CQ281" s="150"/>
      <c r="CR281" s="150"/>
      <c r="CS281" s="150"/>
      <c r="CT281" s="150"/>
      <c r="CU281" s="150"/>
      <c r="CV281" s="150"/>
      <c r="CW281" s="150"/>
      <c r="CX281" s="150"/>
      <c r="CY281" s="150"/>
      <c r="CZ281" s="150"/>
      <c r="DA281" s="150"/>
      <c r="DB281" s="150"/>
      <c r="DC281" s="150"/>
      <c r="DD281" s="150"/>
      <c r="DE281" s="150"/>
      <c r="DF281" s="150"/>
      <c r="DG281" s="150"/>
    </row>
    <row r="282" customFormat="false" ht="13.8" hidden="false" customHeight="false" outlineLevel="0" collapsed="false">
      <c r="A282" s="147"/>
      <c r="B282" s="37"/>
      <c r="C282" s="37"/>
      <c r="D282" s="37"/>
      <c r="E282" s="148"/>
      <c r="F282" s="138"/>
      <c r="G282" s="138"/>
      <c r="H282" s="149"/>
      <c r="I282" s="149"/>
      <c r="J282" s="149"/>
      <c r="K282" s="149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49"/>
      <c r="W282" s="149"/>
      <c r="X282" s="149"/>
      <c r="Y282" s="149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49"/>
      <c r="AK282" s="149"/>
      <c r="AL282" s="149"/>
      <c r="AM282" s="149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49"/>
      <c r="AY282" s="149"/>
      <c r="AZ282" s="149"/>
      <c r="BA282" s="149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50"/>
      <c r="BM282" s="150"/>
      <c r="BN282" s="150"/>
      <c r="BO282" s="150"/>
      <c r="BP282" s="150"/>
      <c r="BQ282" s="150"/>
      <c r="BR282" s="150"/>
      <c r="BS282" s="150"/>
      <c r="BT282" s="150"/>
      <c r="BU282" s="150"/>
      <c r="BV282" s="150"/>
      <c r="BW282" s="150"/>
      <c r="BX282" s="150"/>
      <c r="BY282" s="150"/>
      <c r="BZ282" s="150"/>
      <c r="CA282" s="150"/>
      <c r="CB282" s="150"/>
      <c r="CC282" s="150"/>
      <c r="CD282" s="150"/>
      <c r="CE282" s="150"/>
      <c r="CF282" s="150"/>
      <c r="CG282" s="150"/>
      <c r="CH282" s="150"/>
      <c r="CI282" s="150"/>
      <c r="CJ282" s="150"/>
      <c r="CK282" s="150"/>
      <c r="CL282" s="150"/>
      <c r="CM282" s="150"/>
      <c r="CN282" s="150"/>
      <c r="CO282" s="150"/>
      <c r="CP282" s="150"/>
      <c r="CQ282" s="150"/>
      <c r="CR282" s="150"/>
      <c r="CS282" s="150"/>
      <c r="CT282" s="150"/>
      <c r="CU282" s="150"/>
      <c r="CV282" s="150"/>
      <c r="CW282" s="150"/>
      <c r="CX282" s="150"/>
      <c r="CY282" s="150"/>
      <c r="CZ282" s="150"/>
      <c r="DA282" s="150"/>
      <c r="DB282" s="150"/>
      <c r="DC282" s="150"/>
      <c r="DD282" s="150"/>
      <c r="DE282" s="150"/>
      <c r="DF282" s="150"/>
      <c r="DG282" s="150"/>
    </row>
    <row r="283" customFormat="false" ht="13.8" hidden="false" customHeight="false" outlineLevel="0" collapsed="false">
      <c r="A283" s="147"/>
      <c r="B283" s="37"/>
      <c r="C283" s="37"/>
      <c r="D283" s="37"/>
      <c r="E283" s="148"/>
      <c r="F283" s="138"/>
      <c r="G283" s="138"/>
      <c r="H283" s="149"/>
      <c r="I283" s="149"/>
      <c r="J283" s="149"/>
      <c r="K283" s="149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49"/>
      <c r="W283" s="149"/>
      <c r="X283" s="149"/>
      <c r="Y283" s="149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49"/>
      <c r="AK283" s="149"/>
      <c r="AL283" s="149"/>
      <c r="AM283" s="149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49"/>
      <c r="AY283" s="149"/>
      <c r="AZ283" s="149"/>
      <c r="BA283" s="149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0"/>
      <c r="BN283" s="150"/>
      <c r="BO283" s="150"/>
      <c r="BP283" s="150"/>
      <c r="BQ283" s="150"/>
      <c r="BR283" s="150"/>
      <c r="BS283" s="150"/>
      <c r="BT283" s="150"/>
      <c r="BU283" s="150"/>
      <c r="BV283" s="150"/>
      <c r="BW283" s="150"/>
      <c r="BX283" s="150"/>
      <c r="BY283" s="150"/>
      <c r="BZ283" s="150"/>
      <c r="CA283" s="150"/>
      <c r="CB283" s="150"/>
      <c r="CC283" s="150"/>
      <c r="CD283" s="150"/>
      <c r="CE283" s="150"/>
      <c r="CF283" s="150"/>
      <c r="CG283" s="150"/>
      <c r="CH283" s="150"/>
      <c r="CI283" s="150"/>
      <c r="CJ283" s="150"/>
      <c r="CK283" s="150"/>
      <c r="CL283" s="150"/>
      <c r="CM283" s="150"/>
      <c r="CN283" s="150"/>
      <c r="CO283" s="150"/>
      <c r="CP283" s="150"/>
      <c r="CQ283" s="150"/>
      <c r="CR283" s="150"/>
      <c r="CS283" s="150"/>
      <c r="CT283" s="150"/>
      <c r="CU283" s="150"/>
      <c r="CV283" s="150"/>
      <c r="CW283" s="150"/>
      <c r="CX283" s="150"/>
      <c r="CY283" s="150"/>
      <c r="CZ283" s="150"/>
      <c r="DA283" s="150"/>
      <c r="DB283" s="150"/>
      <c r="DC283" s="150"/>
      <c r="DD283" s="150"/>
      <c r="DE283" s="150"/>
      <c r="DF283" s="150"/>
      <c r="DG283" s="150"/>
    </row>
    <row r="284" customFormat="false" ht="13.8" hidden="false" customHeight="false" outlineLevel="0" collapsed="false">
      <c r="A284" s="147"/>
      <c r="B284" s="37"/>
      <c r="C284" s="37"/>
      <c r="D284" s="37"/>
      <c r="E284" s="148"/>
      <c r="F284" s="138"/>
      <c r="G284" s="138"/>
      <c r="H284" s="149"/>
      <c r="I284" s="149"/>
      <c r="J284" s="149"/>
      <c r="K284" s="149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49"/>
      <c r="W284" s="149"/>
      <c r="X284" s="149"/>
      <c r="Y284" s="149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49"/>
      <c r="AK284" s="149"/>
      <c r="AL284" s="149"/>
      <c r="AM284" s="149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49"/>
      <c r="AY284" s="149"/>
      <c r="AZ284" s="149"/>
      <c r="BA284" s="149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50"/>
      <c r="BM284" s="150"/>
      <c r="BN284" s="150"/>
      <c r="BO284" s="150"/>
      <c r="BP284" s="150"/>
      <c r="BQ284" s="150"/>
      <c r="BR284" s="150"/>
      <c r="BS284" s="150"/>
      <c r="BT284" s="150"/>
      <c r="BU284" s="150"/>
      <c r="BV284" s="150"/>
      <c r="BW284" s="150"/>
      <c r="BX284" s="150"/>
      <c r="BY284" s="150"/>
      <c r="BZ284" s="150"/>
      <c r="CA284" s="150"/>
      <c r="CB284" s="150"/>
      <c r="CC284" s="150"/>
      <c r="CD284" s="150"/>
      <c r="CE284" s="150"/>
      <c r="CF284" s="150"/>
      <c r="CG284" s="150"/>
      <c r="CH284" s="150"/>
      <c r="CI284" s="150"/>
      <c r="CJ284" s="150"/>
      <c r="CK284" s="150"/>
      <c r="CL284" s="150"/>
      <c r="CM284" s="150"/>
      <c r="CN284" s="150"/>
      <c r="CO284" s="150"/>
      <c r="CP284" s="150"/>
      <c r="CQ284" s="150"/>
      <c r="CR284" s="150"/>
      <c r="CS284" s="150"/>
      <c r="CT284" s="150"/>
      <c r="CU284" s="150"/>
      <c r="CV284" s="150"/>
      <c r="CW284" s="150"/>
      <c r="CX284" s="150"/>
      <c r="CY284" s="150"/>
      <c r="CZ284" s="150"/>
      <c r="DA284" s="150"/>
      <c r="DB284" s="150"/>
      <c r="DC284" s="150"/>
      <c r="DD284" s="150"/>
      <c r="DE284" s="150"/>
      <c r="DF284" s="150"/>
      <c r="DG284" s="150"/>
    </row>
    <row r="285" customFormat="false" ht="13.8" hidden="false" customHeight="false" outlineLevel="0" collapsed="false">
      <c r="A285" s="147"/>
      <c r="B285" s="37"/>
      <c r="C285" s="37"/>
      <c r="D285" s="37"/>
      <c r="E285" s="148"/>
      <c r="F285" s="138"/>
      <c r="G285" s="138"/>
      <c r="H285" s="149"/>
      <c r="I285" s="149"/>
      <c r="J285" s="149"/>
      <c r="K285" s="149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49"/>
      <c r="W285" s="149"/>
      <c r="X285" s="149"/>
      <c r="Y285" s="149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49"/>
      <c r="AK285" s="149"/>
      <c r="AL285" s="149"/>
      <c r="AM285" s="149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49"/>
      <c r="AY285" s="149"/>
      <c r="AZ285" s="149"/>
      <c r="BA285" s="149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  <c r="BL285" s="150"/>
      <c r="BM285" s="150"/>
      <c r="BN285" s="150"/>
      <c r="BO285" s="150"/>
      <c r="BP285" s="150"/>
      <c r="BQ285" s="150"/>
      <c r="BR285" s="150"/>
      <c r="BS285" s="150"/>
      <c r="BT285" s="150"/>
      <c r="BU285" s="150"/>
      <c r="BV285" s="150"/>
      <c r="BW285" s="150"/>
      <c r="BX285" s="150"/>
      <c r="BY285" s="150"/>
      <c r="BZ285" s="150"/>
      <c r="CA285" s="150"/>
      <c r="CB285" s="150"/>
      <c r="CC285" s="150"/>
      <c r="CD285" s="150"/>
      <c r="CE285" s="150"/>
      <c r="CF285" s="150"/>
      <c r="CG285" s="150"/>
      <c r="CH285" s="150"/>
      <c r="CI285" s="150"/>
      <c r="CJ285" s="150"/>
      <c r="CK285" s="150"/>
      <c r="CL285" s="150"/>
      <c r="CM285" s="150"/>
      <c r="CN285" s="150"/>
      <c r="CO285" s="150"/>
      <c r="CP285" s="150"/>
      <c r="CQ285" s="150"/>
      <c r="CR285" s="150"/>
      <c r="CS285" s="150"/>
      <c r="CT285" s="150"/>
      <c r="CU285" s="150"/>
      <c r="CV285" s="150"/>
      <c r="CW285" s="150"/>
      <c r="CX285" s="150"/>
      <c r="CY285" s="150"/>
      <c r="CZ285" s="150"/>
      <c r="DA285" s="150"/>
      <c r="DB285" s="150"/>
      <c r="DC285" s="150"/>
      <c r="DD285" s="150"/>
      <c r="DE285" s="150"/>
      <c r="DF285" s="150"/>
      <c r="DG285" s="150"/>
    </row>
    <row r="286" customFormat="false" ht="13.8" hidden="false" customHeight="false" outlineLevel="0" collapsed="false">
      <c r="A286" s="147"/>
      <c r="B286" s="37"/>
      <c r="C286" s="37"/>
      <c r="D286" s="37"/>
      <c r="E286" s="148"/>
      <c r="F286" s="138"/>
      <c r="G286" s="138"/>
      <c r="H286" s="149"/>
      <c r="I286" s="149"/>
      <c r="J286" s="149"/>
      <c r="K286" s="149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49"/>
      <c r="W286" s="149"/>
      <c r="X286" s="149"/>
      <c r="Y286" s="149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49"/>
      <c r="AK286" s="149"/>
      <c r="AL286" s="149"/>
      <c r="AM286" s="149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49"/>
      <c r="AY286" s="149"/>
      <c r="AZ286" s="149"/>
      <c r="BA286" s="149"/>
      <c r="BB286" s="150"/>
      <c r="BC286" s="150"/>
      <c r="BD286" s="150"/>
      <c r="BE286" s="150"/>
      <c r="BF286" s="150"/>
      <c r="BG286" s="150"/>
      <c r="BH286" s="150"/>
      <c r="BI286" s="150"/>
      <c r="BJ286" s="150"/>
      <c r="BK286" s="150"/>
      <c r="BL286" s="150"/>
      <c r="BM286" s="150"/>
      <c r="BN286" s="150"/>
      <c r="BO286" s="150"/>
      <c r="BP286" s="150"/>
      <c r="BQ286" s="150"/>
      <c r="BR286" s="150"/>
      <c r="BS286" s="150"/>
      <c r="BT286" s="150"/>
      <c r="BU286" s="150"/>
      <c r="BV286" s="150"/>
      <c r="BW286" s="150"/>
      <c r="BX286" s="150"/>
      <c r="BY286" s="150"/>
      <c r="BZ286" s="150"/>
      <c r="CA286" s="150"/>
      <c r="CB286" s="150"/>
      <c r="CC286" s="150"/>
      <c r="CD286" s="150"/>
      <c r="CE286" s="150"/>
      <c r="CF286" s="150"/>
      <c r="CG286" s="150"/>
      <c r="CH286" s="150"/>
      <c r="CI286" s="150"/>
      <c r="CJ286" s="150"/>
      <c r="CK286" s="150"/>
      <c r="CL286" s="150"/>
      <c r="CM286" s="150"/>
      <c r="CN286" s="150"/>
      <c r="CO286" s="150"/>
      <c r="CP286" s="150"/>
      <c r="CQ286" s="150"/>
      <c r="CR286" s="150"/>
      <c r="CS286" s="150"/>
      <c r="CT286" s="150"/>
      <c r="CU286" s="150"/>
      <c r="CV286" s="150"/>
      <c r="CW286" s="150"/>
      <c r="CX286" s="150"/>
      <c r="CY286" s="150"/>
      <c r="CZ286" s="150"/>
      <c r="DA286" s="150"/>
      <c r="DB286" s="150"/>
      <c r="DC286" s="150"/>
      <c r="DD286" s="150"/>
      <c r="DE286" s="150"/>
      <c r="DF286" s="150"/>
      <c r="DG286" s="150"/>
    </row>
    <row r="287" customFormat="false" ht="13.8" hidden="false" customHeight="false" outlineLevel="0" collapsed="false">
      <c r="A287" s="147"/>
      <c r="B287" s="37"/>
      <c r="C287" s="37"/>
      <c r="D287" s="37"/>
      <c r="E287" s="148"/>
      <c r="F287" s="138"/>
      <c r="G287" s="138"/>
      <c r="H287" s="149"/>
      <c r="I287" s="149"/>
      <c r="J287" s="149"/>
      <c r="K287" s="149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49"/>
      <c r="W287" s="149"/>
      <c r="X287" s="149"/>
      <c r="Y287" s="149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49"/>
      <c r="AK287" s="149"/>
      <c r="AL287" s="149"/>
      <c r="AM287" s="149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49"/>
      <c r="AY287" s="149"/>
      <c r="AZ287" s="149"/>
      <c r="BA287" s="149"/>
      <c r="BB287" s="150"/>
      <c r="BC287" s="150"/>
      <c r="BD287" s="150"/>
      <c r="BE287" s="150"/>
      <c r="BF287" s="150"/>
      <c r="BG287" s="150"/>
      <c r="BH287" s="150"/>
      <c r="BI287" s="150"/>
      <c r="BJ287" s="150"/>
      <c r="BK287" s="150"/>
      <c r="BL287" s="150"/>
      <c r="BM287" s="150"/>
      <c r="BN287" s="150"/>
      <c r="BO287" s="150"/>
      <c r="BP287" s="150"/>
      <c r="BQ287" s="150"/>
      <c r="BR287" s="150"/>
      <c r="BS287" s="150"/>
      <c r="BT287" s="150"/>
      <c r="BU287" s="150"/>
      <c r="BV287" s="150"/>
      <c r="BW287" s="150"/>
      <c r="BX287" s="150"/>
      <c r="BY287" s="150"/>
      <c r="BZ287" s="150"/>
      <c r="CA287" s="150"/>
      <c r="CB287" s="150"/>
      <c r="CC287" s="150"/>
      <c r="CD287" s="150"/>
      <c r="CE287" s="150"/>
      <c r="CF287" s="150"/>
      <c r="CG287" s="150"/>
      <c r="CH287" s="150"/>
      <c r="CI287" s="150"/>
      <c r="CJ287" s="150"/>
      <c r="CK287" s="150"/>
      <c r="CL287" s="150"/>
      <c r="CM287" s="150"/>
      <c r="CN287" s="150"/>
      <c r="CO287" s="150"/>
      <c r="CP287" s="150"/>
      <c r="CQ287" s="150"/>
      <c r="CR287" s="150"/>
      <c r="CS287" s="150"/>
      <c r="CT287" s="150"/>
      <c r="CU287" s="150"/>
      <c r="CV287" s="150"/>
      <c r="CW287" s="150"/>
      <c r="CX287" s="150"/>
      <c r="CY287" s="150"/>
      <c r="CZ287" s="150"/>
      <c r="DA287" s="150"/>
      <c r="DB287" s="150"/>
      <c r="DC287" s="150"/>
      <c r="DD287" s="150"/>
      <c r="DE287" s="150"/>
      <c r="DF287" s="150"/>
      <c r="DG287" s="150"/>
    </row>
    <row r="288" customFormat="false" ht="13.8" hidden="false" customHeight="false" outlineLevel="0" collapsed="false">
      <c r="A288" s="147"/>
      <c r="B288" s="37"/>
      <c r="C288" s="37"/>
      <c r="D288" s="37"/>
      <c r="E288" s="148"/>
      <c r="F288" s="138"/>
      <c r="G288" s="138"/>
      <c r="H288" s="149"/>
      <c r="I288" s="149"/>
      <c r="J288" s="149"/>
      <c r="K288" s="149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49"/>
      <c r="W288" s="149"/>
      <c r="X288" s="149"/>
      <c r="Y288" s="149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49"/>
      <c r="AK288" s="149"/>
      <c r="AL288" s="149"/>
      <c r="AM288" s="149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49"/>
      <c r="AY288" s="149"/>
      <c r="AZ288" s="149"/>
      <c r="BA288" s="149"/>
      <c r="BB288" s="150"/>
      <c r="BC288" s="150"/>
      <c r="BD288" s="150"/>
      <c r="BE288" s="150"/>
      <c r="BF288" s="150"/>
      <c r="BG288" s="150"/>
      <c r="BH288" s="150"/>
      <c r="BI288" s="150"/>
      <c r="BJ288" s="150"/>
      <c r="BK288" s="150"/>
      <c r="BL288" s="150"/>
      <c r="BM288" s="150"/>
      <c r="BN288" s="150"/>
      <c r="BO288" s="150"/>
      <c r="BP288" s="150"/>
      <c r="BQ288" s="150"/>
      <c r="BR288" s="150"/>
      <c r="BS288" s="150"/>
      <c r="BT288" s="150"/>
      <c r="BU288" s="150"/>
      <c r="BV288" s="150"/>
      <c r="BW288" s="150"/>
      <c r="BX288" s="150"/>
      <c r="BY288" s="150"/>
      <c r="BZ288" s="150"/>
      <c r="CA288" s="150"/>
      <c r="CB288" s="150"/>
      <c r="CC288" s="150"/>
      <c r="CD288" s="150"/>
      <c r="CE288" s="150"/>
      <c r="CF288" s="150"/>
      <c r="CG288" s="150"/>
      <c r="CH288" s="150"/>
      <c r="CI288" s="150"/>
      <c r="CJ288" s="150"/>
      <c r="CK288" s="150"/>
      <c r="CL288" s="150"/>
      <c r="CM288" s="150"/>
      <c r="CN288" s="150"/>
      <c r="CO288" s="150"/>
      <c r="CP288" s="150"/>
      <c r="CQ288" s="150"/>
      <c r="CR288" s="150"/>
      <c r="CS288" s="150"/>
      <c r="CT288" s="150"/>
      <c r="CU288" s="150"/>
      <c r="CV288" s="150"/>
      <c r="CW288" s="150"/>
      <c r="CX288" s="150"/>
      <c r="CY288" s="150"/>
      <c r="CZ288" s="150"/>
      <c r="DA288" s="150"/>
      <c r="DB288" s="150"/>
      <c r="DC288" s="150"/>
      <c r="DD288" s="150"/>
      <c r="DE288" s="150"/>
      <c r="DF288" s="150"/>
      <c r="DG288" s="150"/>
    </row>
    <row r="289" customFormat="false" ht="13.8" hidden="false" customHeight="false" outlineLevel="0" collapsed="false">
      <c r="A289" s="147"/>
      <c r="B289" s="37"/>
      <c r="C289" s="37"/>
      <c r="D289" s="37"/>
      <c r="E289" s="148"/>
      <c r="F289" s="138"/>
      <c r="G289" s="138"/>
      <c r="H289" s="149"/>
      <c r="I289" s="149"/>
      <c r="J289" s="149"/>
      <c r="K289" s="149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49"/>
      <c r="W289" s="149"/>
      <c r="X289" s="149"/>
      <c r="Y289" s="149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49"/>
      <c r="AK289" s="149"/>
      <c r="AL289" s="149"/>
      <c r="AM289" s="149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49"/>
      <c r="AY289" s="149"/>
      <c r="AZ289" s="149"/>
      <c r="BA289" s="149"/>
      <c r="BB289" s="150"/>
      <c r="BC289" s="150"/>
      <c r="BD289" s="150"/>
      <c r="BE289" s="150"/>
      <c r="BF289" s="150"/>
      <c r="BG289" s="150"/>
      <c r="BH289" s="150"/>
      <c r="BI289" s="150"/>
      <c r="BJ289" s="150"/>
      <c r="BK289" s="150"/>
      <c r="BL289" s="150"/>
      <c r="BM289" s="150"/>
      <c r="BN289" s="150"/>
      <c r="BO289" s="150"/>
      <c r="BP289" s="150"/>
      <c r="BQ289" s="150"/>
      <c r="BR289" s="150"/>
      <c r="BS289" s="150"/>
      <c r="BT289" s="150"/>
      <c r="BU289" s="150"/>
      <c r="BV289" s="150"/>
      <c r="BW289" s="150"/>
      <c r="BX289" s="150"/>
      <c r="BY289" s="150"/>
      <c r="BZ289" s="150"/>
      <c r="CA289" s="150"/>
      <c r="CB289" s="150"/>
      <c r="CC289" s="150"/>
      <c r="CD289" s="150"/>
      <c r="CE289" s="150"/>
      <c r="CF289" s="150"/>
      <c r="CG289" s="150"/>
      <c r="CH289" s="150"/>
      <c r="CI289" s="150"/>
      <c r="CJ289" s="150"/>
      <c r="CK289" s="150"/>
      <c r="CL289" s="150"/>
      <c r="CM289" s="150"/>
      <c r="CN289" s="150"/>
      <c r="CO289" s="150"/>
      <c r="CP289" s="150"/>
      <c r="CQ289" s="150"/>
      <c r="CR289" s="150"/>
      <c r="CS289" s="150"/>
      <c r="CT289" s="150"/>
      <c r="CU289" s="150"/>
      <c r="CV289" s="150"/>
      <c r="CW289" s="150"/>
      <c r="CX289" s="150"/>
      <c r="CY289" s="150"/>
      <c r="CZ289" s="150"/>
      <c r="DA289" s="150"/>
      <c r="DB289" s="150"/>
      <c r="DC289" s="150"/>
      <c r="DD289" s="150"/>
      <c r="DE289" s="150"/>
      <c r="DF289" s="150"/>
      <c r="DG289" s="150"/>
    </row>
    <row r="290" customFormat="false" ht="13.8" hidden="false" customHeight="false" outlineLevel="0" collapsed="false">
      <c r="A290" s="147"/>
      <c r="B290" s="37"/>
      <c r="C290" s="37"/>
      <c r="D290" s="37"/>
      <c r="E290" s="148"/>
      <c r="F290" s="138"/>
      <c r="G290" s="138"/>
      <c r="H290" s="149"/>
      <c r="I290" s="149"/>
      <c r="J290" s="149"/>
      <c r="K290" s="149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49"/>
      <c r="W290" s="149"/>
      <c r="X290" s="149"/>
      <c r="Y290" s="149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49"/>
      <c r="AK290" s="149"/>
      <c r="AL290" s="149"/>
      <c r="AM290" s="149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49"/>
      <c r="AY290" s="149"/>
      <c r="AZ290" s="149"/>
      <c r="BA290" s="149"/>
      <c r="BB290" s="150"/>
      <c r="BC290" s="150"/>
      <c r="BD290" s="150"/>
      <c r="BE290" s="150"/>
      <c r="BF290" s="150"/>
      <c r="BG290" s="150"/>
      <c r="BH290" s="150"/>
      <c r="BI290" s="150"/>
      <c r="BJ290" s="150"/>
      <c r="BK290" s="150"/>
      <c r="BL290" s="150"/>
      <c r="BM290" s="150"/>
      <c r="BN290" s="150"/>
      <c r="BO290" s="150"/>
      <c r="BP290" s="150"/>
      <c r="BQ290" s="150"/>
      <c r="BR290" s="150"/>
      <c r="BS290" s="150"/>
      <c r="BT290" s="150"/>
      <c r="BU290" s="150"/>
      <c r="BV290" s="150"/>
      <c r="BW290" s="150"/>
      <c r="BX290" s="150"/>
      <c r="BY290" s="150"/>
      <c r="BZ290" s="150"/>
      <c r="CA290" s="150"/>
      <c r="CB290" s="150"/>
      <c r="CC290" s="150"/>
      <c r="CD290" s="150"/>
      <c r="CE290" s="150"/>
      <c r="CF290" s="150"/>
      <c r="CG290" s="150"/>
      <c r="CH290" s="150"/>
      <c r="CI290" s="150"/>
      <c r="CJ290" s="150"/>
      <c r="CK290" s="150"/>
      <c r="CL290" s="150"/>
      <c r="CM290" s="150"/>
      <c r="CN290" s="150"/>
      <c r="CO290" s="150"/>
      <c r="CP290" s="150"/>
      <c r="CQ290" s="150"/>
      <c r="CR290" s="150"/>
      <c r="CS290" s="150"/>
      <c r="CT290" s="150"/>
      <c r="CU290" s="150"/>
      <c r="CV290" s="150"/>
      <c r="CW290" s="150"/>
      <c r="CX290" s="150"/>
      <c r="CY290" s="150"/>
      <c r="CZ290" s="150"/>
      <c r="DA290" s="150"/>
      <c r="DB290" s="150"/>
      <c r="DC290" s="150"/>
      <c r="DD290" s="150"/>
      <c r="DE290" s="150"/>
      <c r="DF290" s="150"/>
      <c r="DG290" s="150"/>
    </row>
    <row r="291" customFormat="false" ht="13.8" hidden="false" customHeight="false" outlineLevel="0" collapsed="false">
      <c r="A291" s="147"/>
      <c r="B291" s="37"/>
      <c r="C291" s="37"/>
      <c r="D291" s="37"/>
      <c r="E291" s="148"/>
      <c r="F291" s="138"/>
      <c r="G291" s="138"/>
      <c r="H291" s="149"/>
      <c r="I291" s="149"/>
      <c r="J291" s="149"/>
      <c r="K291" s="149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49"/>
      <c r="W291" s="149"/>
      <c r="X291" s="149"/>
      <c r="Y291" s="149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49"/>
      <c r="AK291" s="149"/>
      <c r="AL291" s="149"/>
      <c r="AM291" s="149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49"/>
      <c r="AY291" s="149"/>
      <c r="AZ291" s="149"/>
      <c r="BA291" s="149"/>
      <c r="BB291" s="150"/>
      <c r="BC291" s="150"/>
      <c r="BD291" s="150"/>
      <c r="BE291" s="150"/>
      <c r="BF291" s="150"/>
      <c r="BG291" s="150"/>
      <c r="BH291" s="150"/>
      <c r="BI291" s="150"/>
      <c r="BJ291" s="150"/>
      <c r="BK291" s="150"/>
      <c r="BL291" s="150"/>
      <c r="BM291" s="150"/>
      <c r="BN291" s="150"/>
      <c r="BO291" s="150"/>
      <c r="BP291" s="150"/>
      <c r="BQ291" s="150"/>
      <c r="BR291" s="150"/>
      <c r="BS291" s="150"/>
      <c r="BT291" s="150"/>
      <c r="BU291" s="150"/>
      <c r="BV291" s="150"/>
      <c r="BW291" s="150"/>
      <c r="BX291" s="150"/>
      <c r="BY291" s="150"/>
      <c r="BZ291" s="150"/>
      <c r="CA291" s="150"/>
      <c r="CB291" s="150"/>
      <c r="CC291" s="150"/>
      <c r="CD291" s="150"/>
      <c r="CE291" s="150"/>
      <c r="CF291" s="150"/>
      <c r="CG291" s="150"/>
      <c r="CH291" s="150"/>
      <c r="CI291" s="150"/>
      <c r="CJ291" s="150"/>
      <c r="CK291" s="150"/>
      <c r="CL291" s="150"/>
      <c r="CM291" s="150"/>
      <c r="CN291" s="150"/>
      <c r="CO291" s="150"/>
      <c r="CP291" s="150"/>
      <c r="CQ291" s="150"/>
      <c r="CR291" s="150"/>
      <c r="CS291" s="150"/>
      <c r="CT291" s="150"/>
      <c r="CU291" s="150"/>
      <c r="CV291" s="150"/>
      <c r="CW291" s="150"/>
      <c r="CX291" s="150"/>
      <c r="CY291" s="150"/>
      <c r="CZ291" s="150"/>
      <c r="DA291" s="150"/>
      <c r="DB291" s="150"/>
      <c r="DC291" s="150"/>
      <c r="DD291" s="150"/>
      <c r="DE291" s="150"/>
      <c r="DF291" s="150"/>
      <c r="DG291" s="150"/>
    </row>
    <row r="292" customFormat="false" ht="13.8" hidden="false" customHeight="false" outlineLevel="0" collapsed="false">
      <c r="A292" s="147"/>
      <c r="B292" s="37"/>
      <c r="C292" s="37"/>
      <c r="D292" s="37"/>
      <c r="E292" s="148"/>
      <c r="F292" s="138"/>
      <c r="G292" s="138"/>
      <c r="H292" s="149"/>
      <c r="I292" s="149"/>
      <c r="J292" s="149"/>
      <c r="K292" s="149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49"/>
      <c r="W292" s="149"/>
      <c r="X292" s="149"/>
      <c r="Y292" s="149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49"/>
      <c r="AK292" s="149"/>
      <c r="AL292" s="149"/>
      <c r="AM292" s="149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49"/>
      <c r="AY292" s="149"/>
      <c r="AZ292" s="149"/>
      <c r="BA292" s="149"/>
      <c r="BB292" s="150"/>
      <c r="BC292" s="150"/>
      <c r="BD292" s="150"/>
      <c r="BE292" s="150"/>
      <c r="BF292" s="150"/>
      <c r="BG292" s="150"/>
      <c r="BH292" s="150"/>
      <c r="BI292" s="150"/>
      <c r="BJ292" s="150"/>
      <c r="BK292" s="150"/>
      <c r="BL292" s="150"/>
      <c r="BM292" s="150"/>
      <c r="BN292" s="150"/>
      <c r="BO292" s="150"/>
      <c r="BP292" s="150"/>
      <c r="BQ292" s="150"/>
      <c r="BR292" s="150"/>
      <c r="BS292" s="150"/>
      <c r="BT292" s="150"/>
      <c r="BU292" s="150"/>
      <c r="BV292" s="150"/>
      <c r="BW292" s="150"/>
      <c r="BX292" s="150"/>
      <c r="BY292" s="150"/>
      <c r="BZ292" s="150"/>
      <c r="CA292" s="150"/>
      <c r="CB292" s="150"/>
      <c r="CC292" s="150"/>
      <c r="CD292" s="150"/>
      <c r="CE292" s="150"/>
      <c r="CF292" s="150"/>
      <c r="CG292" s="150"/>
      <c r="CH292" s="150"/>
      <c r="CI292" s="150"/>
      <c r="CJ292" s="150"/>
      <c r="CK292" s="150"/>
      <c r="CL292" s="150"/>
      <c r="CM292" s="150"/>
      <c r="CN292" s="150"/>
      <c r="CO292" s="150"/>
      <c r="CP292" s="150"/>
      <c r="CQ292" s="150"/>
      <c r="CR292" s="150"/>
      <c r="CS292" s="150"/>
      <c r="CT292" s="150"/>
      <c r="CU292" s="150"/>
      <c r="CV292" s="150"/>
      <c r="CW292" s="150"/>
      <c r="CX292" s="150"/>
      <c r="CY292" s="150"/>
      <c r="CZ292" s="150"/>
      <c r="DA292" s="150"/>
      <c r="DB292" s="150"/>
      <c r="DC292" s="150"/>
      <c r="DD292" s="150"/>
      <c r="DE292" s="150"/>
      <c r="DF292" s="150"/>
      <c r="DG292" s="150"/>
    </row>
    <row r="293" customFormat="false" ht="13.8" hidden="false" customHeight="false" outlineLevel="0" collapsed="false">
      <c r="A293" s="147"/>
      <c r="B293" s="37"/>
      <c r="C293" s="37"/>
      <c r="D293" s="37"/>
      <c r="E293" s="148"/>
      <c r="F293" s="138"/>
      <c r="G293" s="138"/>
      <c r="H293" s="149"/>
      <c r="I293" s="149"/>
      <c r="J293" s="149"/>
      <c r="K293" s="149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49"/>
      <c r="W293" s="149"/>
      <c r="X293" s="149"/>
      <c r="Y293" s="149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49"/>
      <c r="AK293" s="149"/>
      <c r="AL293" s="149"/>
      <c r="AM293" s="149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49"/>
      <c r="AY293" s="149"/>
      <c r="AZ293" s="149"/>
      <c r="BA293" s="149"/>
      <c r="BB293" s="150"/>
      <c r="BC293" s="150"/>
      <c r="BD293" s="150"/>
      <c r="BE293" s="150"/>
      <c r="BF293" s="150"/>
      <c r="BG293" s="150"/>
      <c r="BH293" s="150"/>
      <c r="BI293" s="150"/>
      <c r="BJ293" s="150"/>
      <c r="BK293" s="150"/>
      <c r="BL293" s="150"/>
      <c r="BM293" s="150"/>
      <c r="BN293" s="150"/>
      <c r="BO293" s="150"/>
      <c r="BP293" s="150"/>
      <c r="BQ293" s="150"/>
      <c r="BR293" s="150"/>
      <c r="BS293" s="150"/>
      <c r="BT293" s="150"/>
      <c r="BU293" s="150"/>
      <c r="BV293" s="150"/>
      <c r="BW293" s="150"/>
      <c r="BX293" s="150"/>
      <c r="BY293" s="150"/>
      <c r="BZ293" s="150"/>
      <c r="CA293" s="150"/>
      <c r="CB293" s="150"/>
      <c r="CC293" s="150"/>
      <c r="CD293" s="150"/>
      <c r="CE293" s="150"/>
      <c r="CF293" s="150"/>
      <c r="CG293" s="150"/>
      <c r="CH293" s="150"/>
      <c r="CI293" s="150"/>
      <c r="CJ293" s="150"/>
      <c r="CK293" s="150"/>
      <c r="CL293" s="150"/>
      <c r="CM293" s="150"/>
      <c r="CN293" s="150"/>
      <c r="CO293" s="150"/>
      <c r="CP293" s="150"/>
      <c r="CQ293" s="150"/>
      <c r="CR293" s="150"/>
      <c r="CS293" s="150"/>
      <c r="CT293" s="150"/>
      <c r="CU293" s="150"/>
      <c r="CV293" s="150"/>
      <c r="CW293" s="150"/>
      <c r="CX293" s="150"/>
      <c r="CY293" s="150"/>
      <c r="CZ293" s="150"/>
      <c r="DA293" s="150"/>
      <c r="DB293" s="150"/>
      <c r="DC293" s="150"/>
      <c r="DD293" s="150"/>
      <c r="DE293" s="150"/>
      <c r="DF293" s="150"/>
      <c r="DG293" s="150"/>
    </row>
    <row r="294" customFormat="false" ht="13.8" hidden="false" customHeight="false" outlineLevel="0" collapsed="false">
      <c r="A294" s="147"/>
      <c r="B294" s="37"/>
      <c r="C294" s="37"/>
      <c r="D294" s="37"/>
      <c r="E294" s="148"/>
      <c r="F294" s="138"/>
      <c r="G294" s="138"/>
      <c r="H294" s="149"/>
      <c r="I294" s="149"/>
      <c r="J294" s="149"/>
      <c r="K294" s="149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49"/>
      <c r="W294" s="149"/>
      <c r="X294" s="149"/>
      <c r="Y294" s="149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49"/>
      <c r="AK294" s="149"/>
      <c r="AL294" s="149"/>
      <c r="AM294" s="149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49"/>
      <c r="AY294" s="149"/>
      <c r="AZ294" s="149"/>
      <c r="BA294" s="149"/>
      <c r="BB294" s="150"/>
      <c r="BC294" s="150"/>
      <c r="BD294" s="150"/>
      <c r="BE294" s="150"/>
      <c r="BF294" s="150"/>
      <c r="BG294" s="150"/>
      <c r="BH294" s="150"/>
      <c r="BI294" s="150"/>
      <c r="BJ294" s="150"/>
      <c r="BK294" s="150"/>
      <c r="BL294" s="150"/>
      <c r="BM294" s="150"/>
      <c r="BN294" s="150"/>
      <c r="BO294" s="150"/>
      <c r="BP294" s="150"/>
      <c r="BQ294" s="150"/>
      <c r="BR294" s="150"/>
      <c r="BS294" s="150"/>
      <c r="BT294" s="150"/>
      <c r="BU294" s="150"/>
      <c r="BV294" s="150"/>
      <c r="BW294" s="150"/>
      <c r="BX294" s="150"/>
      <c r="BY294" s="150"/>
      <c r="BZ294" s="150"/>
      <c r="CA294" s="150"/>
      <c r="CB294" s="150"/>
      <c r="CC294" s="150"/>
      <c r="CD294" s="150"/>
      <c r="CE294" s="150"/>
      <c r="CF294" s="150"/>
      <c r="CG294" s="150"/>
      <c r="CH294" s="150"/>
      <c r="CI294" s="150"/>
      <c r="CJ294" s="150"/>
      <c r="CK294" s="150"/>
      <c r="CL294" s="150"/>
      <c r="CM294" s="150"/>
      <c r="CN294" s="150"/>
      <c r="CO294" s="150"/>
      <c r="CP294" s="150"/>
      <c r="CQ294" s="150"/>
      <c r="CR294" s="150"/>
      <c r="CS294" s="150"/>
      <c r="CT294" s="150"/>
      <c r="CU294" s="150"/>
      <c r="CV294" s="150"/>
      <c r="CW294" s="150"/>
      <c r="CX294" s="150"/>
      <c r="CY294" s="150"/>
      <c r="CZ294" s="150"/>
      <c r="DA294" s="150"/>
      <c r="DB294" s="150"/>
      <c r="DC294" s="150"/>
      <c r="DD294" s="150"/>
      <c r="DE294" s="150"/>
      <c r="DF294" s="150"/>
      <c r="DG294" s="150"/>
    </row>
    <row r="295" customFormat="false" ht="13.8" hidden="false" customHeight="false" outlineLevel="0" collapsed="false">
      <c r="A295" s="147"/>
      <c r="B295" s="37"/>
      <c r="C295" s="37"/>
      <c r="D295" s="37"/>
      <c r="E295" s="148"/>
      <c r="F295" s="138"/>
      <c r="G295" s="138"/>
      <c r="H295" s="149"/>
      <c r="I295" s="149"/>
      <c r="J295" s="149"/>
      <c r="K295" s="149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49"/>
      <c r="W295" s="149"/>
      <c r="X295" s="149"/>
      <c r="Y295" s="149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49"/>
      <c r="AK295" s="149"/>
      <c r="AL295" s="149"/>
      <c r="AM295" s="149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49"/>
      <c r="AY295" s="149"/>
      <c r="AZ295" s="149"/>
      <c r="BA295" s="149"/>
      <c r="BB295" s="150"/>
      <c r="BC295" s="150"/>
      <c r="BD295" s="150"/>
      <c r="BE295" s="150"/>
      <c r="BF295" s="150"/>
      <c r="BG295" s="150"/>
      <c r="BH295" s="150"/>
      <c r="BI295" s="150"/>
      <c r="BJ295" s="150"/>
      <c r="BK295" s="150"/>
      <c r="BL295" s="150"/>
      <c r="BM295" s="150"/>
      <c r="BN295" s="150"/>
      <c r="BO295" s="150"/>
      <c r="BP295" s="150"/>
      <c r="BQ295" s="150"/>
      <c r="BR295" s="150"/>
      <c r="BS295" s="150"/>
      <c r="BT295" s="150"/>
      <c r="BU295" s="150"/>
      <c r="BV295" s="150"/>
      <c r="BW295" s="150"/>
      <c r="BX295" s="150"/>
      <c r="BY295" s="150"/>
      <c r="BZ295" s="150"/>
      <c r="CA295" s="150"/>
      <c r="CB295" s="150"/>
      <c r="CC295" s="150"/>
      <c r="CD295" s="150"/>
      <c r="CE295" s="150"/>
      <c r="CF295" s="150"/>
      <c r="CG295" s="150"/>
      <c r="CH295" s="150"/>
      <c r="CI295" s="150"/>
      <c r="CJ295" s="150"/>
      <c r="CK295" s="150"/>
      <c r="CL295" s="150"/>
      <c r="CM295" s="150"/>
      <c r="CN295" s="150"/>
      <c r="CO295" s="150"/>
      <c r="CP295" s="150"/>
      <c r="CQ295" s="150"/>
      <c r="CR295" s="150"/>
      <c r="CS295" s="150"/>
      <c r="CT295" s="150"/>
      <c r="CU295" s="150"/>
      <c r="CV295" s="150"/>
      <c r="CW295" s="150"/>
      <c r="CX295" s="150"/>
      <c r="CY295" s="150"/>
      <c r="CZ295" s="150"/>
      <c r="DA295" s="150"/>
      <c r="DB295" s="150"/>
      <c r="DC295" s="150"/>
      <c r="DD295" s="150"/>
      <c r="DE295" s="150"/>
      <c r="DF295" s="150"/>
      <c r="DG295" s="150"/>
    </row>
    <row r="296" customFormat="false" ht="13.8" hidden="false" customHeight="false" outlineLevel="0" collapsed="false">
      <c r="A296" s="147"/>
      <c r="B296" s="37"/>
      <c r="C296" s="37"/>
      <c r="D296" s="37"/>
      <c r="E296" s="148"/>
      <c r="F296" s="138"/>
      <c r="G296" s="138"/>
      <c r="H296" s="149"/>
      <c r="I296" s="149"/>
      <c r="J296" s="149"/>
      <c r="K296" s="149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49"/>
      <c r="W296" s="149"/>
      <c r="X296" s="149"/>
      <c r="Y296" s="149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49"/>
      <c r="AK296" s="149"/>
      <c r="AL296" s="149"/>
      <c r="AM296" s="149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49"/>
      <c r="AY296" s="149"/>
      <c r="AZ296" s="149"/>
      <c r="BA296" s="149"/>
      <c r="BB296" s="150"/>
      <c r="BC296" s="150"/>
      <c r="BD296" s="150"/>
      <c r="BE296" s="150"/>
      <c r="BF296" s="150"/>
      <c r="BG296" s="150"/>
      <c r="BH296" s="150"/>
      <c r="BI296" s="150"/>
      <c r="BJ296" s="150"/>
      <c r="BK296" s="150"/>
      <c r="BL296" s="150"/>
      <c r="BM296" s="150"/>
      <c r="BN296" s="150"/>
      <c r="BO296" s="150"/>
      <c r="BP296" s="150"/>
      <c r="BQ296" s="150"/>
      <c r="BR296" s="150"/>
      <c r="BS296" s="150"/>
      <c r="BT296" s="150"/>
      <c r="BU296" s="150"/>
      <c r="BV296" s="150"/>
      <c r="BW296" s="150"/>
      <c r="BX296" s="150"/>
      <c r="BY296" s="150"/>
      <c r="BZ296" s="150"/>
      <c r="CA296" s="150"/>
      <c r="CB296" s="150"/>
      <c r="CC296" s="150"/>
      <c r="CD296" s="150"/>
      <c r="CE296" s="150"/>
      <c r="CF296" s="150"/>
      <c r="CG296" s="150"/>
      <c r="CH296" s="150"/>
      <c r="CI296" s="150"/>
      <c r="CJ296" s="150"/>
      <c r="CK296" s="150"/>
      <c r="CL296" s="150"/>
      <c r="CM296" s="150"/>
      <c r="CN296" s="150"/>
      <c r="CO296" s="150"/>
      <c r="CP296" s="150"/>
      <c r="CQ296" s="150"/>
      <c r="CR296" s="150"/>
      <c r="CS296" s="150"/>
      <c r="CT296" s="150"/>
      <c r="CU296" s="150"/>
      <c r="CV296" s="150"/>
      <c r="CW296" s="150"/>
      <c r="CX296" s="150"/>
      <c r="CY296" s="150"/>
      <c r="CZ296" s="150"/>
      <c r="DA296" s="150"/>
      <c r="DB296" s="150"/>
      <c r="DC296" s="150"/>
      <c r="DD296" s="150"/>
      <c r="DE296" s="150"/>
      <c r="DF296" s="150"/>
      <c r="DG296" s="150"/>
    </row>
    <row r="297" customFormat="false" ht="13.8" hidden="false" customHeight="false" outlineLevel="0" collapsed="false">
      <c r="A297" s="147"/>
      <c r="B297" s="37"/>
      <c r="C297" s="37"/>
      <c r="D297" s="37"/>
      <c r="E297" s="148"/>
      <c r="F297" s="138"/>
      <c r="G297" s="138"/>
      <c r="H297" s="149"/>
      <c r="I297" s="149"/>
      <c r="J297" s="149"/>
      <c r="K297" s="149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49"/>
      <c r="W297" s="149"/>
      <c r="X297" s="149"/>
      <c r="Y297" s="149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49"/>
      <c r="AK297" s="149"/>
      <c r="AL297" s="149"/>
      <c r="AM297" s="149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49"/>
      <c r="AY297" s="149"/>
      <c r="AZ297" s="149"/>
      <c r="BA297" s="149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50"/>
      <c r="BM297" s="150"/>
      <c r="BN297" s="150"/>
      <c r="BO297" s="150"/>
      <c r="BP297" s="150"/>
      <c r="BQ297" s="150"/>
      <c r="BR297" s="150"/>
      <c r="BS297" s="150"/>
      <c r="BT297" s="150"/>
      <c r="BU297" s="150"/>
      <c r="BV297" s="150"/>
      <c r="BW297" s="150"/>
      <c r="BX297" s="150"/>
      <c r="BY297" s="150"/>
      <c r="BZ297" s="150"/>
      <c r="CA297" s="150"/>
      <c r="CB297" s="150"/>
      <c r="CC297" s="150"/>
      <c r="CD297" s="150"/>
      <c r="CE297" s="150"/>
      <c r="CF297" s="150"/>
      <c r="CG297" s="150"/>
      <c r="CH297" s="150"/>
      <c r="CI297" s="150"/>
      <c r="CJ297" s="150"/>
      <c r="CK297" s="150"/>
      <c r="CL297" s="150"/>
      <c r="CM297" s="150"/>
      <c r="CN297" s="150"/>
      <c r="CO297" s="150"/>
      <c r="CP297" s="150"/>
      <c r="CQ297" s="150"/>
      <c r="CR297" s="150"/>
      <c r="CS297" s="150"/>
      <c r="CT297" s="150"/>
      <c r="CU297" s="150"/>
      <c r="CV297" s="150"/>
      <c r="CW297" s="150"/>
      <c r="CX297" s="150"/>
      <c r="CY297" s="150"/>
      <c r="CZ297" s="150"/>
      <c r="DA297" s="150"/>
      <c r="DB297" s="150"/>
      <c r="DC297" s="150"/>
      <c r="DD297" s="150"/>
      <c r="DE297" s="150"/>
      <c r="DF297" s="150"/>
      <c r="DG297" s="150"/>
    </row>
    <row r="298" customFormat="false" ht="13.8" hidden="false" customHeight="false" outlineLevel="0" collapsed="false">
      <c r="A298" s="147"/>
      <c r="B298" s="37"/>
      <c r="C298" s="37"/>
      <c r="D298" s="37"/>
      <c r="E298" s="148"/>
      <c r="F298" s="138"/>
      <c r="G298" s="138"/>
      <c r="H298" s="149"/>
      <c r="I298" s="149"/>
      <c r="J298" s="149"/>
      <c r="K298" s="149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49"/>
      <c r="W298" s="149"/>
      <c r="X298" s="149"/>
      <c r="Y298" s="149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49"/>
      <c r="AK298" s="149"/>
      <c r="AL298" s="149"/>
      <c r="AM298" s="149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49"/>
      <c r="AY298" s="149"/>
      <c r="AZ298" s="149"/>
      <c r="BA298" s="149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  <c r="BM298" s="150"/>
      <c r="BN298" s="150"/>
      <c r="BO298" s="150"/>
      <c r="BP298" s="150"/>
      <c r="BQ298" s="150"/>
      <c r="BR298" s="150"/>
      <c r="BS298" s="150"/>
      <c r="BT298" s="150"/>
      <c r="BU298" s="150"/>
      <c r="BV298" s="150"/>
      <c r="BW298" s="150"/>
      <c r="BX298" s="150"/>
      <c r="BY298" s="150"/>
      <c r="BZ298" s="150"/>
      <c r="CA298" s="150"/>
      <c r="CB298" s="150"/>
      <c r="CC298" s="150"/>
      <c r="CD298" s="150"/>
      <c r="CE298" s="150"/>
      <c r="CF298" s="150"/>
      <c r="CG298" s="150"/>
      <c r="CH298" s="150"/>
      <c r="CI298" s="150"/>
      <c r="CJ298" s="150"/>
      <c r="CK298" s="150"/>
      <c r="CL298" s="150"/>
      <c r="CM298" s="150"/>
      <c r="CN298" s="150"/>
      <c r="CO298" s="150"/>
      <c r="CP298" s="150"/>
      <c r="CQ298" s="150"/>
      <c r="CR298" s="150"/>
      <c r="CS298" s="150"/>
      <c r="CT298" s="150"/>
      <c r="CU298" s="150"/>
      <c r="CV298" s="150"/>
      <c r="CW298" s="150"/>
      <c r="CX298" s="150"/>
      <c r="CY298" s="150"/>
      <c r="CZ298" s="150"/>
      <c r="DA298" s="150"/>
      <c r="DB298" s="150"/>
      <c r="DC298" s="150"/>
      <c r="DD298" s="150"/>
      <c r="DE298" s="150"/>
      <c r="DF298" s="150"/>
      <c r="DG298" s="150"/>
    </row>
    <row r="299" customFormat="false" ht="13.8" hidden="false" customHeight="false" outlineLevel="0" collapsed="false">
      <c r="A299" s="147"/>
      <c r="B299" s="37"/>
      <c r="C299" s="37"/>
      <c r="D299" s="37"/>
      <c r="E299" s="148"/>
      <c r="F299" s="138"/>
      <c r="G299" s="138"/>
      <c r="H299" s="149"/>
      <c r="I299" s="149"/>
      <c r="J299" s="149"/>
      <c r="K299" s="149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49"/>
      <c r="W299" s="149"/>
      <c r="X299" s="149"/>
      <c r="Y299" s="149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49"/>
      <c r="AK299" s="149"/>
      <c r="AL299" s="149"/>
      <c r="AM299" s="149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49"/>
      <c r="AY299" s="149"/>
      <c r="AZ299" s="149"/>
      <c r="BA299" s="149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  <c r="BM299" s="150"/>
      <c r="BN299" s="150"/>
      <c r="BO299" s="150"/>
      <c r="BP299" s="150"/>
      <c r="BQ299" s="150"/>
      <c r="BR299" s="150"/>
      <c r="BS299" s="150"/>
      <c r="BT299" s="150"/>
      <c r="BU299" s="150"/>
      <c r="BV299" s="150"/>
      <c r="BW299" s="150"/>
      <c r="BX299" s="150"/>
      <c r="BY299" s="150"/>
      <c r="BZ299" s="150"/>
      <c r="CA299" s="150"/>
      <c r="CB299" s="150"/>
      <c r="CC299" s="150"/>
      <c r="CD299" s="150"/>
      <c r="CE299" s="150"/>
      <c r="CF299" s="150"/>
      <c r="CG299" s="150"/>
      <c r="CH299" s="150"/>
      <c r="CI299" s="150"/>
      <c r="CJ299" s="150"/>
      <c r="CK299" s="150"/>
      <c r="CL299" s="150"/>
      <c r="CM299" s="150"/>
      <c r="CN299" s="150"/>
      <c r="CO299" s="150"/>
      <c r="CP299" s="150"/>
      <c r="CQ299" s="150"/>
      <c r="CR299" s="150"/>
      <c r="CS299" s="150"/>
      <c r="CT299" s="150"/>
      <c r="CU299" s="150"/>
      <c r="CV299" s="150"/>
      <c r="CW299" s="150"/>
      <c r="CX299" s="150"/>
      <c r="CY299" s="150"/>
      <c r="CZ299" s="150"/>
      <c r="DA299" s="150"/>
      <c r="DB299" s="150"/>
      <c r="DC299" s="150"/>
      <c r="DD299" s="150"/>
      <c r="DE299" s="150"/>
      <c r="DF299" s="150"/>
      <c r="DG299" s="150"/>
    </row>
    <row r="300" customFormat="false" ht="13.8" hidden="false" customHeight="false" outlineLevel="0" collapsed="false">
      <c r="A300" s="147"/>
      <c r="B300" s="37"/>
      <c r="C300" s="37"/>
      <c r="D300" s="37"/>
      <c r="E300" s="148"/>
      <c r="F300" s="138"/>
      <c r="G300" s="138"/>
      <c r="H300" s="149"/>
      <c r="I300" s="149"/>
      <c r="J300" s="149"/>
      <c r="K300" s="149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49"/>
      <c r="W300" s="149"/>
      <c r="X300" s="149"/>
      <c r="Y300" s="149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49"/>
      <c r="AK300" s="149"/>
      <c r="AL300" s="149"/>
      <c r="AM300" s="149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49"/>
      <c r="AY300" s="149"/>
      <c r="AZ300" s="149"/>
      <c r="BA300" s="149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  <c r="BM300" s="150"/>
      <c r="BN300" s="150"/>
      <c r="BO300" s="150"/>
      <c r="BP300" s="150"/>
      <c r="BQ300" s="150"/>
      <c r="BR300" s="150"/>
      <c r="BS300" s="150"/>
      <c r="BT300" s="150"/>
      <c r="BU300" s="150"/>
      <c r="BV300" s="150"/>
      <c r="BW300" s="150"/>
      <c r="BX300" s="150"/>
      <c r="BY300" s="150"/>
      <c r="BZ300" s="150"/>
      <c r="CA300" s="150"/>
      <c r="CB300" s="150"/>
      <c r="CC300" s="150"/>
      <c r="CD300" s="150"/>
      <c r="CE300" s="150"/>
      <c r="CF300" s="150"/>
      <c r="CG300" s="150"/>
      <c r="CH300" s="150"/>
      <c r="CI300" s="150"/>
      <c r="CJ300" s="150"/>
      <c r="CK300" s="150"/>
      <c r="CL300" s="150"/>
      <c r="CM300" s="150"/>
      <c r="CN300" s="150"/>
      <c r="CO300" s="150"/>
      <c r="CP300" s="150"/>
      <c r="CQ300" s="150"/>
      <c r="CR300" s="150"/>
      <c r="CS300" s="150"/>
      <c r="CT300" s="150"/>
      <c r="CU300" s="150"/>
      <c r="CV300" s="150"/>
      <c r="CW300" s="150"/>
      <c r="CX300" s="150"/>
      <c r="CY300" s="150"/>
      <c r="CZ300" s="150"/>
      <c r="DA300" s="150"/>
      <c r="DB300" s="150"/>
      <c r="DC300" s="150"/>
      <c r="DD300" s="150"/>
      <c r="DE300" s="150"/>
      <c r="DF300" s="150"/>
      <c r="DG300" s="150"/>
    </row>
    <row r="301" customFormat="false" ht="13.8" hidden="false" customHeight="false" outlineLevel="0" collapsed="false">
      <c r="A301" s="147"/>
      <c r="B301" s="37"/>
      <c r="C301" s="37"/>
      <c r="D301" s="37"/>
      <c r="E301" s="148"/>
      <c r="F301" s="138"/>
      <c r="G301" s="138"/>
      <c r="H301" s="149"/>
      <c r="I301" s="149"/>
      <c r="J301" s="149"/>
      <c r="K301" s="149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49"/>
      <c r="W301" s="149"/>
      <c r="X301" s="149"/>
      <c r="Y301" s="149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49"/>
      <c r="AK301" s="149"/>
      <c r="AL301" s="149"/>
      <c r="AM301" s="149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49"/>
      <c r="AY301" s="149"/>
      <c r="AZ301" s="149"/>
      <c r="BA301" s="149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  <c r="BM301" s="150"/>
      <c r="BN301" s="150"/>
      <c r="BO301" s="150"/>
      <c r="BP301" s="150"/>
      <c r="BQ301" s="150"/>
      <c r="BR301" s="150"/>
      <c r="BS301" s="150"/>
      <c r="BT301" s="150"/>
      <c r="BU301" s="150"/>
      <c r="BV301" s="150"/>
      <c r="BW301" s="150"/>
      <c r="BX301" s="150"/>
      <c r="BY301" s="150"/>
      <c r="BZ301" s="150"/>
      <c r="CA301" s="150"/>
      <c r="CB301" s="150"/>
      <c r="CC301" s="150"/>
      <c r="CD301" s="150"/>
      <c r="CE301" s="150"/>
      <c r="CF301" s="150"/>
      <c r="CG301" s="150"/>
      <c r="CH301" s="150"/>
      <c r="CI301" s="150"/>
      <c r="CJ301" s="150"/>
      <c r="CK301" s="150"/>
      <c r="CL301" s="150"/>
      <c r="CM301" s="150"/>
      <c r="CN301" s="150"/>
      <c r="CO301" s="150"/>
      <c r="CP301" s="150"/>
      <c r="CQ301" s="150"/>
      <c r="CR301" s="150"/>
      <c r="CS301" s="150"/>
      <c r="CT301" s="150"/>
      <c r="CU301" s="150"/>
      <c r="CV301" s="150"/>
      <c r="CW301" s="150"/>
      <c r="CX301" s="150"/>
      <c r="CY301" s="150"/>
      <c r="CZ301" s="150"/>
      <c r="DA301" s="150"/>
      <c r="DB301" s="150"/>
      <c r="DC301" s="150"/>
      <c r="DD301" s="150"/>
      <c r="DE301" s="150"/>
      <c r="DF301" s="150"/>
      <c r="DG301" s="150"/>
    </row>
    <row r="302" customFormat="false" ht="13.8" hidden="false" customHeight="false" outlineLevel="0" collapsed="false">
      <c r="A302" s="147"/>
      <c r="B302" s="37"/>
      <c r="C302" s="37"/>
      <c r="D302" s="37"/>
      <c r="E302" s="148"/>
      <c r="F302" s="138"/>
      <c r="G302" s="138"/>
      <c r="H302" s="149"/>
      <c r="I302" s="149"/>
      <c r="J302" s="149"/>
      <c r="K302" s="149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49"/>
      <c r="W302" s="149"/>
      <c r="X302" s="149"/>
      <c r="Y302" s="149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49"/>
      <c r="AK302" s="149"/>
      <c r="AL302" s="149"/>
      <c r="AM302" s="149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49"/>
      <c r="AY302" s="149"/>
      <c r="AZ302" s="149"/>
      <c r="BA302" s="149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150"/>
      <c r="BN302" s="150"/>
      <c r="BO302" s="150"/>
      <c r="BP302" s="150"/>
      <c r="BQ302" s="150"/>
      <c r="BR302" s="150"/>
      <c r="BS302" s="150"/>
      <c r="BT302" s="150"/>
      <c r="BU302" s="150"/>
      <c r="BV302" s="150"/>
      <c r="BW302" s="150"/>
      <c r="BX302" s="150"/>
      <c r="BY302" s="150"/>
      <c r="BZ302" s="150"/>
      <c r="CA302" s="150"/>
      <c r="CB302" s="150"/>
      <c r="CC302" s="150"/>
      <c r="CD302" s="150"/>
      <c r="CE302" s="150"/>
      <c r="CF302" s="150"/>
      <c r="CG302" s="150"/>
      <c r="CH302" s="150"/>
      <c r="CI302" s="150"/>
      <c r="CJ302" s="150"/>
      <c r="CK302" s="150"/>
      <c r="CL302" s="150"/>
      <c r="CM302" s="150"/>
      <c r="CN302" s="150"/>
      <c r="CO302" s="150"/>
      <c r="CP302" s="150"/>
      <c r="CQ302" s="150"/>
      <c r="CR302" s="150"/>
      <c r="CS302" s="150"/>
      <c r="CT302" s="150"/>
      <c r="CU302" s="150"/>
      <c r="CV302" s="150"/>
      <c r="CW302" s="150"/>
      <c r="CX302" s="150"/>
      <c r="CY302" s="150"/>
      <c r="CZ302" s="150"/>
      <c r="DA302" s="150"/>
      <c r="DB302" s="150"/>
      <c r="DC302" s="150"/>
      <c r="DD302" s="150"/>
      <c r="DE302" s="150"/>
      <c r="DF302" s="150"/>
      <c r="DG302" s="150"/>
    </row>
    <row r="303" customFormat="false" ht="13.8" hidden="false" customHeight="false" outlineLevel="0" collapsed="false">
      <c r="A303" s="147"/>
      <c r="B303" s="37"/>
      <c r="C303" s="37"/>
      <c r="D303" s="37"/>
      <c r="E303" s="148"/>
      <c r="F303" s="138"/>
      <c r="G303" s="138"/>
      <c r="H303" s="149"/>
      <c r="I303" s="149"/>
      <c r="J303" s="149"/>
      <c r="K303" s="149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49"/>
      <c r="W303" s="149"/>
      <c r="X303" s="149"/>
      <c r="Y303" s="149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49"/>
      <c r="AK303" s="149"/>
      <c r="AL303" s="149"/>
      <c r="AM303" s="149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49"/>
      <c r="AY303" s="149"/>
      <c r="AZ303" s="149"/>
      <c r="BA303" s="149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150"/>
      <c r="BN303" s="150"/>
      <c r="BO303" s="150"/>
      <c r="BP303" s="150"/>
      <c r="BQ303" s="150"/>
      <c r="BR303" s="150"/>
      <c r="BS303" s="150"/>
      <c r="BT303" s="150"/>
      <c r="BU303" s="150"/>
      <c r="BV303" s="150"/>
      <c r="BW303" s="150"/>
      <c r="BX303" s="150"/>
      <c r="BY303" s="150"/>
      <c r="BZ303" s="150"/>
      <c r="CA303" s="150"/>
      <c r="CB303" s="150"/>
      <c r="CC303" s="150"/>
      <c r="CD303" s="150"/>
      <c r="CE303" s="150"/>
      <c r="CF303" s="150"/>
      <c r="CG303" s="150"/>
      <c r="CH303" s="150"/>
      <c r="CI303" s="150"/>
      <c r="CJ303" s="150"/>
      <c r="CK303" s="150"/>
      <c r="CL303" s="150"/>
      <c r="CM303" s="150"/>
      <c r="CN303" s="150"/>
      <c r="CO303" s="150"/>
      <c r="CP303" s="150"/>
      <c r="CQ303" s="150"/>
      <c r="CR303" s="150"/>
      <c r="CS303" s="150"/>
      <c r="CT303" s="150"/>
      <c r="CU303" s="150"/>
      <c r="CV303" s="150"/>
      <c r="CW303" s="150"/>
      <c r="CX303" s="150"/>
      <c r="CY303" s="150"/>
      <c r="CZ303" s="150"/>
      <c r="DA303" s="150"/>
      <c r="DB303" s="150"/>
      <c r="DC303" s="150"/>
      <c r="DD303" s="150"/>
      <c r="DE303" s="150"/>
      <c r="DF303" s="150"/>
      <c r="DG303" s="150"/>
    </row>
    <row r="304" customFormat="false" ht="13.8" hidden="false" customHeight="false" outlineLevel="0" collapsed="false">
      <c r="A304" s="147"/>
      <c r="B304" s="37"/>
      <c r="C304" s="37"/>
      <c r="D304" s="37"/>
      <c r="E304" s="148"/>
      <c r="F304" s="138"/>
      <c r="G304" s="138"/>
      <c r="H304" s="149"/>
      <c r="I304" s="149"/>
      <c r="J304" s="149"/>
      <c r="K304" s="149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49"/>
      <c r="W304" s="149"/>
      <c r="X304" s="149"/>
      <c r="Y304" s="149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49"/>
      <c r="AK304" s="149"/>
      <c r="AL304" s="149"/>
      <c r="AM304" s="149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49"/>
      <c r="AY304" s="149"/>
      <c r="AZ304" s="149"/>
      <c r="BA304" s="149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  <c r="BM304" s="150"/>
      <c r="BN304" s="150"/>
      <c r="BO304" s="150"/>
      <c r="BP304" s="150"/>
      <c r="BQ304" s="150"/>
      <c r="BR304" s="150"/>
      <c r="BS304" s="150"/>
      <c r="BT304" s="150"/>
      <c r="BU304" s="150"/>
      <c r="BV304" s="150"/>
      <c r="BW304" s="150"/>
      <c r="BX304" s="150"/>
      <c r="BY304" s="150"/>
      <c r="BZ304" s="150"/>
      <c r="CA304" s="150"/>
      <c r="CB304" s="150"/>
      <c r="CC304" s="150"/>
      <c r="CD304" s="150"/>
      <c r="CE304" s="150"/>
      <c r="CF304" s="150"/>
      <c r="CG304" s="150"/>
      <c r="CH304" s="150"/>
      <c r="CI304" s="150"/>
      <c r="CJ304" s="150"/>
      <c r="CK304" s="150"/>
      <c r="CL304" s="150"/>
      <c r="CM304" s="150"/>
      <c r="CN304" s="150"/>
      <c r="CO304" s="150"/>
      <c r="CP304" s="150"/>
      <c r="CQ304" s="150"/>
      <c r="CR304" s="150"/>
      <c r="CS304" s="150"/>
      <c r="CT304" s="150"/>
      <c r="CU304" s="150"/>
      <c r="CV304" s="150"/>
      <c r="CW304" s="150"/>
      <c r="CX304" s="150"/>
      <c r="CY304" s="150"/>
      <c r="CZ304" s="150"/>
      <c r="DA304" s="150"/>
      <c r="DB304" s="150"/>
      <c r="DC304" s="150"/>
      <c r="DD304" s="150"/>
      <c r="DE304" s="150"/>
      <c r="DF304" s="150"/>
      <c r="DG304" s="150"/>
    </row>
    <row r="305" customFormat="false" ht="13.8" hidden="false" customHeight="false" outlineLevel="0" collapsed="false">
      <c r="A305" s="147"/>
      <c r="B305" s="37"/>
      <c r="C305" s="37"/>
      <c r="D305" s="37"/>
      <c r="E305" s="148"/>
      <c r="F305" s="138"/>
      <c r="G305" s="138"/>
      <c r="H305" s="149"/>
      <c r="I305" s="149"/>
      <c r="J305" s="149"/>
      <c r="K305" s="149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49"/>
      <c r="W305" s="149"/>
      <c r="X305" s="149"/>
      <c r="Y305" s="149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49"/>
      <c r="AK305" s="149"/>
      <c r="AL305" s="149"/>
      <c r="AM305" s="149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49"/>
      <c r="AY305" s="149"/>
      <c r="AZ305" s="149"/>
      <c r="BA305" s="149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50"/>
      <c r="BM305" s="150"/>
      <c r="BN305" s="150"/>
      <c r="BO305" s="150"/>
      <c r="BP305" s="150"/>
      <c r="BQ305" s="150"/>
      <c r="BR305" s="150"/>
      <c r="BS305" s="150"/>
      <c r="BT305" s="150"/>
      <c r="BU305" s="150"/>
      <c r="BV305" s="150"/>
      <c r="BW305" s="150"/>
      <c r="BX305" s="150"/>
      <c r="BY305" s="150"/>
      <c r="BZ305" s="150"/>
      <c r="CA305" s="150"/>
      <c r="CB305" s="150"/>
      <c r="CC305" s="150"/>
      <c r="CD305" s="150"/>
      <c r="CE305" s="150"/>
      <c r="CF305" s="150"/>
      <c r="CG305" s="150"/>
      <c r="CH305" s="150"/>
      <c r="CI305" s="150"/>
      <c r="CJ305" s="150"/>
      <c r="CK305" s="150"/>
      <c r="CL305" s="150"/>
      <c r="CM305" s="150"/>
      <c r="CN305" s="150"/>
      <c r="CO305" s="150"/>
      <c r="CP305" s="150"/>
      <c r="CQ305" s="150"/>
      <c r="CR305" s="150"/>
      <c r="CS305" s="150"/>
      <c r="CT305" s="150"/>
      <c r="CU305" s="150"/>
      <c r="CV305" s="150"/>
      <c r="CW305" s="150"/>
      <c r="CX305" s="150"/>
      <c r="CY305" s="150"/>
      <c r="CZ305" s="150"/>
      <c r="DA305" s="150"/>
      <c r="DB305" s="150"/>
      <c r="DC305" s="150"/>
      <c r="DD305" s="150"/>
      <c r="DE305" s="150"/>
      <c r="DF305" s="150"/>
      <c r="DG305" s="150"/>
    </row>
    <row r="306" customFormat="false" ht="13.8" hidden="false" customHeight="false" outlineLevel="0" collapsed="false">
      <c r="A306" s="147"/>
      <c r="B306" s="37"/>
      <c r="C306" s="37"/>
      <c r="D306" s="37"/>
      <c r="E306" s="148"/>
      <c r="F306" s="138"/>
      <c r="G306" s="138"/>
      <c r="H306" s="149"/>
      <c r="I306" s="149"/>
      <c r="J306" s="149"/>
      <c r="K306" s="149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49"/>
      <c r="W306" s="149"/>
      <c r="X306" s="149"/>
      <c r="Y306" s="149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49"/>
      <c r="AK306" s="149"/>
      <c r="AL306" s="149"/>
      <c r="AM306" s="149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49"/>
      <c r="AY306" s="149"/>
      <c r="AZ306" s="149"/>
      <c r="BA306" s="149"/>
      <c r="BB306" s="150"/>
      <c r="BC306" s="150"/>
      <c r="BD306" s="150"/>
      <c r="BE306" s="150"/>
      <c r="BF306" s="150"/>
      <c r="BG306" s="150"/>
      <c r="BH306" s="150"/>
      <c r="BI306" s="150"/>
      <c r="BJ306" s="150"/>
      <c r="BK306" s="150"/>
      <c r="BL306" s="150"/>
      <c r="BM306" s="150"/>
      <c r="BN306" s="150"/>
      <c r="BO306" s="150"/>
      <c r="BP306" s="150"/>
      <c r="BQ306" s="150"/>
      <c r="BR306" s="150"/>
      <c r="BS306" s="150"/>
      <c r="BT306" s="150"/>
      <c r="BU306" s="150"/>
      <c r="BV306" s="150"/>
      <c r="BW306" s="150"/>
      <c r="BX306" s="150"/>
      <c r="BY306" s="150"/>
      <c r="BZ306" s="150"/>
      <c r="CA306" s="150"/>
      <c r="CB306" s="150"/>
      <c r="CC306" s="150"/>
      <c r="CD306" s="150"/>
      <c r="CE306" s="150"/>
      <c r="CF306" s="150"/>
      <c r="CG306" s="150"/>
      <c r="CH306" s="150"/>
      <c r="CI306" s="150"/>
      <c r="CJ306" s="150"/>
      <c r="CK306" s="150"/>
      <c r="CL306" s="150"/>
      <c r="CM306" s="150"/>
      <c r="CN306" s="150"/>
      <c r="CO306" s="150"/>
      <c r="CP306" s="150"/>
      <c r="CQ306" s="150"/>
      <c r="CR306" s="150"/>
      <c r="CS306" s="150"/>
      <c r="CT306" s="150"/>
      <c r="CU306" s="150"/>
      <c r="CV306" s="150"/>
      <c r="CW306" s="150"/>
      <c r="CX306" s="150"/>
      <c r="CY306" s="150"/>
      <c r="CZ306" s="150"/>
      <c r="DA306" s="150"/>
      <c r="DB306" s="150"/>
      <c r="DC306" s="150"/>
      <c r="DD306" s="150"/>
      <c r="DE306" s="150"/>
      <c r="DF306" s="150"/>
      <c r="DG306" s="150"/>
    </row>
    <row r="307" customFormat="false" ht="13.8" hidden="false" customHeight="false" outlineLevel="0" collapsed="false">
      <c r="A307" s="147"/>
      <c r="B307" s="37"/>
      <c r="C307" s="37"/>
      <c r="D307" s="37"/>
      <c r="E307" s="148"/>
      <c r="F307" s="138"/>
      <c r="G307" s="138"/>
      <c r="H307" s="149"/>
      <c r="I307" s="149"/>
      <c r="J307" s="149"/>
      <c r="K307" s="149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49"/>
      <c r="W307" s="149"/>
      <c r="X307" s="149"/>
      <c r="Y307" s="149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49"/>
      <c r="AK307" s="149"/>
      <c r="AL307" s="149"/>
      <c r="AM307" s="149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49"/>
      <c r="AY307" s="149"/>
      <c r="AZ307" s="149"/>
      <c r="BA307" s="149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150"/>
      <c r="BN307" s="150"/>
      <c r="BO307" s="150"/>
      <c r="BP307" s="150"/>
      <c r="BQ307" s="150"/>
      <c r="BR307" s="150"/>
      <c r="BS307" s="150"/>
      <c r="BT307" s="150"/>
      <c r="BU307" s="150"/>
      <c r="BV307" s="150"/>
      <c r="BW307" s="150"/>
      <c r="BX307" s="150"/>
      <c r="BY307" s="150"/>
      <c r="BZ307" s="150"/>
      <c r="CA307" s="150"/>
      <c r="CB307" s="150"/>
      <c r="CC307" s="150"/>
      <c r="CD307" s="150"/>
      <c r="CE307" s="150"/>
      <c r="CF307" s="150"/>
      <c r="CG307" s="150"/>
      <c r="CH307" s="150"/>
      <c r="CI307" s="150"/>
      <c r="CJ307" s="150"/>
      <c r="CK307" s="150"/>
      <c r="CL307" s="150"/>
      <c r="CM307" s="150"/>
      <c r="CN307" s="150"/>
      <c r="CO307" s="150"/>
      <c r="CP307" s="150"/>
      <c r="CQ307" s="150"/>
      <c r="CR307" s="150"/>
      <c r="CS307" s="150"/>
      <c r="CT307" s="150"/>
      <c r="CU307" s="150"/>
      <c r="CV307" s="150"/>
      <c r="CW307" s="150"/>
      <c r="CX307" s="150"/>
      <c r="CY307" s="150"/>
      <c r="CZ307" s="150"/>
      <c r="DA307" s="150"/>
      <c r="DB307" s="150"/>
      <c r="DC307" s="150"/>
      <c r="DD307" s="150"/>
      <c r="DE307" s="150"/>
      <c r="DF307" s="150"/>
      <c r="DG307" s="150"/>
    </row>
    <row r="308" customFormat="false" ht="13.8" hidden="false" customHeight="false" outlineLevel="0" collapsed="false">
      <c r="A308" s="147"/>
      <c r="B308" s="37"/>
      <c r="C308" s="37"/>
      <c r="D308" s="37"/>
      <c r="E308" s="148"/>
      <c r="F308" s="138"/>
      <c r="G308" s="138"/>
      <c r="H308" s="149"/>
      <c r="I308" s="149"/>
      <c r="J308" s="149"/>
      <c r="K308" s="149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49"/>
      <c r="W308" s="149"/>
      <c r="X308" s="149"/>
      <c r="Y308" s="149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49"/>
      <c r="AK308" s="149"/>
      <c r="AL308" s="149"/>
      <c r="AM308" s="149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49"/>
      <c r="AY308" s="149"/>
      <c r="AZ308" s="149"/>
      <c r="BA308" s="149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50"/>
      <c r="BM308" s="150"/>
      <c r="BN308" s="150"/>
      <c r="BO308" s="150"/>
      <c r="BP308" s="150"/>
      <c r="BQ308" s="150"/>
      <c r="BR308" s="150"/>
      <c r="BS308" s="150"/>
      <c r="BT308" s="150"/>
      <c r="BU308" s="150"/>
      <c r="BV308" s="150"/>
      <c r="BW308" s="150"/>
      <c r="BX308" s="150"/>
      <c r="BY308" s="150"/>
      <c r="BZ308" s="150"/>
      <c r="CA308" s="150"/>
      <c r="CB308" s="150"/>
      <c r="CC308" s="150"/>
      <c r="CD308" s="150"/>
      <c r="CE308" s="150"/>
      <c r="CF308" s="150"/>
      <c r="CG308" s="150"/>
      <c r="CH308" s="150"/>
      <c r="CI308" s="150"/>
      <c r="CJ308" s="150"/>
      <c r="CK308" s="150"/>
      <c r="CL308" s="150"/>
      <c r="CM308" s="150"/>
      <c r="CN308" s="150"/>
      <c r="CO308" s="150"/>
      <c r="CP308" s="150"/>
      <c r="CQ308" s="150"/>
      <c r="CR308" s="150"/>
      <c r="CS308" s="150"/>
      <c r="CT308" s="150"/>
      <c r="CU308" s="150"/>
      <c r="CV308" s="150"/>
      <c r="CW308" s="150"/>
      <c r="CX308" s="150"/>
      <c r="CY308" s="150"/>
      <c r="CZ308" s="150"/>
      <c r="DA308" s="150"/>
      <c r="DB308" s="150"/>
      <c r="DC308" s="150"/>
      <c r="DD308" s="150"/>
      <c r="DE308" s="150"/>
      <c r="DF308" s="150"/>
      <c r="DG308" s="150"/>
    </row>
    <row r="309" customFormat="false" ht="13.8" hidden="false" customHeight="false" outlineLevel="0" collapsed="false">
      <c r="A309" s="147"/>
      <c r="B309" s="37"/>
      <c r="C309" s="37"/>
      <c r="D309" s="37"/>
      <c r="E309" s="148"/>
      <c r="F309" s="138"/>
      <c r="G309" s="138"/>
      <c r="H309" s="149"/>
      <c r="I309" s="149"/>
      <c r="J309" s="149"/>
      <c r="K309" s="149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49"/>
      <c r="W309" s="149"/>
      <c r="X309" s="149"/>
      <c r="Y309" s="149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49"/>
      <c r="AK309" s="149"/>
      <c r="AL309" s="149"/>
      <c r="AM309" s="149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49"/>
      <c r="AY309" s="149"/>
      <c r="AZ309" s="149"/>
      <c r="BA309" s="149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0"/>
      <c r="BN309" s="150"/>
      <c r="BO309" s="150"/>
      <c r="BP309" s="150"/>
      <c r="BQ309" s="150"/>
      <c r="BR309" s="150"/>
      <c r="BS309" s="150"/>
      <c r="BT309" s="150"/>
      <c r="BU309" s="150"/>
      <c r="BV309" s="150"/>
      <c r="BW309" s="150"/>
      <c r="BX309" s="150"/>
      <c r="BY309" s="150"/>
      <c r="BZ309" s="150"/>
      <c r="CA309" s="150"/>
      <c r="CB309" s="150"/>
      <c r="CC309" s="150"/>
      <c r="CD309" s="150"/>
      <c r="CE309" s="150"/>
      <c r="CF309" s="150"/>
      <c r="CG309" s="150"/>
      <c r="CH309" s="150"/>
      <c r="CI309" s="150"/>
      <c r="CJ309" s="150"/>
      <c r="CK309" s="150"/>
      <c r="CL309" s="150"/>
      <c r="CM309" s="150"/>
      <c r="CN309" s="150"/>
      <c r="CO309" s="150"/>
      <c r="CP309" s="150"/>
      <c r="CQ309" s="150"/>
      <c r="CR309" s="150"/>
      <c r="CS309" s="150"/>
      <c r="CT309" s="150"/>
      <c r="CU309" s="150"/>
      <c r="CV309" s="150"/>
      <c r="CW309" s="150"/>
      <c r="CX309" s="150"/>
      <c r="CY309" s="150"/>
      <c r="CZ309" s="150"/>
      <c r="DA309" s="150"/>
      <c r="DB309" s="150"/>
      <c r="DC309" s="150"/>
      <c r="DD309" s="150"/>
      <c r="DE309" s="150"/>
      <c r="DF309" s="150"/>
      <c r="DG309" s="150"/>
    </row>
    <row r="310" customFormat="false" ht="13.8" hidden="false" customHeight="false" outlineLevel="0" collapsed="false">
      <c r="A310" s="147"/>
      <c r="B310" s="37"/>
      <c r="C310" s="37"/>
      <c r="D310" s="37"/>
      <c r="E310" s="148"/>
      <c r="F310" s="138"/>
      <c r="G310" s="138"/>
      <c r="H310" s="149"/>
      <c r="I310" s="149"/>
      <c r="J310" s="149"/>
      <c r="K310" s="149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49"/>
      <c r="W310" s="149"/>
      <c r="X310" s="149"/>
      <c r="Y310" s="149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49"/>
      <c r="AK310" s="149"/>
      <c r="AL310" s="149"/>
      <c r="AM310" s="149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49"/>
      <c r="AY310" s="149"/>
      <c r="AZ310" s="149"/>
      <c r="BA310" s="149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  <c r="BM310" s="150"/>
      <c r="BN310" s="150"/>
      <c r="BO310" s="150"/>
      <c r="BP310" s="150"/>
      <c r="BQ310" s="150"/>
      <c r="BR310" s="150"/>
      <c r="BS310" s="150"/>
      <c r="BT310" s="150"/>
      <c r="BU310" s="150"/>
      <c r="BV310" s="150"/>
      <c r="BW310" s="150"/>
      <c r="BX310" s="150"/>
      <c r="BY310" s="150"/>
      <c r="BZ310" s="150"/>
      <c r="CA310" s="150"/>
      <c r="CB310" s="150"/>
      <c r="CC310" s="150"/>
      <c r="CD310" s="150"/>
      <c r="CE310" s="150"/>
      <c r="CF310" s="150"/>
      <c r="CG310" s="150"/>
      <c r="CH310" s="150"/>
      <c r="CI310" s="150"/>
      <c r="CJ310" s="150"/>
      <c r="CK310" s="150"/>
      <c r="CL310" s="150"/>
      <c r="CM310" s="150"/>
      <c r="CN310" s="150"/>
      <c r="CO310" s="150"/>
      <c r="CP310" s="150"/>
      <c r="CQ310" s="150"/>
      <c r="CR310" s="150"/>
      <c r="CS310" s="150"/>
      <c r="CT310" s="150"/>
      <c r="CU310" s="150"/>
      <c r="CV310" s="150"/>
      <c r="CW310" s="150"/>
      <c r="CX310" s="150"/>
      <c r="CY310" s="150"/>
      <c r="CZ310" s="150"/>
      <c r="DA310" s="150"/>
      <c r="DB310" s="150"/>
      <c r="DC310" s="150"/>
      <c r="DD310" s="150"/>
      <c r="DE310" s="150"/>
      <c r="DF310" s="150"/>
      <c r="DG310" s="150"/>
    </row>
    <row r="311" customFormat="false" ht="13.8" hidden="false" customHeight="false" outlineLevel="0" collapsed="false">
      <c r="A311" s="147"/>
      <c r="B311" s="37"/>
      <c r="C311" s="37"/>
      <c r="D311" s="37"/>
      <c r="E311" s="148"/>
      <c r="F311" s="138"/>
      <c r="G311" s="138"/>
      <c r="H311" s="149"/>
      <c r="I311" s="149"/>
      <c r="J311" s="149"/>
      <c r="K311" s="149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49"/>
      <c r="W311" s="149"/>
      <c r="X311" s="149"/>
      <c r="Y311" s="149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49"/>
      <c r="AK311" s="149"/>
      <c r="AL311" s="149"/>
      <c r="AM311" s="149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49"/>
      <c r="AY311" s="149"/>
      <c r="AZ311" s="149"/>
      <c r="BA311" s="149"/>
      <c r="BB311" s="150"/>
      <c r="BC311" s="150"/>
      <c r="BD311" s="150"/>
      <c r="BE311" s="150"/>
      <c r="BF311" s="150"/>
      <c r="BG311" s="150"/>
      <c r="BH311" s="150"/>
      <c r="BI311" s="150"/>
      <c r="BJ311" s="150"/>
      <c r="BK311" s="150"/>
      <c r="BL311" s="150"/>
      <c r="BM311" s="150"/>
      <c r="BN311" s="150"/>
      <c r="BO311" s="150"/>
      <c r="BP311" s="150"/>
      <c r="BQ311" s="150"/>
      <c r="BR311" s="150"/>
      <c r="BS311" s="150"/>
      <c r="BT311" s="150"/>
      <c r="BU311" s="150"/>
      <c r="BV311" s="150"/>
      <c r="BW311" s="150"/>
      <c r="BX311" s="150"/>
      <c r="BY311" s="150"/>
      <c r="BZ311" s="150"/>
      <c r="CA311" s="150"/>
      <c r="CB311" s="150"/>
      <c r="CC311" s="150"/>
      <c r="CD311" s="150"/>
      <c r="CE311" s="150"/>
      <c r="CF311" s="150"/>
      <c r="CG311" s="150"/>
      <c r="CH311" s="150"/>
      <c r="CI311" s="150"/>
      <c r="CJ311" s="150"/>
      <c r="CK311" s="150"/>
      <c r="CL311" s="150"/>
      <c r="CM311" s="150"/>
      <c r="CN311" s="150"/>
      <c r="CO311" s="150"/>
      <c r="CP311" s="150"/>
      <c r="CQ311" s="150"/>
      <c r="CR311" s="150"/>
      <c r="CS311" s="150"/>
      <c r="CT311" s="150"/>
      <c r="CU311" s="150"/>
      <c r="CV311" s="150"/>
      <c r="CW311" s="150"/>
      <c r="CX311" s="150"/>
      <c r="CY311" s="150"/>
      <c r="CZ311" s="150"/>
      <c r="DA311" s="150"/>
      <c r="DB311" s="150"/>
      <c r="DC311" s="150"/>
      <c r="DD311" s="150"/>
      <c r="DE311" s="150"/>
      <c r="DF311" s="150"/>
      <c r="DG311" s="150"/>
    </row>
    <row r="312" customFormat="false" ht="13.8" hidden="false" customHeight="false" outlineLevel="0" collapsed="false">
      <c r="A312" s="147"/>
      <c r="B312" s="37"/>
      <c r="C312" s="37"/>
      <c r="D312" s="37"/>
      <c r="E312" s="148"/>
      <c r="F312" s="138"/>
      <c r="G312" s="138"/>
      <c r="H312" s="149"/>
      <c r="I312" s="149"/>
      <c r="J312" s="149"/>
      <c r="K312" s="149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49"/>
      <c r="W312" s="149"/>
      <c r="X312" s="149"/>
      <c r="Y312" s="149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49"/>
      <c r="AK312" s="149"/>
      <c r="AL312" s="149"/>
      <c r="AM312" s="149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49"/>
      <c r="AY312" s="149"/>
      <c r="AZ312" s="149"/>
      <c r="BA312" s="149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0"/>
      <c r="BN312" s="150"/>
      <c r="BO312" s="150"/>
      <c r="BP312" s="150"/>
      <c r="BQ312" s="150"/>
      <c r="BR312" s="150"/>
      <c r="BS312" s="150"/>
      <c r="BT312" s="150"/>
      <c r="BU312" s="150"/>
      <c r="BV312" s="150"/>
      <c r="BW312" s="150"/>
      <c r="BX312" s="150"/>
      <c r="BY312" s="150"/>
      <c r="BZ312" s="150"/>
      <c r="CA312" s="150"/>
      <c r="CB312" s="150"/>
      <c r="CC312" s="150"/>
      <c r="CD312" s="150"/>
      <c r="CE312" s="150"/>
      <c r="CF312" s="150"/>
      <c r="CG312" s="150"/>
      <c r="CH312" s="150"/>
      <c r="CI312" s="150"/>
      <c r="CJ312" s="150"/>
      <c r="CK312" s="150"/>
      <c r="CL312" s="150"/>
      <c r="CM312" s="150"/>
      <c r="CN312" s="150"/>
      <c r="CO312" s="150"/>
      <c r="CP312" s="150"/>
      <c r="CQ312" s="150"/>
      <c r="CR312" s="150"/>
      <c r="CS312" s="150"/>
      <c r="CT312" s="150"/>
      <c r="CU312" s="150"/>
      <c r="CV312" s="150"/>
      <c r="CW312" s="150"/>
      <c r="CX312" s="150"/>
      <c r="CY312" s="150"/>
      <c r="CZ312" s="150"/>
      <c r="DA312" s="150"/>
      <c r="DB312" s="150"/>
      <c r="DC312" s="150"/>
      <c r="DD312" s="150"/>
      <c r="DE312" s="150"/>
      <c r="DF312" s="150"/>
      <c r="DG312" s="150"/>
    </row>
    <row r="313" customFormat="false" ht="13.8" hidden="false" customHeight="false" outlineLevel="0" collapsed="false">
      <c r="A313" s="147"/>
      <c r="B313" s="37"/>
      <c r="C313" s="37"/>
      <c r="D313" s="37"/>
      <c r="E313" s="148"/>
      <c r="F313" s="138"/>
      <c r="G313" s="138"/>
      <c r="H313" s="149"/>
      <c r="I313" s="149"/>
      <c r="J313" s="149"/>
      <c r="K313" s="149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49"/>
      <c r="W313" s="149"/>
      <c r="X313" s="149"/>
      <c r="Y313" s="149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49"/>
      <c r="AK313" s="149"/>
      <c r="AL313" s="149"/>
      <c r="AM313" s="149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49"/>
      <c r="AY313" s="149"/>
      <c r="AZ313" s="149"/>
      <c r="BA313" s="149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0"/>
      <c r="BN313" s="150"/>
      <c r="BO313" s="150"/>
      <c r="BP313" s="150"/>
      <c r="BQ313" s="150"/>
      <c r="BR313" s="150"/>
      <c r="BS313" s="150"/>
      <c r="BT313" s="150"/>
      <c r="BU313" s="150"/>
      <c r="BV313" s="150"/>
      <c r="BW313" s="150"/>
      <c r="BX313" s="150"/>
      <c r="BY313" s="150"/>
      <c r="BZ313" s="150"/>
      <c r="CA313" s="150"/>
      <c r="CB313" s="150"/>
      <c r="CC313" s="150"/>
      <c r="CD313" s="150"/>
      <c r="CE313" s="150"/>
      <c r="CF313" s="150"/>
      <c r="CG313" s="150"/>
      <c r="CH313" s="150"/>
      <c r="CI313" s="150"/>
      <c r="CJ313" s="150"/>
      <c r="CK313" s="150"/>
      <c r="CL313" s="150"/>
      <c r="CM313" s="150"/>
      <c r="CN313" s="150"/>
      <c r="CO313" s="150"/>
      <c r="CP313" s="150"/>
      <c r="CQ313" s="150"/>
      <c r="CR313" s="150"/>
      <c r="CS313" s="150"/>
      <c r="CT313" s="150"/>
      <c r="CU313" s="150"/>
      <c r="CV313" s="150"/>
      <c r="CW313" s="150"/>
      <c r="CX313" s="150"/>
      <c r="CY313" s="150"/>
      <c r="CZ313" s="150"/>
      <c r="DA313" s="150"/>
      <c r="DB313" s="150"/>
      <c r="DC313" s="150"/>
      <c r="DD313" s="150"/>
      <c r="DE313" s="150"/>
      <c r="DF313" s="150"/>
      <c r="DG313" s="150"/>
    </row>
    <row r="314" customFormat="false" ht="13.8" hidden="false" customHeight="false" outlineLevel="0" collapsed="false">
      <c r="A314" s="147"/>
      <c r="B314" s="37"/>
      <c r="C314" s="37"/>
      <c r="D314" s="37"/>
      <c r="E314" s="148"/>
      <c r="F314" s="138"/>
      <c r="G314" s="138"/>
      <c r="H314" s="149"/>
      <c r="I314" s="149"/>
      <c r="J314" s="149"/>
      <c r="K314" s="149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49"/>
      <c r="W314" s="149"/>
      <c r="X314" s="149"/>
      <c r="Y314" s="149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49"/>
      <c r="AK314" s="149"/>
      <c r="AL314" s="149"/>
      <c r="AM314" s="149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49"/>
      <c r="AY314" s="149"/>
      <c r="AZ314" s="149"/>
      <c r="BA314" s="149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0"/>
      <c r="BN314" s="150"/>
      <c r="BO314" s="150"/>
      <c r="BP314" s="150"/>
      <c r="BQ314" s="150"/>
      <c r="BR314" s="150"/>
      <c r="BS314" s="150"/>
      <c r="BT314" s="150"/>
      <c r="BU314" s="150"/>
      <c r="BV314" s="150"/>
      <c r="BW314" s="150"/>
      <c r="BX314" s="150"/>
      <c r="BY314" s="150"/>
      <c r="BZ314" s="150"/>
      <c r="CA314" s="150"/>
      <c r="CB314" s="150"/>
      <c r="CC314" s="150"/>
      <c r="CD314" s="150"/>
      <c r="CE314" s="150"/>
      <c r="CF314" s="150"/>
      <c r="CG314" s="150"/>
      <c r="CH314" s="150"/>
      <c r="CI314" s="150"/>
      <c r="CJ314" s="150"/>
      <c r="CK314" s="150"/>
      <c r="CL314" s="150"/>
      <c r="CM314" s="150"/>
      <c r="CN314" s="150"/>
      <c r="CO314" s="150"/>
      <c r="CP314" s="150"/>
      <c r="CQ314" s="150"/>
      <c r="CR314" s="150"/>
      <c r="CS314" s="150"/>
      <c r="CT314" s="150"/>
      <c r="CU314" s="150"/>
      <c r="CV314" s="150"/>
      <c r="CW314" s="150"/>
      <c r="CX314" s="150"/>
      <c r="CY314" s="150"/>
      <c r="CZ314" s="150"/>
      <c r="DA314" s="150"/>
      <c r="DB314" s="150"/>
      <c r="DC314" s="150"/>
      <c r="DD314" s="150"/>
      <c r="DE314" s="150"/>
      <c r="DF314" s="150"/>
      <c r="DG314" s="150"/>
    </row>
    <row r="315" customFormat="false" ht="13.8" hidden="false" customHeight="false" outlineLevel="0" collapsed="false">
      <c r="A315" s="147"/>
      <c r="B315" s="37"/>
      <c r="C315" s="37"/>
      <c r="D315" s="37"/>
      <c r="E315" s="148"/>
      <c r="F315" s="138"/>
      <c r="G315" s="138"/>
      <c r="H315" s="149"/>
      <c r="I315" s="149"/>
      <c r="J315" s="149"/>
      <c r="K315" s="149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49"/>
      <c r="W315" s="149"/>
      <c r="X315" s="149"/>
      <c r="Y315" s="149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49"/>
      <c r="AK315" s="149"/>
      <c r="AL315" s="149"/>
      <c r="AM315" s="149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49"/>
      <c r="AY315" s="149"/>
      <c r="AZ315" s="149"/>
      <c r="BA315" s="149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0"/>
      <c r="BN315" s="150"/>
      <c r="BO315" s="150"/>
      <c r="BP315" s="150"/>
      <c r="BQ315" s="150"/>
      <c r="BR315" s="150"/>
      <c r="BS315" s="150"/>
      <c r="BT315" s="150"/>
      <c r="BU315" s="150"/>
      <c r="BV315" s="150"/>
      <c r="BW315" s="150"/>
      <c r="BX315" s="150"/>
      <c r="BY315" s="150"/>
      <c r="BZ315" s="150"/>
      <c r="CA315" s="150"/>
      <c r="CB315" s="150"/>
      <c r="CC315" s="150"/>
      <c r="CD315" s="150"/>
      <c r="CE315" s="150"/>
      <c r="CF315" s="150"/>
      <c r="CG315" s="150"/>
      <c r="CH315" s="150"/>
      <c r="CI315" s="150"/>
      <c r="CJ315" s="150"/>
      <c r="CK315" s="150"/>
      <c r="CL315" s="150"/>
      <c r="CM315" s="150"/>
      <c r="CN315" s="150"/>
      <c r="CO315" s="150"/>
      <c r="CP315" s="150"/>
      <c r="CQ315" s="150"/>
      <c r="CR315" s="150"/>
      <c r="CS315" s="150"/>
      <c r="CT315" s="150"/>
      <c r="CU315" s="150"/>
      <c r="CV315" s="150"/>
      <c r="CW315" s="150"/>
      <c r="CX315" s="150"/>
      <c r="CY315" s="150"/>
      <c r="CZ315" s="150"/>
      <c r="DA315" s="150"/>
      <c r="DB315" s="150"/>
      <c r="DC315" s="150"/>
      <c r="DD315" s="150"/>
      <c r="DE315" s="150"/>
      <c r="DF315" s="150"/>
      <c r="DG315" s="150"/>
    </row>
    <row r="316" customFormat="false" ht="13.8" hidden="false" customHeight="false" outlineLevel="0" collapsed="false">
      <c r="A316" s="147"/>
      <c r="B316" s="37"/>
      <c r="C316" s="37"/>
      <c r="D316" s="37"/>
      <c r="E316" s="148"/>
      <c r="F316" s="138"/>
      <c r="G316" s="138"/>
      <c r="H316" s="149"/>
      <c r="I316" s="149"/>
      <c r="J316" s="149"/>
      <c r="K316" s="149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49"/>
      <c r="W316" s="149"/>
      <c r="X316" s="149"/>
      <c r="Y316" s="149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49"/>
      <c r="AK316" s="149"/>
      <c r="AL316" s="149"/>
      <c r="AM316" s="149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49"/>
      <c r="AY316" s="149"/>
      <c r="AZ316" s="149"/>
      <c r="BA316" s="149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0"/>
      <c r="BN316" s="150"/>
      <c r="BO316" s="150"/>
      <c r="BP316" s="150"/>
      <c r="BQ316" s="150"/>
      <c r="BR316" s="150"/>
      <c r="BS316" s="150"/>
      <c r="BT316" s="150"/>
      <c r="BU316" s="150"/>
      <c r="BV316" s="150"/>
      <c r="BW316" s="150"/>
      <c r="BX316" s="150"/>
      <c r="BY316" s="150"/>
      <c r="BZ316" s="150"/>
      <c r="CA316" s="150"/>
      <c r="CB316" s="150"/>
      <c r="CC316" s="150"/>
      <c r="CD316" s="150"/>
      <c r="CE316" s="150"/>
      <c r="CF316" s="150"/>
      <c r="CG316" s="150"/>
      <c r="CH316" s="150"/>
      <c r="CI316" s="150"/>
      <c r="CJ316" s="150"/>
      <c r="CK316" s="150"/>
      <c r="CL316" s="150"/>
      <c r="CM316" s="150"/>
      <c r="CN316" s="150"/>
      <c r="CO316" s="150"/>
      <c r="CP316" s="150"/>
      <c r="CQ316" s="150"/>
      <c r="CR316" s="150"/>
      <c r="CS316" s="150"/>
      <c r="CT316" s="150"/>
      <c r="CU316" s="150"/>
      <c r="CV316" s="150"/>
      <c r="CW316" s="150"/>
      <c r="CX316" s="150"/>
      <c r="CY316" s="150"/>
      <c r="CZ316" s="150"/>
      <c r="DA316" s="150"/>
      <c r="DB316" s="150"/>
      <c r="DC316" s="150"/>
      <c r="DD316" s="150"/>
      <c r="DE316" s="150"/>
      <c r="DF316" s="150"/>
      <c r="DG316" s="150"/>
    </row>
    <row r="317" customFormat="false" ht="13.8" hidden="false" customHeight="false" outlineLevel="0" collapsed="false">
      <c r="A317" s="147"/>
      <c r="B317" s="37"/>
      <c r="C317" s="37"/>
      <c r="D317" s="37"/>
      <c r="E317" s="148"/>
      <c r="F317" s="138"/>
      <c r="G317" s="138"/>
      <c r="H317" s="149"/>
      <c r="I317" s="149"/>
      <c r="J317" s="149"/>
      <c r="K317" s="149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49"/>
      <c r="W317" s="149"/>
      <c r="X317" s="149"/>
      <c r="Y317" s="149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49"/>
      <c r="AK317" s="149"/>
      <c r="AL317" s="149"/>
      <c r="AM317" s="149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49"/>
      <c r="AY317" s="149"/>
      <c r="AZ317" s="149"/>
      <c r="BA317" s="149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150"/>
      <c r="BN317" s="150"/>
      <c r="BO317" s="150"/>
      <c r="BP317" s="150"/>
      <c r="BQ317" s="150"/>
      <c r="BR317" s="150"/>
      <c r="BS317" s="150"/>
      <c r="BT317" s="150"/>
      <c r="BU317" s="150"/>
      <c r="BV317" s="150"/>
      <c r="BW317" s="150"/>
      <c r="BX317" s="150"/>
      <c r="BY317" s="150"/>
      <c r="BZ317" s="150"/>
      <c r="CA317" s="150"/>
      <c r="CB317" s="150"/>
      <c r="CC317" s="150"/>
      <c r="CD317" s="150"/>
      <c r="CE317" s="150"/>
      <c r="CF317" s="150"/>
      <c r="CG317" s="150"/>
      <c r="CH317" s="150"/>
      <c r="CI317" s="150"/>
      <c r="CJ317" s="150"/>
      <c r="CK317" s="150"/>
      <c r="CL317" s="150"/>
      <c r="CM317" s="150"/>
      <c r="CN317" s="150"/>
      <c r="CO317" s="150"/>
      <c r="CP317" s="150"/>
      <c r="CQ317" s="150"/>
      <c r="CR317" s="150"/>
      <c r="CS317" s="150"/>
      <c r="CT317" s="150"/>
      <c r="CU317" s="150"/>
      <c r="CV317" s="150"/>
      <c r="CW317" s="150"/>
      <c r="CX317" s="150"/>
      <c r="CY317" s="150"/>
      <c r="CZ317" s="150"/>
      <c r="DA317" s="150"/>
      <c r="DB317" s="150"/>
      <c r="DC317" s="150"/>
      <c r="DD317" s="150"/>
      <c r="DE317" s="150"/>
      <c r="DF317" s="150"/>
      <c r="DG317" s="150"/>
    </row>
    <row r="318" customFormat="false" ht="13.8" hidden="false" customHeight="false" outlineLevel="0" collapsed="false">
      <c r="A318" s="147"/>
      <c r="B318" s="37"/>
      <c r="C318" s="37"/>
      <c r="D318" s="37"/>
      <c r="E318" s="148"/>
      <c r="F318" s="138"/>
      <c r="G318" s="138"/>
      <c r="H318" s="149"/>
      <c r="I318" s="149"/>
      <c r="J318" s="149"/>
      <c r="K318" s="149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49"/>
      <c r="W318" s="149"/>
      <c r="X318" s="149"/>
      <c r="Y318" s="149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49"/>
      <c r="AK318" s="149"/>
      <c r="AL318" s="149"/>
      <c r="AM318" s="149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49"/>
      <c r="AY318" s="149"/>
      <c r="AZ318" s="149"/>
      <c r="BA318" s="149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50"/>
      <c r="BM318" s="150"/>
      <c r="BN318" s="150"/>
      <c r="BO318" s="150"/>
      <c r="BP318" s="150"/>
      <c r="BQ318" s="150"/>
      <c r="BR318" s="150"/>
      <c r="BS318" s="150"/>
      <c r="BT318" s="150"/>
      <c r="BU318" s="150"/>
      <c r="BV318" s="150"/>
      <c r="BW318" s="150"/>
      <c r="BX318" s="150"/>
      <c r="BY318" s="150"/>
      <c r="BZ318" s="150"/>
      <c r="CA318" s="150"/>
      <c r="CB318" s="150"/>
      <c r="CC318" s="150"/>
      <c r="CD318" s="150"/>
      <c r="CE318" s="150"/>
      <c r="CF318" s="150"/>
      <c r="CG318" s="150"/>
      <c r="CH318" s="150"/>
      <c r="CI318" s="150"/>
      <c r="CJ318" s="150"/>
      <c r="CK318" s="150"/>
      <c r="CL318" s="150"/>
      <c r="CM318" s="150"/>
      <c r="CN318" s="150"/>
      <c r="CO318" s="150"/>
      <c r="CP318" s="150"/>
      <c r="CQ318" s="150"/>
      <c r="CR318" s="150"/>
      <c r="CS318" s="150"/>
      <c r="CT318" s="150"/>
      <c r="CU318" s="150"/>
      <c r="CV318" s="150"/>
      <c r="CW318" s="150"/>
      <c r="CX318" s="150"/>
      <c r="CY318" s="150"/>
      <c r="CZ318" s="150"/>
      <c r="DA318" s="150"/>
      <c r="DB318" s="150"/>
      <c r="DC318" s="150"/>
      <c r="DD318" s="150"/>
      <c r="DE318" s="150"/>
      <c r="DF318" s="150"/>
      <c r="DG318" s="150"/>
    </row>
    <row r="319" customFormat="false" ht="13.8" hidden="false" customHeight="false" outlineLevel="0" collapsed="false">
      <c r="A319" s="147"/>
      <c r="B319" s="37"/>
      <c r="C319" s="37"/>
      <c r="D319" s="37"/>
      <c r="E319" s="148"/>
      <c r="F319" s="138"/>
      <c r="G319" s="138"/>
      <c r="H319" s="149"/>
      <c r="I319" s="149"/>
      <c r="J319" s="149"/>
      <c r="K319" s="149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49"/>
      <c r="W319" s="149"/>
      <c r="X319" s="149"/>
      <c r="Y319" s="149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49"/>
      <c r="AK319" s="149"/>
      <c r="AL319" s="149"/>
      <c r="AM319" s="149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49"/>
      <c r="AY319" s="149"/>
      <c r="AZ319" s="149"/>
      <c r="BA319" s="149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  <c r="BM319" s="150"/>
      <c r="BN319" s="150"/>
      <c r="BO319" s="150"/>
      <c r="BP319" s="150"/>
      <c r="BQ319" s="150"/>
      <c r="BR319" s="150"/>
      <c r="BS319" s="150"/>
      <c r="BT319" s="150"/>
      <c r="BU319" s="150"/>
      <c r="BV319" s="150"/>
      <c r="BW319" s="150"/>
      <c r="BX319" s="150"/>
      <c r="BY319" s="150"/>
      <c r="BZ319" s="150"/>
      <c r="CA319" s="150"/>
      <c r="CB319" s="150"/>
      <c r="CC319" s="150"/>
      <c r="CD319" s="150"/>
      <c r="CE319" s="150"/>
      <c r="CF319" s="150"/>
      <c r="CG319" s="150"/>
      <c r="CH319" s="150"/>
      <c r="CI319" s="150"/>
      <c r="CJ319" s="150"/>
      <c r="CK319" s="150"/>
      <c r="CL319" s="150"/>
      <c r="CM319" s="150"/>
      <c r="CN319" s="150"/>
      <c r="CO319" s="150"/>
      <c r="CP319" s="150"/>
      <c r="CQ319" s="150"/>
      <c r="CR319" s="150"/>
      <c r="CS319" s="150"/>
      <c r="CT319" s="150"/>
      <c r="CU319" s="150"/>
      <c r="CV319" s="150"/>
      <c r="CW319" s="150"/>
      <c r="CX319" s="150"/>
      <c r="CY319" s="150"/>
      <c r="CZ319" s="150"/>
      <c r="DA319" s="150"/>
      <c r="DB319" s="150"/>
      <c r="DC319" s="150"/>
      <c r="DD319" s="150"/>
      <c r="DE319" s="150"/>
      <c r="DF319" s="150"/>
      <c r="DG319" s="150"/>
    </row>
    <row r="320" customFormat="false" ht="13.8" hidden="false" customHeight="false" outlineLevel="0" collapsed="false">
      <c r="A320" s="147"/>
      <c r="B320" s="37"/>
      <c r="C320" s="37"/>
      <c r="D320" s="37"/>
      <c r="E320" s="148"/>
      <c r="F320" s="138"/>
      <c r="G320" s="138"/>
      <c r="H320" s="149"/>
      <c r="I320" s="149"/>
      <c r="J320" s="149"/>
      <c r="K320" s="149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49"/>
      <c r="W320" s="149"/>
      <c r="X320" s="149"/>
      <c r="Y320" s="149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49"/>
      <c r="AK320" s="149"/>
      <c r="AL320" s="149"/>
      <c r="AM320" s="149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49"/>
      <c r="AY320" s="149"/>
      <c r="AZ320" s="149"/>
      <c r="BA320" s="149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  <c r="BM320" s="150"/>
      <c r="BN320" s="150"/>
      <c r="BO320" s="150"/>
      <c r="BP320" s="150"/>
      <c r="BQ320" s="150"/>
      <c r="BR320" s="150"/>
      <c r="BS320" s="150"/>
      <c r="BT320" s="150"/>
      <c r="BU320" s="150"/>
      <c r="BV320" s="150"/>
      <c r="BW320" s="150"/>
      <c r="BX320" s="150"/>
      <c r="BY320" s="150"/>
      <c r="BZ320" s="150"/>
      <c r="CA320" s="150"/>
      <c r="CB320" s="150"/>
      <c r="CC320" s="150"/>
      <c r="CD320" s="150"/>
      <c r="CE320" s="150"/>
      <c r="CF320" s="150"/>
      <c r="CG320" s="150"/>
      <c r="CH320" s="150"/>
      <c r="CI320" s="150"/>
      <c r="CJ320" s="150"/>
      <c r="CK320" s="150"/>
      <c r="CL320" s="150"/>
      <c r="CM320" s="150"/>
      <c r="CN320" s="150"/>
      <c r="CO320" s="150"/>
      <c r="CP320" s="150"/>
      <c r="CQ320" s="150"/>
      <c r="CR320" s="150"/>
      <c r="CS320" s="150"/>
      <c r="CT320" s="150"/>
      <c r="CU320" s="150"/>
      <c r="CV320" s="150"/>
      <c r="CW320" s="150"/>
      <c r="CX320" s="150"/>
      <c r="CY320" s="150"/>
      <c r="CZ320" s="150"/>
      <c r="DA320" s="150"/>
      <c r="DB320" s="150"/>
      <c r="DC320" s="150"/>
      <c r="DD320" s="150"/>
      <c r="DE320" s="150"/>
      <c r="DF320" s="150"/>
      <c r="DG320" s="150"/>
    </row>
    <row r="321" customFormat="false" ht="13.8" hidden="false" customHeight="false" outlineLevel="0" collapsed="false">
      <c r="A321" s="147"/>
      <c r="B321" s="37"/>
      <c r="C321" s="37"/>
      <c r="D321" s="37"/>
      <c r="E321" s="148"/>
      <c r="F321" s="138"/>
      <c r="G321" s="138"/>
      <c r="H321" s="149"/>
      <c r="I321" s="149"/>
      <c r="J321" s="149"/>
      <c r="K321" s="149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49"/>
      <c r="W321" s="149"/>
      <c r="X321" s="149"/>
      <c r="Y321" s="149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49"/>
      <c r="AK321" s="149"/>
      <c r="AL321" s="149"/>
      <c r="AM321" s="149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49"/>
      <c r="AY321" s="149"/>
      <c r="AZ321" s="149"/>
      <c r="BA321" s="149"/>
      <c r="BB321" s="150"/>
      <c r="BC321" s="150"/>
      <c r="BD321" s="150"/>
      <c r="BE321" s="150"/>
      <c r="BF321" s="150"/>
      <c r="BG321" s="150"/>
      <c r="BH321" s="150"/>
      <c r="BI321" s="150"/>
      <c r="BJ321" s="150"/>
      <c r="BK321" s="150"/>
      <c r="BL321" s="150"/>
      <c r="BM321" s="150"/>
      <c r="BN321" s="150"/>
      <c r="BO321" s="150"/>
      <c r="BP321" s="150"/>
      <c r="BQ321" s="150"/>
      <c r="BR321" s="150"/>
      <c r="BS321" s="150"/>
      <c r="BT321" s="150"/>
      <c r="BU321" s="150"/>
      <c r="BV321" s="150"/>
      <c r="BW321" s="150"/>
      <c r="BX321" s="150"/>
      <c r="BY321" s="150"/>
      <c r="BZ321" s="150"/>
      <c r="CA321" s="150"/>
      <c r="CB321" s="150"/>
      <c r="CC321" s="150"/>
      <c r="CD321" s="150"/>
      <c r="CE321" s="150"/>
      <c r="CF321" s="150"/>
      <c r="CG321" s="150"/>
      <c r="CH321" s="150"/>
      <c r="CI321" s="150"/>
      <c r="CJ321" s="150"/>
      <c r="CK321" s="150"/>
      <c r="CL321" s="150"/>
      <c r="CM321" s="150"/>
      <c r="CN321" s="150"/>
      <c r="CO321" s="150"/>
      <c r="CP321" s="150"/>
      <c r="CQ321" s="150"/>
      <c r="CR321" s="150"/>
      <c r="CS321" s="150"/>
      <c r="CT321" s="150"/>
      <c r="CU321" s="150"/>
      <c r="CV321" s="150"/>
      <c r="CW321" s="150"/>
      <c r="CX321" s="150"/>
      <c r="CY321" s="150"/>
      <c r="CZ321" s="150"/>
      <c r="DA321" s="150"/>
      <c r="DB321" s="150"/>
      <c r="DC321" s="150"/>
      <c r="DD321" s="150"/>
      <c r="DE321" s="150"/>
      <c r="DF321" s="150"/>
      <c r="DG321" s="150"/>
    </row>
    <row r="322" customFormat="false" ht="13.8" hidden="false" customHeight="false" outlineLevel="0" collapsed="false">
      <c r="A322" s="147"/>
      <c r="B322" s="37"/>
      <c r="C322" s="37"/>
      <c r="D322" s="37"/>
      <c r="E322" s="148"/>
      <c r="F322" s="138"/>
      <c r="G322" s="138"/>
      <c r="H322" s="149"/>
      <c r="I322" s="149"/>
      <c r="J322" s="149"/>
      <c r="K322" s="149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49"/>
      <c r="W322" s="149"/>
      <c r="X322" s="149"/>
      <c r="Y322" s="149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49"/>
      <c r="AK322" s="149"/>
      <c r="AL322" s="149"/>
      <c r="AM322" s="149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49"/>
      <c r="AY322" s="149"/>
      <c r="AZ322" s="149"/>
      <c r="BA322" s="149"/>
      <c r="BB322" s="150"/>
      <c r="BC322" s="150"/>
      <c r="BD322" s="150"/>
      <c r="BE322" s="150"/>
      <c r="BF322" s="150"/>
      <c r="BG322" s="150"/>
      <c r="BH322" s="150"/>
      <c r="BI322" s="150"/>
      <c r="BJ322" s="150"/>
      <c r="BK322" s="150"/>
      <c r="BL322" s="150"/>
      <c r="BM322" s="150"/>
      <c r="BN322" s="150"/>
      <c r="BO322" s="150"/>
      <c r="BP322" s="150"/>
      <c r="BQ322" s="150"/>
      <c r="BR322" s="150"/>
      <c r="BS322" s="150"/>
      <c r="BT322" s="150"/>
      <c r="BU322" s="150"/>
      <c r="BV322" s="150"/>
      <c r="BW322" s="150"/>
      <c r="BX322" s="150"/>
      <c r="BY322" s="150"/>
      <c r="BZ322" s="150"/>
      <c r="CA322" s="150"/>
      <c r="CB322" s="150"/>
      <c r="CC322" s="150"/>
      <c r="CD322" s="150"/>
      <c r="CE322" s="150"/>
      <c r="CF322" s="150"/>
      <c r="CG322" s="150"/>
      <c r="CH322" s="150"/>
      <c r="CI322" s="150"/>
      <c r="CJ322" s="150"/>
      <c r="CK322" s="150"/>
      <c r="CL322" s="150"/>
      <c r="CM322" s="150"/>
      <c r="CN322" s="150"/>
      <c r="CO322" s="150"/>
      <c r="CP322" s="150"/>
      <c r="CQ322" s="150"/>
      <c r="CR322" s="150"/>
      <c r="CS322" s="150"/>
      <c r="CT322" s="150"/>
      <c r="CU322" s="150"/>
      <c r="CV322" s="150"/>
      <c r="CW322" s="150"/>
      <c r="CX322" s="150"/>
      <c r="CY322" s="150"/>
      <c r="CZ322" s="150"/>
      <c r="DA322" s="150"/>
      <c r="DB322" s="150"/>
      <c r="DC322" s="150"/>
      <c r="DD322" s="150"/>
      <c r="DE322" s="150"/>
      <c r="DF322" s="150"/>
      <c r="DG322" s="150"/>
    </row>
    <row r="323" customFormat="false" ht="13.8" hidden="false" customHeight="false" outlineLevel="0" collapsed="false">
      <c r="A323" s="147"/>
      <c r="B323" s="37"/>
      <c r="C323" s="37"/>
      <c r="D323" s="37"/>
      <c r="E323" s="148"/>
      <c r="F323" s="138"/>
      <c r="G323" s="138"/>
      <c r="H323" s="149"/>
      <c r="I323" s="149"/>
      <c r="J323" s="149"/>
      <c r="K323" s="149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49"/>
      <c r="W323" s="149"/>
      <c r="X323" s="149"/>
      <c r="Y323" s="149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49"/>
      <c r="AK323" s="149"/>
      <c r="AL323" s="149"/>
      <c r="AM323" s="149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49"/>
      <c r="AY323" s="149"/>
      <c r="AZ323" s="149"/>
      <c r="BA323" s="149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150"/>
      <c r="BN323" s="150"/>
      <c r="BO323" s="150"/>
      <c r="BP323" s="150"/>
      <c r="BQ323" s="150"/>
      <c r="BR323" s="150"/>
      <c r="BS323" s="150"/>
      <c r="BT323" s="150"/>
      <c r="BU323" s="150"/>
      <c r="BV323" s="150"/>
      <c r="BW323" s="150"/>
      <c r="BX323" s="150"/>
      <c r="BY323" s="150"/>
      <c r="BZ323" s="150"/>
      <c r="CA323" s="150"/>
      <c r="CB323" s="150"/>
      <c r="CC323" s="150"/>
      <c r="CD323" s="150"/>
      <c r="CE323" s="150"/>
      <c r="CF323" s="150"/>
      <c r="CG323" s="150"/>
      <c r="CH323" s="150"/>
      <c r="CI323" s="150"/>
      <c r="CJ323" s="150"/>
      <c r="CK323" s="150"/>
      <c r="CL323" s="150"/>
      <c r="CM323" s="150"/>
      <c r="CN323" s="150"/>
      <c r="CO323" s="150"/>
      <c r="CP323" s="150"/>
      <c r="CQ323" s="150"/>
      <c r="CR323" s="150"/>
      <c r="CS323" s="150"/>
      <c r="CT323" s="150"/>
      <c r="CU323" s="150"/>
      <c r="CV323" s="150"/>
      <c r="CW323" s="150"/>
      <c r="CX323" s="150"/>
      <c r="CY323" s="150"/>
      <c r="CZ323" s="150"/>
      <c r="DA323" s="150"/>
      <c r="DB323" s="150"/>
      <c r="DC323" s="150"/>
      <c r="DD323" s="150"/>
      <c r="DE323" s="150"/>
      <c r="DF323" s="150"/>
      <c r="DG323" s="150"/>
    </row>
    <row r="324" customFormat="false" ht="13.8" hidden="false" customHeight="false" outlineLevel="0" collapsed="false">
      <c r="A324" s="147"/>
      <c r="B324" s="37"/>
      <c r="C324" s="37"/>
      <c r="D324" s="37"/>
      <c r="E324" s="148"/>
      <c r="F324" s="138"/>
      <c r="G324" s="138"/>
      <c r="H324" s="149"/>
      <c r="I324" s="149"/>
      <c r="J324" s="149"/>
      <c r="K324" s="149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49"/>
      <c r="W324" s="149"/>
      <c r="X324" s="149"/>
      <c r="Y324" s="149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49"/>
      <c r="AK324" s="149"/>
      <c r="AL324" s="149"/>
      <c r="AM324" s="149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49"/>
      <c r="AY324" s="149"/>
      <c r="AZ324" s="149"/>
      <c r="BA324" s="149"/>
      <c r="BB324" s="150"/>
      <c r="BC324" s="150"/>
      <c r="BD324" s="150"/>
      <c r="BE324" s="150"/>
      <c r="BF324" s="150"/>
      <c r="BG324" s="150"/>
      <c r="BH324" s="150"/>
      <c r="BI324" s="150"/>
      <c r="BJ324" s="150"/>
      <c r="BK324" s="150"/>
      <c r="BL324" s="150"/>
      <c r="BM324" s="150"/>
      <c r="BN324" s="150"/>
      <c r="BO324" s="150"/>
      <c r="BP324" s="150"/>
      <c r="BQ324" s="150"/>
      <c r="BR324" s="150"/>
      <c r="BS324" s="150"/>
      <c r="BT324" s="150"/>
      <c r="BU324" s="150"/>
      <c r="BV324" s="150"/>
      <c r="BW324" s="150"/>
      <c r="BX324" s="150"/>
      <c r="BY324" s="150"/>
      <c r="BZ324" s="150"/>
      <c r="CA324" s="150"/>
      <c r="CB324" s="150"/>
      <c r="CC324" s="150"/>
      <c r="CD324" s="150"/>
      <c r="CE324" s="150"/>
      <c r="CF324" s="150"/>
      <c r="CG324" s="150"/>
      <c r="CH324" s="150"/>
      <c r="CI324" s="150"/>
      <c r="CJ324" s="150"/>
      <c r="CK324" s="150"/>
      <c r="CL324" s="150"/>
      <c r="CM324" s="150"/>
      <c r="CN324" s="150"/>
      <c r="CO324" s="150"/>
      <c r="CP324" s="150"/>
      <c r="CQ324" s="150"/>
      <c r="CR324" s="150"/>
      <c r="CS324" s="150"/>
      <c r="CT324" s="150"/>
      <c r="CU324" s="150"/>
      <c r="CV324" s="150"/>
      <c r="CW324" s="150"/>
      <c r="CX324" s="150"/>
      <c r="CY324" s="150"/>
      <c r="CZ324" s="150"/>
      <c r="DA324" s="150"/>
      <c r="DB324" s="150"/>
      <c r="DC324" s="150"/>
      <c r="DD324" s="150"/>
      <c r="DE324" s="150"/>
      <c r="DF324" s="150"/>
      <c r="DG324" s="150"/>
    </row>
    <row r="325" customFormat="false" ht="13.8" hidden="false" customHeight="false" outlineLevel="0" collapsed="false">
      <c r="A325" s="147"/>
      <c r="B325" s="37"/>
      <c r="C325" s="37"/>
      <c r="D325" s="37"/>
      <c r="E325" s="148"/>
      <c r="F325" s="138"/>
      <c r="G325" s="138"/>
      <c r="H325" s="149"/>
      <c r="I325" s="149"/>
      <c r="J325" s="149"/>
      <c r="K325" s="149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49"/>
      <c r="W325" s="149"/>
      <c r="X325" s="149"/>
      <c r="Y325" s="149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49"/>
      <c r="AK325" s="149"/>
      <c r="AL325" s="149"/>
      <c r="AM325" s="149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49"/>
      <c r="AY325" s="149"/>
      <c r="AZ325" s="149"/>
      <c r="BA325" s="149"/>
      <c r="BB325" s="150"/>
      <c r="BC325" s="150"/>
      <c r="BD325" s="150"/>
      <c r="BE325" s="150"/>
      <c r="BF325" s="150"/>
      <c r="BG325" s="150"/>
      <c r="BH325" s="150"/>
      <c r="BI325" s="150"/>
      <c r="BJ325" s="150"/>
      <c r="BK325" s="150"/>
      <c r="BL325" s="150"/>
      <c r="BM325" s="150"/>
      <c r="BN325" s="150"/>
      <c r="BO325" s="150"/>
      <c r="BP325" s="150"/>
      <c r="BQ325" s="150"/>
      <c r="BR325" s="150"/>
      <c r="BS325" s="150"/>
      <c r="BT325" s="150"/>
      <c r="BU325" s="150"/>
      <c r="BV325" s="150"/>
      <c r="BW325" s="150"/>
      <c r="BX325" s="150"/>
      <c r="BY325" s="150"/>
      <c r="BZ325" s="150"/>
      <c r="CA325" s="150"/>
      <c r="CB325" s="150"/>
      <c r="CC325" s="150"/>
      <c r="CD325" s="150"/>
      <c r="CE325" s="150"/>
      <c r="CF325" s="150"/>
      <c r="CG325" s="150"/>
      <c r="CH325" s="150"/>
      <c r="CI325" s="150"/>
      <c r="CJ325" s="150"/>
      <c r="CK325" s="150"/>
      <c r="CL325" s="150"/>
      <c r="CM325" s="150"/>
      <c r="CN325" s="150"/>
      <c r="CO325" s="150"/>
      <c r="CP325" s="150"/>
      <c r="CQ325" s="150"/>
      <c r="CR325" s="150"/>
      <c r="CS325" s="150"/>
      <c r="CT325" s="150"/>
      <c r="CU325" s="150"/>
      <c r="CV325" s="150"/>
      <c r="CW325" s="150"/>
      <c r="CX325" s="150"/>
      <c r="CY325" s="150"/>
      <c r="CZ325" s="150"/>
      <c r="DA325" s="150"/>
      <c r="DB325" s="150"/>
      <c r="DC325" s="150"/>
      <c r="DD325" s="150"/>
      <c r="DE325" s="150"/>
      <c r="DF325" s="150"/>
      <c r="DG325" s="150"/>
    </row>
    <row r="326" customFormat="false" ht="13.8" hidden="false" customHeight="false" outlineLevel="0" collapsed="false">
      <c r="A326" s="147"/>
      <c r="B326" s="37"/>
      <c r="C326" s="37"/>
      <c r="D326" s="37"/>
      <c r="E326" s="148"/>
      <c r="F326" s="138"/>
      <c r="G326" s="138"/>
      <c r="H326" s="149"/>
      <c r="I326" s="149"/>
      <c r="J326" s="149"/>
      <c r="K326" s="149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49"/>
      <c r="W326" s="149"/>
      <c r="X326" s="149"/>
      <c r="Y326" s="149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49"/>
      <c r="AK326" s="149"/>
      <c r="AL326" s="149"/>
      <c r="AM326" s="149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49"/>
      <c r="AY326" s="149"/>
      <c r="AZ326" s="149"/>
      <c r="BA326" s="149"/>
      <c r="BB326" s="150"/>
      <c r="BC326" s="150"/>
      <c r="BD326" s="150"/>
      <c r="BE326" s="150"/>
      <c r="BF326" s="150"/>
      <c r="BG326" s="150"/>
      <c r="BH326" s="150"/>
      <c r="BI326" s="150"/>
      <c r="BJ326" s="150"/>
      <c r="BK326" s="150"/>
      <c r="BL326" s="150"/>
      <c r="BM326" s="150"/>
      <c r="BN326" s="150"/>
      <c r="BO326" s="150"/>
      <c r="BP326" s="150"/>
      <c r="BQ326" s="150"/>
      <c r="BR326" s="150"/>
      <c r="BS326" s="150"/>
      <c r="BT326" s="150"/>
      <c r="BU326" s="150"/>
      <c r="BV326" s="150"/>
      <c r="BW326" s="150"/>
      <c r="BX326" s="150"/>
      <c r="BY326" s="150"/>
      <c r="BZ326" s="150"/>
      <c r="CA326" s="150"/>
      <c r="CB326" s="150"/>
      <c r="CC326" s="150"/>
      <c r="CD326" s="150"/>
      <c r="CE326" s="150"/>
      <c r="CF326" s="150"/>
      <c r="CG326" s="150"/>
      <c r="CH326" s="150"/>
      <c r="CI326" s="150"/>
      <c r="CJ326" s="150"/>
      <c r="CK326" s="150"/>
      <c r="CL326" s="150"/>
      <c r="CM326" s="150"/>
      <c r="CN326" s="150"/>
      <c r="CO326" s="150"/>
      <c r="CP326" s="150"/>
      <c r="CQ326" s="150"/>
      <c r="CR326" s="150"/>
      <c r="CS326" s="150"/>
      <c r="CT326" s="150"/>
      <c r="CU326" s="150"/>
      <c r="CV326" s="150"/>
      <c r="CW326" s="150"/>
      <c r="CX326" s="150"/>
      <c r="CY326" s="150"/>
      <c r="CZ326" s="150"/>
      <c r="DA326" s="150"/>
      <c r="DB326" s="150"/>
      <c r="DC326" s="150"/>
      <c r="DD326" s="150"/>
      <c r="DE326" s="150"/>
      <c r="DF326" s="150"/>
      <c r="DG326" s="150"/>
    </row>
    <row r="327" customFormat="false" ht="13.8" hidden="false" customHeight="false" outlineLevel="0" collapsed="false">
      <c r="A327" s="147"/>
      <c r="B327" s="37"/>
      <c r="C327" s="37"/>
      <c r="D327" s="37"/>
      <c r="E327" s="148"/>
      <c r="F327" s="138"/>
      <c r="G327" s="138"/>
      <c r="H327" s="149"/>
      <c r="I327" s="149"/>
      <c r="J327" s="149"/>
      <c r="K327" s="149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49"/>
      <c r="W327" s="149"/>
      <c r="X327" s="149"/>
      <c r="Y327" s="149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49"/>
      <c r="AK327" s="149"/>
      <c r="AL327" s="149"/>
      <c r="AM327" s="149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49"/>
      <c r="AY327" s="149"/>
      <c r="AZ327" s="149"/>
      <c r="BA327" s="149"/>
      <c r="BB327" s="150"/>
      <c r="BC327" s="150"/>
      <c r="BD327" s="150"/>
      <c r="BE327" s="150"/>
      <c r="BF327" s="150"/>
      <c r="BG327" s="150"/>
      <c r="BH327" s="150"/>
      <c r="BI327" s="150"/>
      <c r="BJ327" s="150"/>
      <c r="BK327" s="150"/>
      <c r="BL327" s="150"/>
      <c r="BM327" s="150"/>
      <c r="BN327" s="150"/>
      <c r="BO327" s="150"/>
      <c r="BP327" s="150"/>
      <c r="BQ327" s="150"/>
      <c r="BR327" s="150"/>
      <c r="BS327" s="150"/>
      <c r="BT327" s="150"/>
      <c r="BU327" s="150"/>
      <c r="BV327" s="150"/>
      <c r="BW327" s="150"/>
      <c r="BX327" s="150"/>
      <c r="BY327" s="150"/>
      <c r="BZ327" s="150"/>
      <c r="CA327" s="150"/>
      <c r="CB327" s="150"/>
      <c r="CC327" s="150"/>
      <c r="CD327" s="150"/>
      <c r="CE327" s="150"/>
      <c r="CF327" s="150"/>
      <c r="CG327" s="150"/>
      <c r="CH327" s="150"/>
      <c r="CI327" s="150"/>
      <c r="CJ327" s="150"/>
      <c r="CK327" s="150"/>
      <c r="CL327" s="150"/>
      <c r="CM327" s="150"/>
      <c r="CN327" s="150"/>
      <c r="CO327" s="150"/>
      <c r="CP327" s="150"/>
      <c r="CQ327" s="150"/>
      <c r="CR327" s="150"/>
      <c r="CS327" s="150"/>
      <c r="CT327" s="150"/>
      <c r="CU327" s="150"/>
      <c r="CV327" s="150"/>
      <c r="CW327" s="150"/>
      <c r="CX327" s="150"/>
      <c r="CY327" s="150"/>
      <c r="CZ327" s="150"/>
      <c r="DA327" s="150"/>
      <c r="DB327" s="150"/>
      <c r="DC327" s="150"/>
      <c r="DD327" s="150"/>
      <c r="DE327" s="150"/>
      <c r="DF327" s="150"/>
      <c r="DG327" s="150"/>
    </row>
    <row r="328" customFormat="false" ht="13.8" hidden="false" customHeight="false" outlineLevel="0" collapsed="false">
      <c r="A328" s="147"/>
      <c r="B328" s="37"/>
      <c r="C328" s="37"/>
      <c r="D328" s="37"/>
      <c r="E328" s="148"/>
      <c r="F328" s="138"/>
      <c r="G328" s="138"/>
      <c r="H328" s="149"/>
      <c r="I328" s="149"/>
      <c r="J328" s="149"/>
      <c r="K328" s="149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49"/>
      <c r="W328" s="149"/>
      <c r="X328" s="149"/>
      <c r="Y328" s="149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49"/>
      <c r="AK328" s="149"/>
      <c r="AL328" s="149"/>
      <c r="AM328" s="149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49"/>
      <c r="AY328" s="149"/>
      <c r="AZ328" s="149"/>
      <c r="BA328" s="149"/>
      <c r="BB328" s="150"/>
      <c r="BC328" s="150"/>
      <c r="BD328" s="150"/>
      <c r="BE328" s="150"/>
      <c r="BF328" s="150"/>
      <c r="BG328" s="150"/>
      <c r="BH328" s="150"/>
      <c r="BI328" s="150"/>
      <c r="BJ328" s="150"/>
      <c r="BK328" s="150"/>
      <c r="BL328" s="150"/>
      <c r="BM328" s="150"/>
      <c r="BN328" s="150"/>
      <c r="BO328" s="150"/>
      <c r="BP328" s="150"/>
      <c r="BQ328" s="150"/>
      <c r="BR328" s="150"/>
      <c r="BS328" s="150"/>
      <c r="BT328" s="150"/>
      <c r="BU328" s="150"/>
      <c r="BV328" s="150"/>
      <c r="BW328" s="150"/>
      <c r="BX328" s="150"/>
      <c r="BY328" s="150"/>
      <c r="BZ328" s="150"/>
      <c r="CA328" s="150"/>
      <c r="CB328" s="150"/>
      <c r="CC328" s="150"/>
      <c r="CD328" s="150"/>
      <c r="CE328" s="150"/>
      <c r="CF328" s="150"/>
      <c r="CG328" s="150"/>
      <c r="CH328" s="150"/>
      <c r="CI328" s="150"/>
      <c r="CJ328" s="150"/>
      <c r="CK328" s="150"/>
      <c r="CL328" s="150"/>
      <c r="CM328" s="150"/>
      <c r="CN328" s="150"/>
      <c r="CO328" s="150"/>
      <c r="CP328" s="150"/>
      <c r="CQ328" s="150"/>
      <c r="CR328" s="150"/>
      <c r="CS328" s="150"/>
      <c r="CT328" s="150"/>
      <c r="CU328" s="150"/>
      <c r="CV328" s="150"/>
      <c r="CW328" s="150"/>
      <c r="CX328" s="150"/>
      <c r="CY328" s="150"/>
      <c r="CZ328" s="150"/>
      <c r="DA328" s="150"/>
      <c r="DB328" s="150"/>
      <c r="DC328" s="150"/>
      <c r="DD328" s="150"/>
      <c r="DE328" s="150"/>
      <c r="DF328" s="150"/>
      <c r="DG328" s="150"/>
    </row>
    <row r="329" customFormat="false" ht="13.8" hidden="false" customHeight="false" outlineLevel="0" collapsed="false">
      <c r="A329" s="147"/>
      <c r="B329" s="37"/>
      <c r="C329" s="37"/>
      <c r="D329" s="37"/>
      <c r="E329" s="148"/>
      <c r="F329" s="138"/>
      <c r="G329" s="138"/>
      <c r="H329" s="149"/>
      <c r="I329" s="149"/>
      <c r="J329" s="149"/>
      <c r="K329" s="149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49"/>
      <c r="W329" s="149"/>
      <c r="X329" s="149"/>
      <c r="Y329" s="149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49"/>
      <c r="AK329" s="149"/>
      <c r="AL329" s="149"/>
      <c r="AM329" s="149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49"/>
      <c r="AY329" s="149"/>
      <c r="AZ329" s="149"/>
      <c r="BA329" s="149"/>
      <c r="BB329" s="150"/>
      <c r="BC329" s="150"/>
      <c r="BD329" s="150"/>
      <c r="BE329" s="150"/>
      <c r="BF329" s="150"/>
      <c r="BG329" s="150"/>
      <c r="BH329" s="150"/>
      <c r="BI329" s="150"/>
      <c r="BJ329" s="150"/>
      <c r="BK329" s="150"/>
      <c r="BL329" s="150"/>
      <c r="BM329" s="150"/>
      <c r="BN329" s="150"/>
      <c r="BO329" s="150"/>
      <c r="BP329" s="150"/>
      <c r="BQ329" s="150"/>
      <c r="BR329" s="150"/>
      <c r="BS329" s="150"/>
      <c r="BT329" s="150"/>
      <c r="BU329" s="150"/>
      <c r="BV329" s="150"/>
      <c r="BW329" s="150"/>
      <c r="BX329" s="150"/>
      <c r="BY329" s="150"/>
      <c r="BZ329" s="150"/>
      <c r="CA329" s="150"/>
      <c r="CB329" s="150"/>
      <c r="CC329" s="150"/>
      <c r="CD329" s="150"/>
      <c r="CE329" s="150"/>
      <c r="CF329" s="150"/>
      <c r="CG329" s="150"/>
      <c r="CH329" s="150"/>
      <c r="CI329" s="150"/>
      <c r="CJ329" s="150"/>
      <c r="CK329" s="150"/>
      <c r="CL329" s="150"/>
      <c r="CM329" s="150"/>
      <c r="CN329" s="150"/>
      <c r="CO329" s="150"/>
      <c r="CP329" s="150"/>
      <c r="CQ329" s="150"/>
      <c r="CR329" s="150"/>
      <c r="CS329" s="150"/>
      <c r="CT329" s="150"/>
      <c r="CU329" s="150"/>
      <c r="CV329" s="150"/>
      <c r="CW329" s="150"/>
      <c r="CX329" s="150"/>
      <c r="CY329" s="150"/>
      <c r="CZ329" s="150"/>
      <c r="DA329" s="150"/>
      <c r="DB329" s="150"/>
      <c r="DC329" s="150"/>
      <c r="DD329" s="150"/>
      <c r="DE329" s="150"/>
      <c r="DF329" s="150"/>
      <c r="DG329" s="150"/>
    </row>
    <row r="330" customFormat="false" ht="13.8" hidden="false" customHeight="false" outlineLevel="0" collapsed="false">
      <c r="A330" s="147"/>
      <c r="B330" s="37"/>
      <c r="C330" s="37"/>
      <c r="D330" s="37"/>
      <c r="E330" s="148"/>
      <c r="F330" s="138"/>
      <c r="G330" s="138"/>
      <c r="H330" s="149"/>
      <c r="I330" s="149"/>
      <c r="J330" s="149"/>
      <c r="K330" s="149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49"/>
      <c r="W330" s="149"/>
      <c r="X330" s="149"/>
      <c r="Y330" s="149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49"/>
      <c r="AK330" s="149"/>
      <c r="AL330" s="149"/>
      <c r="AM330" s="149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49"/>
      <c r="AY330" s="149"/>
      <c r="AZ330" s="149"/>
      <c r="BA330" s="149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50"/>
      <c r="BM330" s="150"/>
      <c r="BN330" s="150"/>
      <c r="BO330" s="150"/>
      <c r="BP330" s="150"/>
      <c r="BQ330" s="150"/>
      <c r="BR330" s="150"/>
      <c r="BS330" s="150"/>
      <c r="BT330" s="150"/>
      <c r="BU330" s="150"/>
      <c r="BV330" s="150"/>
      <c r="BW330" s="150"/>
      <c r="BX330" s="150"/>
      <c r="BY330" s="150"/>
      <c r="BZ330" s="150"/>
      <c r="CA330" s="150"/>
      <c r="CB330" s="150"/>
      <c r="CC330" s="150"/>
      <c r="CD330" s="150"/>
      <c r="CE330" s="150"/>
      <c r="CF330" s="150"/>
      <c r="CG330" s="150"/>
      <c r="CH330" s="150"/>
      <c r="CI330" s="150"/>
      <c r="CJ330" s="150"/>
      <c r="CK330" s="150"/>
      <c r="CL330" s="150"/>
      <c r="CM330" s="150"/>
      <c r="CN330" s="150"/>
      <c r="CO330" s="150"/>
      <c r="CP330" s="150"/>
      <c r="CQ330" s="150"/>
      <c r="CR330" s="150"/>
      <c r="CS330" s="150"/>
      <c r="CT330" s="150"/>
      <c r="CU330" s="150"/>
      <c r="CV330" s="150"/>
      <c r="CW330" s="150"/>
      <c r="CX330" s="150"/>
      <c r="CY330" s="150"/>
      <c r="CZ330" s="150"/>
      <c r="DA330" s="150"/>
      <c r="DB330" s="150"/>
      <c r="DC330" s="150"/>
      <c r="DD330" s="150"/>
      <c r="DE330" s="150"/>
      <c r="DF330" s="150"/>
      <c r="DG330" s="150"/>
    </row>
    <row r="331" customFormat="false" ht="13.8" hidden="false" customHeight="false" outlineLevel="0" collapsed="false">
      <c r="A331" s="147"/>
      <c r="B331" s="37"/>
      <c r="C331" s="37"/>
      <c r="D331" s="37"/>
      <c r="E331" s="148"/>
      <c r="F331" s="138"/>
      <c r="G331" s="138"/>
      <c r="H331" s="149"/>
      <c r="I331" s="149"/>
      <c r="J331" s="149"/>
      <c r="K331" s="149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49"/>
      <c r="W331" s="149"/>
      <c r="X331" s="149"/>
      <c r="Y331" s="149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49"/>
      <c r="AK331" s="149"/>
      <c r="AL331" s="149"/>
      <c r="AM331" s="149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49"/>
      <c r="AY331" s="149"/>
      <c r="AZ331" s="149"/>
      <c r="BA331" s="149"/>
      <c r="BB331" s="150"/>
      <c r="BC331" s="150"/>
      <c r="BD331" s="150"/>
      <c r="BE331" s="150"/>
      <c r="BF331" s="150"/>
      <c r="BG331" s="150"/>
      <c r="BH331" s="150"/>
      <c r="BI331" s="150"/>
      <c r="BJ331" s="150"/>
      <c r="BK331" s="150"/>
      <c r="BL331" s="150"/>
      <c r="BM331" s="150"/>
      <c r="BN331" s="150"/>
      <c r="BO331" s="150"/>
      <c r="BP331" s="150"/>
      <c r="BQ331" s="150"/>
      <c r="BR331" s="150"/>
      <c r="BS331" s="150"/>
      <c r="BT331" s="150"/>
      <c r="BU331" s="150"/>
      <c r="BV331" s="150"/>
      <c r="BW331" s="150"/>
      <c r="BX331" s="150"/>
      <c r="BY331" s="150"/>
      <c r="BZ331" s="150"/>
      <c r="CA331" s="150"/>
      <c r="CB331" s="150"/>
      <c r="CC331" s="150"/>
      <c r="CD331" s="150"/>
      <c r="CE331" s="150"/>
      <c r="CF331" s="150"/>
      <c r="CG331" s="150"/>
      <c r="CH331" s="150"/>
      <c r="CI331" s="150"/>
      <c r="CJ331" s="150"/>
      <c r="CK331" s="150"/>
      <c r="CL331" s="150"/>
      <c r="CM331" s="150"/>
      <c r="CN331" s="150"/>
      <c r="CO331" s="150"/>
      <c r="CP331" s="150"/>
      <c r="CQ331" s="150"/>
      <c r="CR331" s="150"/>
      <c r="CS331" s="150"/>
      <c r="CT331" s="150"/>
      <c r="CU331" s="150"/>
      <c r="CV331" s="150"/>
      <c r="CW331" s="150"/>
      <c r="CX331" s="150"/>
      <c r="CY331" s="150"/>
      <c r="CZ331" s="150"/>
      <c r="DA331" s="150"/>
      <c r="DB331" s="150"/>
      <c r="DC331" s="150"/>
      <c r="DD331" s="150"/>
      <c r="DE331" s="150"/>
      <c r="DF331" s="150"/>
      <c r="DG331" s="150"/>
    </row>
    <row r="332" customFormat="false" ht="13.8" hidden="false" customHeight="false" outlineLevel="0" collapsed="false">
      <c r="A332" s="147"/>
      <c r="B332" s="37"/>
      <c r="C332" s="37"/>
      <c r="D332" s="37"/>
      <c r="E332" s="148"/>
      <c r="F332" s="138"/>
      <c r="G332" s="138"/>
      <c r="H332" s="149"/>
      <c r="I332" s="149"/>
      <c r="J332" s="149"/>
      <c r="K332" s="149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49"/>
      <c r="W332" s="149"/>
      <c r="X332" s="149"/>
      <c r="Y332" s="149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49"/>
      <c r="AK332" s="149"/>
      <c r="AL332" s="149"/>
      <c r="AM332" s="149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49"/>
      <c r="AY332" s="149"/>
      <c r="AZ332" s="149"/>
      <c r="BA332" s="149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0"/>
      <c r="BN332" s="150"/>
      <c r="BO332" s="150"/>
      <c r="BP332" s="150"/>
      <c r="BQ332" s="150"/>
      <c r="BR332" s="150"/>
      <c r="BS332" s="150"/>
      <c r="BT332" s="150"/>
      <c r="BU332" s="150"/>
      <c r="BV332" s="150"/>
      <c r="BW332" s="150"/>
      <c r="BX332" s="150"/>
      <c r="BY332" s="150"/>
      <c r="BZ332" s="150"/>
      <c r="CA332" s="150"/>
      <c r="CB332" s="150"/>
      <c r="CC332" s="150"/>
      <c r="CD332" s="150"/>
      <c r="CE332" s="150"/>
      <c r="CF332" s="150"/>
      <c r="CG332" s="150"/>
      <c r="CH332" s="150"/>
      <c r="CI332" s="150"/>
      <c r="CJ332" s="150"/>
      <c r="CK332" s="150"/>
      <c r="CL332" s="150"/>
      <c r="CM332" s="150"/>
      <c r="CN332" s="150"/>
      <c r="CO332" s="150"/>
      <c r="CP332" s="150"/>
      <c r="CQ332" s="150"/>
      <c r="CR332" s="150"/>
      <c r="CS332" s="150"/>
      <c r="CT332" s="150"/>
      <c r="CU332" s="150"/>
      <c r="CV332" s="150"/>
      <c r="CW332" s="150"/>
      <c r="CX332" s="150"/>
      <c r="CY332" s="150"/>
      <c r="CZ332" s="150"/>
      <c r="DA332" s="150"/>
      <c r="DB332" s="150"/>
      <c r="DC332" s="150"/>
      <c r="DD332" s="150"/>
      <c r="DE332" s="150"/>
      <c r="DF332" s="150"/>
      <c r="DG332" s="150"/>
    </row>
    <row r="333" customFormat="false" ht="13.8" hidden="false" customHeight="false" outlineLevel="0" collapsed="false">
      <c r="A333" s="147"/>
      <c r="B333" s="37"/>
      <c r="C333" s="37"/>
      <c r="D333" s="37"/>
      <c r="E333" s="148"/>
      <c r="F333" s="138"/>
      <c r="G333" s="138"/>
      <c r="H333" s="149"/>
      <c r="I333" s="149"/>
      <c r="J333" s="149"/>
      <c r="K333" s="149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49"/>
      <c r="W333" s="149"/>
      <c r="X333" s="149"/>
      <c r="Y333" s="149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49"/>
      <c r="AK333" s="149"/>
      <c r="AL333" s="149"/>
      <c r="AM333" s="149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49"/>
      <c r="AY333" s="149"/>
      <c r="AZ333" s="149"/>
      <c r="BA333" s="149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50"/>
      <c r="BM333" s="150"/>
      <c r="BN333" s="150"/>
      <c r="BO333" s="150"/>
      <c r="BP333" s="150"/>
      <c r="BQ333" s="150"/>
      <c r="BR333" s="150"/>
      <c r="BS333" s="150"/>
      <c r="BT333" s="150"/>
      <c r="BU333" s="150"/>
      <c r="BV333" s="150"/>
      <c r="BW333" s="150"/>
      <c r="BX333" s="150"/>
      <c r="BY333" s="150"/>
      <c r="BZ333" s="150"/>
      <c r="CA333" s="150"/>
      <c r="CB333" s="150"/>
      <c r="CC333" s="150"/>
      <c r="CD333" s="150"/>
      <c r="CE333" s="150"/>
      <c r="CF333" s="150"/>
      <c r="CG333" s="150"/>
      <c r="CH333" s="150"/>
      <c r="CI333" s="150"/>
      <c r="CJ333" s="150"/>
      <c r="CK333" s="150"/>
      <c r="CL333" s="150"/>
      <c r="CM333" s="150"/>
      <c r="CN333" s="150"/>
      <c r="CO333" s="150"/>
      <c r="CP333" s="150"/>
      <c r="CQ333" s="150"/>
      <c r="CR333" s="150"/>
      <c r="CS333" s="150"/>
      <c r="CT333" s="150"/>
      <c r="CU333" s="150"/>
      <c r="CV333" s="150"/>
      <c r="CW333" s="150"/>
      <c r="CX333" s="150"/>
      <c r="CY333" s="150"/>
      <c r="CZ333" s="150"/>
      <c r="DA333" s="150"/>
      <c r="DB333" s="150"/>
      <c r="DC333" s="150"/>
      <c r="DD333" s="150"/>
      <c r="DE333" s="150"/>
      <c r="DF333" s="150"/>
      <c r="DG333" s="150"/>
    </row>
    <row r="334" customFormat="false" ht="13.8" hidden="false" customHeight="false" outlineLevel="0" collapsed="false">
      <c r="A334" s="147"/>
      <c r="B334" s="37"/>
      <c r="C334" s="37"/>
      <c r="D334" s="37"/>
      <c r="E334" s="148"/>
      <c r="F334" s="138"/>
      <c r="G334" s="138"/>
      <c r="H334" s="149"/>
      <c r="I334" s="149"/>
      <c r="J334" s="149"/>
      <c r="K334" s="149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49"/>
      <c r="W334" s="149"/>
      <c r="X334" s="149"/>
      <c r="Y334" s="149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49"/>
      <c r="AK334" s="149"/>
      <c r="AL334" s="149"/>
      <c r="AM334" s="149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49"/>
      <c r="AY334" s="149"/>
      <c r="AZ334" s="149"/>
      <c r="BA334" s="149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0"/>
      <c r="BN334" s="150"/>
      <c r="BO334" s="150"/>
      <c r="BP334" s="150"/>
      <c r="BQ334" s="150"/>
      <c r="BR334" s="150"/>
      <c r="BS334" s="150"/>
      <c r="BT334" s="150"/>
      <c r="BU334" s="150"/>
      <c r="BV334" s="150"/>
      <c r="BW334" s="150"/>
      <c r="BX334" s="150"/>
      <c r="BY334" s="150"/>
      <c r="BZ334" s="150"/>
      <c r="CA334" s="150"/>
      <c r="CB334" s="150"/>
      <c r="CC334" s="150"/>
      <c r="CD334" s="150"/>
      <c r="CE334" s="150"/>
      <c r="CF334" s="150"/>
      <c r="CG334" s="150"/>
      <c r="CH334" s="150"/>
      <c r="CI334" s="150"/>
      <c r="CJ334" s="150"/>
      <c r="CK334" s="150"/>
      <c r="CL334" s="150"/>
      <c r="CM334" s="150"/>
      <c r="CN334" s="150"/>
      <c r="CO334" s="150"/>
      <c r="CP334" s="150"/>
      <c r="CQ334" s="150"/>
      <c r="CR334" s="150"/>
      <c r="CS334" s="150"/>
      <c r="CT334" s="150"/>
      <c r="CU334" s="150"/>
      <c r="CV334" s="150"/>
      <c r="CW334" s="150"/>
      <c r="CX334" s="150"/>
      <c r="CY334" s="150"/>
      <c r="CZ334" s="150"/>
      <c r="DA334" s="150"/>
      <c r="DB334" s="150"/>
      <c r="DC334" s="150"/>
      <c r="DD334" s="150"/>
      <c r="DE334" s="150"/>
      <c r="DF334" s="150"/>
      <c r="DG334" s="150"/>
    </row>
    <row r="335" customFormat="false" ht="13.8" hidden="false" customHeight="false" outlineLevel="0" collapsed="false">
      <c r="A335" s="147"/>
      <c r="B335" s="37"/>
      <c r="C335" s="37"/>
      <c r="D335" s="37"/>
      <c r="E335" s="148"/>
      <c r="F335" s="138"/>
      <c r="G335" s="138"/>
      <c r="H335" s="149"/>
      <c r="I335" s="149"/>
      <c r="J335" s="149"/>
      <c r="K335" s="149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49"/>
      <c r="W335" s="149"/>
      <c r="X335" s="149"/>
      <c r="Y335" s="149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49"/>
      <c r="AK335" s="149"/>
      <c r="AL335" s="149"/>
      <c r="AM335" s="149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49"/>
      <c r="AY335" s="149"/>
      <c r="AZ335" s="149"/>
      <c r="BA335" s="149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0"/>
      <c r="BN335" s="150"/>
      <c r="BO335" s="150"/>
      <c r="BP335" s="150"/>
      <c r="BQ335" s="150"/>
      <c r="BR335" s="150"/>
      <c r="BS335" s="150"/>
      <c r="BT335" s="150"/>
      <c r="BU335" s="150"/>
      <c r="BV335" s="150"/>
      <c r="BW335" s="150"/>
      <c r="BX335" s="150"/>
      <c r="BY335" s="150"/>
      <c r="BZ335" s="150"/>
      <c r="CA335" s="150"/>
      <c r="CB335" s="150"/>
      <c r="CC335" s="150"/>
      <c r="CD335" s="150"/>
      <c r="CE335" s="150"/>
      <c r="CF335" s="150"/>
      <c r="CG335" s="150"/>
      <c r="CH335" s="150"/>
      <c r="CI335" s="150"/>
      <c r="CJ335" s="150"/>
      <c r="CK335" s="150"/>
      <c r="CL335" s="150"/>
      <c r="CM335" s="150"/>
      <c r="CN335" s="150"/>
      <c r="CO335" s="150"/>
      <c r="CP335" s="150"/>
      <c r="CQ335" s="150"/>
      <c r="CR335" s="150"/>
      <c r="CS335" s="150"/>
      <c r="CT335" s="150"/>
      <c r="CU335" s="150"/>
      <c r="CV335" s="150"/>
      <c r="CW335" s="150"/>
      <c r="CX335" s="150"/>
      <c r="CY335" s="150"/>
      <c r="CZ335" s="150"/>
      <c r="DA335" s="150"/>
      <c r="DB335" s="150"/>
      <c r="DC335" s="150"/>
      <c r="DD335" s="150"/>
      <c r="DE335" s="150"/>
      <c r="DF335" s="150"/>
      <c r="DG335" s="150"/>
    </row>
    <row r="336" customFormat="false" ht="13.8" hidden="false" customHeight="false" outlineLevel="0" collapsed="false">
      <c r="A336" s="147"/>
      <c r="B336" s="37"/>
      <c r="C336" s="37"/>
      <c r="D336" s="37"/>
      <c r="E336" s="148"/>
      <c r="F336" s="138"/>
      <c r="G336" s="138"/>
      <c r="H336" s="149"/>
      <c r="I336" s="149"/>
      <c r="J336" s="149"/>
      <c r="K336" s="149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49"/>
      <c r="W336" s="149"/>
      <c r="X336" s="149"/>
      <c r="Y336" s="149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49"/>
      <c r="AK336" s="149"/>
      <c r="AL336" s="149"/>
      <c r="AM336" s="149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49"/>
      <c r="AY336" s="149"/>
      <c r="AZ336" s="149"/>
      <c r="BA336" s="149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50"/>
      <c r="BM336" s="150"/>
      <c r="BN336" s="150"/>
      <c r="BO336" s="150"/>
      <c r="BP336" s="150"/>
      <c r="BQ336" s="150"/>
      <c r="BR336" s="150"/>
      <c r="BS336" s="150"/>
      <c r="BT336" s="150"/>
      <c r="BU336" s="150"/>
      <c r="BV336" s="150"/>
      <c r="BW336" s="150"/>
      <c r="BX336" s="150"/>
      <c r="BY336" s="150"/>
      <c r="BZ336" s="150"/>
      <c r="CA336" s="150"/>
      <c r="CB336" s="150"/>
      <c r="CC336" s="150"/>
      <c r="CD336" s="150"/>
      <c r="CE336" s="150"/>
      <c r="CF336" s="150"/>
      <c r="CG336" s="150"/>
      <c r="CH336" s="150"/>
      <c r="CI336" s="150"/>
      <c r="CJ336" s="150"/>
      <c r="CK336" s="150"/>
      <c r="CL336" s="150"/>
      <c r="CM336" s="150"/>
      <c r="CN336" s="150"/>
      <c r="CO336" s="150"/>
      <c r="CP336" s="150"/>
      <c r="CQ336" s="150"/>
      <c r="CR336" s="150"/>
      <c r="CS336" s="150"/>
      <c r="CT336" s="150"/>
      <c r="CU336" s="150"/>
      <c r="CV336" s="150"/>
      <c r="CW336" s="150"/>
      <c r="CX336" s="150"/>
      <c r="CY336" s="150"/>
      <c r="CZ336" s="150"/>
      <c r="DA336" s="150"/>
      <c r="DB336" s="150"/>
      <c r="DC336" s="150"/>
      <c r="DD336" s="150"/>
      <c r="DE336" s="150"/>
      <c r="DF336" s="150"/>
      <c r="DG336" s="150"/>
    </row>
    <row r="337" customFormat="false" ht="13.8" hidden="false" customHeight="false" outlineLevel="0" collapsed="false">
      <c r="A337" s="147"/>
      <c r="B337" s="37"/>
      <c r="C337" s="37"/>
      <c r="D337" s="37"/>
      <c r="E337" s="148"/>
      <c r="F337" s="138"/>
      <c r="G337" s="138"/>
      <c r="H337" s="149"/>
      <c r="I337" s="149"/>
      <c r="J337" s="149"/>
      <c r="K337" s="149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49"/>
      <c r="W337" s="149"/>
      <c r="X337" s="149"/>
      <c r="Y337" s="149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49"/>
      <c r="AK337" s="149"/>
      <c r="AL337" s="149"/>
      <c r="AM337" s="149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49"/>
      <c r="AY337" s="149"/>
      <c r="AZ337" s="149"/>
      <c r="BA337" s="149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150"/>
      <c r="BN337" s="150"/>
      <c r="BO337" s="150"/>
      <c r="BP337" s="150"/>
      <c r="BQ337" s="150"/>
      <c r="BR337" s="150"/>
      <c r="BS337" s="150"/>
      <c r="BT337" s="150"/>
      <c r="BU337" s="150"/>
      <c r="BV337" s="150"/>
      <c r="BW337" s="150"/>
      <c r="BX337" s="150"/>
      <c r="BY337" s="150"/>
      <c r="BZ337" s="150"/>
      <c r="CA337" s="150"/>
      <c r="CB337" s="150"/>
      <c r="CC337" s="150"/>
      <c r="CD337" s="150"/>
      <c r="CE337" s="150"/>
      <c r="CF337" s="150"/>
      <c r="CG337" s="150"/>
      <c r="CH337" s="150"/>
      <c r="CI337" s="150"/>
      <c r="CJ337" s="150"/>
      <c r="CK337" s="150"/>
      <c r="CL337" s="150"/>
      <c r="CM337" s="150"/>
      <c r="CN337" s="150"/>
      <c r="CO337" s="150"/>
      <c r="CP337" s="150"/>
      <c r="CQ337" s="150"/>
      <c r="CR337" s="150"/>
      <c r="CS337" s="150"/>
      <c r="CT337" s="150"/>
      <c r="CU337" s="150"/>
      <c r="CV337" s="150"/>
      <c r="CW337" s="150"/>
      <c r="CX337" s="150"/>
      <c r="CY337" s="150"/>
      <c r="CZ337" s="150"/>
      <c r="DA337" s="150"/>
      <c r="DB337" s="150"/>
      <c r="DC337" s="150"/>
      <c r="DD337" s="150"/>
      <c r="DE337" s="150"/>
      <c r="DF337" s="150"/>
      <c r="DG337" s="150"/>
    </row>
    <row r="338" customFormat="false" ht="13.8" hidden="false" customHeight="false" outlineLevel="0" collapsed="false">
      <c r="A338" s="147"/>
      <c r="B338" s="37"/>
      <c r="C338" s="37"/>
      <c r="D338" s="37"/>
      <c r="E338" s="148"/>
      <c r="F338" s="138"/>
      <c r="G338" s="138"/>
      <c r="H338" s="149"/>
      <c r="I338" s="149"/>
      <c r="J338" s="149"/>
      <c r="K338" s="149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49"/>
      <c r="W338" s="149"/>
      <c r="X338" s="149"/>
      <c r="Y338" s="149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49"/>
      <c r="AK338" s="149"/>
      <c r="AL338" s="149"/>
      <c r="AM338" s="149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49"/>
      <c r="AY338" s="149"/>
      <c r="AZ338" s="149"/>
      <c r="BA338" s="149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150"/>
      <c r="BN338" s="150"/>
      <c r="BO338" s="150"/>
      <c r="BP338" s="150"/>
      <c r="BQ338" s="150"/>
      <c r="BR338" s="150"/>
      <c r="BS338" s="150"/>
      <c r="BT338" s="150"/>
      <c r="BU338" s="150"/>
      <c r="BV338" s="150"/>
      <c r="BW338" s="150"/>
      <c r="BX338" s="150"/>
      <c r="BY338" s="150"/>
      <c r="BZ338" s="150"/>
      <c r="CA338" s="150"/>
      <c r="CB338" s="150"/>
      <c r="CC338" s="150"/>
      <c r="CD338" s="150"/>
      <c r="CE338" s="150"/>
      <c r="CF338" s="150"/>
      <c r="CG338" s="150"/>
      <c r="CH338" s="150"/>
      <c r="CI338" s="150"/>
      <c r="CJ338" s="150"/>
      <c r="CK338" s="150"/>
      <c r="CL338" s="150"/>
      <c r="CM338" s="150"/>
      <c r="CN338" s="150"/>
      <c r="CO338" s="150"/>
      <c r="CP338" s="150"/>
      <c r="CQ338" s="150"/>
      <c r="CR338" s="150"/>
      <c r="CS338" s="150"/>
      <c r="CT338" s="150"/>
      <c r="CU338" s="150"/>
      <c r="CV338" s="150"/>
      <c r="CW338" s="150"/>
      <c r="CX338" s="150"/>
      <c r="CY338" s="150"/>
      <c r="CZ338" s="150"/>
      <c r="DA338" s="150"/>
      <c r="DB338" s="150"/>
      <c r="DC338" s="150"/>
      <c r="DD338" s="150"/>
      <c r="DE338" s="150"/>
      <c r="DF338" s="150"/>
      <c r="DG338" s="150"/>
    </row>
    <row r="339" customFormat="false" ht="13.8" hidden="false" customHeight="false" outlineLevel="0" collapsed="false">
      <c r="A339" s="147"/>
      <c r="B339" s="37"/>
      <c r="C339" s="37"/>
      <c r="D339" s="37"/>
      <c r="E339" s="148"/>
      <c r="F339" s="138"/>
      <c r="G339" s="138"/>
      <c r="H339" s="149"/>
      <c r="I339" s="149"/>
      <c r="J339" s="149"/>
      <c r="K339" s="149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49"/>
      <c r="W339" s="149"/>
      <c r="X339" s="149"/>
      <c r="Y339" s="149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49"/>
      <c r="AK339" s="149"/>
      <c r="AL339" s="149"/>
      <c r="AM339" s="149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49"/>
      <c r="AY339" s="149"/>
      <c r="AZ339" s="149"/>
      <c r="BA339" s="149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150"/>
      <c r="BN339" s="150"/>
      <c r="BO339" s="150"/>
      <c r="BP339" s="150"/>
      <c r="BQ339" s="150"/>
      <c r="BR339" s="150"/>
      <c r="BS339" s="150"/>
      <c r="BT339" s="150"/>
      <c r="BU339" s="150"/>
      <c r="BV339" s="150"/>
      <c r="BW339" s="150"/>
      <c r="BX339" s="150"/>
      <c r="BY339" s="150"/>
      <c r="BZ339" s="150"/>
      <c r="CA339" s="150"/>
      <c r="CB339" s="150"/>
      <c r="CC339" s="150"/>
      <c r="CD339" s="150"/>
      <c r="CE339" s="150"/>
      <c r="CF339" s="150"/>
      <c r="CG339" s="150"/>
      <c r="CH339" s="150"/>
      <c r="CI339" s="150"/>
      <c r="CJ339" s="150"/>
      <c r="CK339" s="150"/>
      <c r="CL339" s="150"/>
      <c r="CM339" s="150"/>
      <c r="CN339" s="150"/>
      <c r="CO339" s="150"/>
      <c r="CP339" s="150"/>
      <c r="CQ339" s="150"/>
      <c r="CR339" s="150"/>
      <c r="CS339" s="150"/>
      <c r="CT339" s="150"/>
      <c r="CU339" s="150"/>
      <c r="CV339" s="150"/>
      <c r="CW339" s="150"/>
      <c r="CX339" s="150"/>
      <c r="CY339" s="150"/>
      <c r="CZ339" s="150"/>
      <c r="DA339" s="150"/>
      <c r="DB339" s="150"/>
      <c r="DC339" s="150"/>
      <c r="DD339" s="150"/>
      <c r="DE339" s="150"/>
      <c r="DF339" s="150"/>
      <c r="DG339" s="150"/>
    </row>
    <row r="340" customFormat="false" ht="13.8" hidden="false" customHeight="false" outlineLevel="0" collapsed="false">
      <c r="A340" s="147"/>
      <c r="B340" s="37"/>
      <c r="C340" s="37"/>
      <c r="D340" s="37"/>
      <c r="E340" s="148"/>
      <c r="F340" s="138"/>
      <c r="G340" s="138"/>
      <c r="H340" s="149"/>
      <c r="I340" s="149"/>
      <c r="J340" s="149"/>
      <c r="K340" s="149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49"/>
      <c r="W340" s="149"/>
      <c r="X340" s="149"/>
      <c r="Y340" s="149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49"/>
      <c r="AK340" s="149"/>
      <c r="AL340" s="149"/>
      <c r="AM340" s="149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49"/>
      <c r="AY340" s="149"/>
      <c r="AZ340" s="149"/>
      <c r="BA340" s="149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50"/>
      <c r="BM340" s="150"/>
      <c r="BN340" s="150"/>
      <c r="BO340" s="150"/>
      <c r="BP340" s="150"/>
      <c r="BQ340" s="150"/>
      <c r="BR340" s="150"/>
      <c r="BS340" s="150"/>
      <c r="BT340" s="150"/>
      <c r="BU340" s="150"/>
      <c r="BV340" s="150"/>
      <c r="BW340" s="150"/>
      <c r="BX340" s="150"/>
      <c r="BY340" s="150"/>
      <c r="BZ340" s="150"/>
      <c r="CA340" s="150"/>
      <c r="CB340" s="150"/>
      <c r="CC340" s="150"/>
      <c r="CD340" s="150"/>
      <c r="CE340" s="150"/>
      <c r="CF340" s="150"/>
      <c r="CG340" s="150"/>
      <c r="CH340" s="150"/>
      <c r="CI340" s="150"/>
      <c r="CJ340" s="150"/>
      <c r="CK340" s="150"/>
      <c r="CL340" s="150"/>
      <c r="CM340" s="150"/>
      <c r="CN340" s="150"/>
      <c r="CO340" s="150"/>
      <c r="CP340" s="150"/>
      <c r="CQ340" s="150"/>
      <c r="CR340" s="150"/>
      <c r="CS340" s="150"/>
      <c r="CT340" s="150"/>
      <c r="CU340" s="150"/>
      <c r="CV340" s="150"/>
      <c r="CW340" s="150"/>
      <c r="CX340" s="150"/>
      <c r="CY340" s="150"/>
      <c r="CZ340" s="150"/>
      <c r="DA340" s="150"/>
      <c r="DB340" s="150"/>
      <c r="DC340" s="150"/>
      <c r="DD340" s="150"/>
      <c r="DE340" s="150"/>
      <c r="DF340" s="150"/>
      <c r="DG340" s="150"/>
    </row>
    <row r="341" customFormat="false" ht="13.8" hidden="false" customHeight="false" outlineLevel="0" collapsed="false">
      <c r="A341" s="147"/>
      <c r="B341" s="37"/>
      <c r="C341" s="37"/>
      <c r="D341" s="37"/>
      <c r="E341" s="148"/>
      <c r="F341" s="138"/>
      <c r="G341" s="138"/>
      <c r="H341" s="149"/>
      <c r="I341" s="149"/>
      <c r="J341" s="149"/>
      <c r="K341" s="149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49"/>
      <c r="W341" s="149"/>
      <c r="X341" s="149"/>
      <c r="Y341" s="149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49"/>
      <c r="AK341" s="149"/>
      <c r="AL341" s="149"/>
      <c r="AM341" s="149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49"/>
      <c r="AY341" s="149"/>
      <c r="AZ341" s="149"/>
      <c r="BA341" s="149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50"/>
      <c r="BM341" s="150"/>
      <c r="BN341" s="150"/>
      <c r="BO341" s="150"/>
      <c r="BP341" s="150"/>
      <c r="BQ341" s="150"/>
      <c r="BR341" s="150"/>
      <c r="BS341" s="150"/>
      <c r="BT341" s="150"/>
      <c r="BU341" s="150"/>
      <c r="BV341" s="150"/>
      <c r="BW341" s="150"/>
      <c r="BX341" s="150"/>
      <c r="BY341" s="150"/>
      <c r="BZ341" s="150"/>
      <c r="CA341" s="150"/>
      <c r="CB341" s="150"/>
      <c r="CC341" s="150"/>
      <c r="CD341" s="150"/>
      <c r="CE341" s="150"/>
      <c r="CF341" s="150"/>
      <c r="CG341" s="150"/>
      <c r="CH341" s="150"/>
      <c r="CI341" s="150"/>
      <c r="CJ341" s="150"/>
      <c r="CK341" s="150"/>
      <c r="CL341" s="150"/>
      <c r="CM341" s="150"/>
      <c r="CN341" s="150"/>
      <c r="CO341" s="150"/>
      <c r="CP341" s="150"/>
      <c r="CQ341" s="150"/>
      <c r="CR341" s="150"/>
      <c r="CS341" s="150"/>
      <c r="CT341" s="150"/>
      <c r="CU341" s="150"/>
      <c r="CV341" s="150"/>
      <c r="CW341" s="150"/>
      <c r="CX341" s="150"/>
      <c r="CY341" s="150"/>
      <c r="CZ341" s="150"/>
      <c r="DA341" s="150"/>
      <c r="DB341" s="150"/>
      <c r="DC341" s="150"/>
      <c r="DD341" s="150"/>
      <c r="DE341" s="150"/>
      <c r="DF341" s="150"/>
      <c r="DG341" s="150"/>
    </row>
    <row r="342" customFormat="false" ht="13.8" hidden="false" customHeight="false" outlineLevel="0" collapsed="false">
      <c r="A342" s="147"/>
      <c r="B342" s="37"/>
      <c r="C342" s="37"/>
      <c r="D342" s="37"/>
      <c r="E342" s="148"/>
      <c r="F342" s="138"/>
      <c r="G342" s="138"/>
      <c r="H342" s="149"/>
      <c r="I342" s="149"/>
      <c r="J342" s="149"/>
      <c r="K342" s="149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49"/>
      <c r="W342" s="149"/>
      <c r="X342" s="149"/>
      <c r="Y342" s="149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49"/>
      <c r="AK342" s="149"/>
      <c r="AL342" s="149"/>
      <c r="AM342" s="149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49"/>
      <c r="AY342" s="149"/>
      <c r="AZ342" s="149"/>
      <c r="BA342" s="149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150"/>
      <c r="BN342" s="150"/>
      <c r="BO342" s="150"/>
      <c r="BP342" s="150"/>
      <c r="BQ342" s="150"/>
      <c r="BR342" s="150"/>
      <c r="BS342" s="150"/>
      <c r="BT342" s="150"/>
      <c r="BU342" s="150"/>
      <c r="BV342" s="150"/>
      <c r="BW342" s="150"/>
      <c r="BX342" s="150"/>
      <c r="BY342" s="150"/>
      <c r="BZ342" s="150"/>
      <c r="CA342" s="150"/>
      <c r="CB342" s="150"/>
      <c r="CC342" s="150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0"/>
      <c r="CN342" s="150"/>
      <c r="CO342" s="150"/>
      <c r="CP342" s="150"/>
      <c r="CQ342" s="150"/>
      <c r="CR342" s="150"/>
      <c r="CS342" s="150"/>
      <c r="CT342" s="150"/>
      <c r="CU342" s="150"/>
      <c r="CV342" s="150"/>
      <c r="CW342" s="150"/>
      <c r="CX342" s="150"/>
      <c r="CY342" s="150"/>
      <c r="CZ342" s="150"/>
      <c r="DA342" s="150"/>
      <c r="DB342" s="150"/>
      <c r="DC342" s="150"/>
      <c r="DD342" s="150"/>
      <c r="DE342" s="150"/>
      <c r="DF342" s="150"/>
      <c r="DG342" s="150"/>
    </row>
    <row r="343" customFormat="false" ht="13.8" hidden="false" customHeight="false" outlineLevel="0" collapsed="false">
      <c r="A343" s="147"/>
      <c r="B343" s="37"/>
      <c r="C343" s="37"/>
      <c r="D343" s="37"/>
      <c r="E343" s="148"/>
      <c r="F343" s="138"/>
      <c r="G343" s="138"/>
      <c r="H343" s="149"/>
      <c r="I343" s="149"/>
      <c r="J343" s="149"/>
      <c r="K343" s="149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49"/>
      <c r="W343" s="149"/>
      <c r="X343" s="149"/>
      <c r="Y343" s="149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49"/>
      <c r="AK343" s="149"/>
      <c r="AL343" s="149"/>
      <c r="AM343" s="149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49"/>
      <c r="AY343" s="149"/>
      <c r="AZ343" s="149"/>
      <c r="BA343" s="149"/>
      <c r="BB343" s="150"/>
      <c r="BC343" s="150"/>
      <c r="BD343" s="150"/>
      <c r="BE343" s="150"/>
      <c r="BF343" s="150"/>
      <c r="BG343" s="150"/>
      <c r="BH343" s="150"/>
      <c r="BI343" s="150"/>
      <c r="BJ343" s="150"/>
      <c r="BK343" s="150"/>
      <c r="BL343" s="150"/>
      <c r="BM343" s="150"/>
      <c r="BN343" s="150"/>
      <c r="BO343" s="150"/>
      <c r="BP343" s="150"/>
      <c r="BQ343" s="150"/>
      <c r="BR343" s="150"/>
      <c r="BS343" s="150"/>
      <c r="BT343" s="150"/>
      <c r="BU343" s="150"/>
      <c r="BV343" s="150"/>
      <c r="BW343" s="150"/>
      <c r="BX343" s="150"/>
      <c r="BY343" s="150"/>
      <c r="BZ343" s="150"/>
      <c r="CA343" s="150"/>
      <c r="CB343" s="150"/>
      <c r="CC343" s="150"/>
      <c r="CD343" s="150"/>
      <c r="CE343" s="150"/>
      <c r="CF343" s="150"/>
      <c r="CG343" s="150"/>
      <c r="CH343" s="150"/>
      <c r="CI343" s="150"/>
      <c r="CJ343" s="150"/>
      <c r="CK343" s="150"/>
      <c r="CL343" s="150"/>
      <c r="CM343" s="150"/>
      <c r="CN343" s="150"/>
      <c r="CO343" s="150"/>
      <c r="CP343" s="150"/>
      <c r="CQ343" s="150"/>
      <c r="CR343" s="150"/>
      <c r="CS343" s="150"/>
      <c r="CT343" s="150"/>
      <c r="CU343" s="150"/>
      <c r="CV343" s="150"/>
      <c r="CW343" s="150"/>
      <c r="CX343" s="150"/>
      <c r="CY343" s="150"/>
      <c r="CZ343" s="150"/>
      <c r="DA343" s="150"/>
      <c r="DB343" s="150"/>
      <c r="DC343" s="150"/>
      <c r="DD343" s="150"/>
      <c r="DE343" s="150"/>
      <c r="DF343" s="150"/>
      <c r="DG343" s="150"/>
    </row>
    <row r="344" customFormat="false" ht="13.8" hidden="false" customHeight="false" outlineLevel="0" collapsed="false">
      <c r="A344" s="147"/>
      <c r="B344" s="37"/>
      <c r="C344" s="37"/>
      <c r="D344" s="37"/>
      <c r="E344" s="148"/>
      <c r="F344" s="138"/>
      <c r="G344" s="138"/>
      <c r="H344" s="149"/>
      <c r="I344" s="149"/>
      <c r="J344" s="149"/>
      <c r="K344" s="149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49"/>
      <c r="W344" s="149"/>
      <c r="X344" s="149"/>
      <c r="Y344" s="149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49"/>
      <c r="AK344" s="149"/>
      <c r="AL344" s="149"/>
      <c r="AM344" s="149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49"/>
      <c r="AY344" s="149"/>
      <c r="AZ344" s="149"/>
      <c r="BA344" s="149"/>
      <c r="BB344" s="150"/>
      <c r="BC344" s="150"/>
      <c r="BD344" s="150"/>
      <c r="BE344" s="150"/>
      <c r="BF344" s="150"/>
      <c r="BG344" s="150"/>
      <c r="BH344" s="150"/>
      <c r="BI344" s="150"/>
      <c r="BJ344" s="150"/>
      <c r="BK344" s="150"/>
      <c r="BL344" s="150"/>
      <c r="BM344" s="150"/>
      <c r="BN344" s="150"/>
      <c r="BO344" s="150"/>
      <c r="BP344" s="150"/>
      <c r="BQ344" s="150"/>
      <c r="BR344" s="150"/>
      <c r="BS344" s="150"/>
      <c r="BT344" s="150"/>
      <c r="BU344" s="150"/>
      <c r="BV344" s="150"/>
      <c r="BW344" s="150"/>
      <c r="BX344" s="150"/>
      <c r="BY344" s="150"/>
      <c r="BZ344" s="150"/>
      <c r="CA344" s="150"/>
      <c r="CB344" s="150"/>
      <c r="CC344" s="150"/>
      <c r="CD344" s="150"/>
      <c r="CE344" s="150"/>
      <c r="CF344" s="150"/>
      <c r="CG344" s="150"/>
      <c r="CH344" s="150"/>
      <c r="CI344" s="150"/>
      <c r="CJ344" s="150"/>
      <c r="CK344" s="150"/>
      <c r="CL344" s="150"/>
      <c r="CM344" s="150"/>
      <c r="CN344" s="150"/>
      <c r="CO344" s="150"/>
      <c r="CP344" s="150"/>
      <c r="CQ344" s="150"/>
      <c r="CR344" s="150"/>
      <c r="CS344" s="150"/>
      <c r="CT344" s="150"/>
      <c r="CU344" s="150"/>
      <c r="CV344" s="150"/>
      <c r="CW344" s="150"/>
      <c r="CX344" s="150"/>
      <c r="CY344" s="150"/>
      <c r="CZ344" s="150"/>
      <c r="DA344" s="150"/>
      <c r="DB344" s="150"/>
      <c r="DC344" s="150"/>
      <c r="DD344" s="150"/>
      <c r="DE344" s="150"/>
      <c r="DF344" s="150"/>
      <c r="DG344" s="150"/>
    </row>
    <row r="345" customFormat="false" ht="13.8" hidden="false" customHeight="false" outlineLevel="0" collapsed="false">
      <c r="A345" s="147"/>
      <c r="B345" s="37"/>
      <c r="C345" s="37"/>
      <c r="D345" s="37"/>
      <c r="E345" s="148"/>
      <c r="F345" s="138"/>
      <c r="G345" s="138"/>
      <c r="H345" s="149"/>
      <c r="I345" s="149"/>
      <c r="J345" s="149"/>
      <c r="K345" s="149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49"/>
      <c r="W345" s="149"/>
      <c r="X345" s="149"/>
      <c r="Y345" s="149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49"/>
      <c r="AK345" s="149"/>
      <c r="AL345" s="149"/>
      <c r="AM345" s="149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49"/>
      <c r="AY345" s="149"/>
      <c r="AZ345" s="149"/>
      <c r="BA345" s="149"/>
      <c r="BB345" s="150"/>
      <c r="BC345" s="150"/>
      <c r="BD345" s="150"/>
      <c r="BE345" s="150"/>
      <c r="BF345" s="150"/>
      <c r="BG345" s="150"/>
      <c r="BH345" s="150"/>
      <c r="BI345" s="150"/>
      <c r="BJ345" s="150"/>
      <c r="BK345" s="150"/>
      <c r="BL345" s="150"/>
      <c r="BM345" s="150"/>
      <c r="BN345" s="150"/>
      <c r="BO345" s="150"/>
      <c r="BP345" s="150"/>
      <c r="BQ345" s="150"/>
      <c r="BR345" s="150"/>
      <c r="BS345" s="150"/>
      <c r="BT345" s="150"/>
      <c r="BU345" s="150"/>
      <c r="BV345" s="150"/>
      <c r="BW345" s="150"/>
      <c r="BX345" s="150"/>
      <c r="BY345" s="150"/>
      <c r="BZ345" s="150"/>
      <c r="CA345" s="150"/>
      <c r="CB345" s="150"/>
      <c r="CC345" s="150"/>
      <c r="CD345" s="150"/>
      <c r="CE345" s="150"/>
      <c r="CF345" s="150"/>
      <c r="CG345" s="150"/>
      <c r="CH345" s="150"/>
      <c r="CI345" s="150"/>
      <c r="CJ345" s="150"/>
      <c r="CK345" s="150"/>
      <c r="CL345" s="150"/>
      <c r="CM345" s="150"/>
      <c r="CN345" s="150"/>
      <c r="CO345" s="150"/>
      <c r="CP345" s="150"/>
      <c r="CQ345" s="150"/>
      <c r="CR345" s="150"/>
      <c r="CS345" s="150"/>
      <c r="CT345" s="150"/>
      <c r="CU345" s="150"/>
      <c r="CV345" s="150"/>
      <c r="CW345" s="150"/>
      <c r="CX345" s="150"/>
      <c r="CY345" s="150"/>
      <c r="CZ345" s="150"/>
      <c r="DA345" s="150"/>
      <c r="DB345" s="150"/>
      <c r="DC345" s="150"/>
      <c r="DD345" s="150"/>
      <c r="DE345" s="150"/>
      <c r="DF345" s="150"/>
      <c r="DG345" s="150"/>
    </row>
    <row r="346" customFormat="false" ht="13.8" hidden="false" customHeight="false" outlineLevel="0" collapsed="false">
      <c r="A346" s="147"/>
      <c r="B346" s="37"/>
      <c r="C346" s="37"/>
      <c r="D346" s="37"/>
      <c r="E346" s="148"/>
      <c r="F346" s="138"/>
      <c r="G346" s="138"/>
      <c r="H346" s="149"/>
      <c r="I346" s="149"/>
      <c r="J346" s="149"/>
      <c r="K346" s="149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49"/>
      <c r="W346" s="149"/>
      <c r="X346" s="149"/>
      <c r="Y346" s="149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49"/>
      <c r="AK346" s="149"/>
      <c r="AL346" s="149"/>
      <c r="AM346" s="149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49"/>
      <c r="AY346" s="149"/>
      <c r="AZ346" s="149"/>
      <c r="BA346" s="149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0"/>
      <c r="BN346" s="150"/>
      <c r="BO346" s="150"/>
      <c r="BP346" s="150"/>
      <c r="BQ346" s="150"/>
      <c r="BR346" s="150"/>
      <c r="BS346" s="150"/>
      <c r="BT346" s="150"/>
      <c r="BU346" s="150"/>
      <c r="BV346" s="150"/>
      <c r="BW346" s="150"/>
      <c r="BX346" s="150"/>
      <c r="BY346" s="150"/>
      <c r="BZ346" s="150"/>
      <c r="CA346" s="150"/>
      <c r="CB346" s="150"/>
      <c r="CC346" s="150"/>
      <c r="CD346" s="150"/>
      <c r="CE346" s="150"/>
      <c r="CF346" s="150"/>
      <c r="CG346" s="150"/>
      <c r="CH346" s="150"/>
      <c r="CI346" s="150"/>
      <c r="CJ346" s="150"/>
      <c r="CK346" s="150"/>
      <c r="CL346" s="150"/>
      <c r="CM346" s="150"/>
      <c r="CN346" s="150"/>
      <c r="CO346" s="150"/>
      <c r="CP346" s="150"/>
      <c r="CQ346" s="150"/>
      <c r="CR346" s="150"/>
      <c r="CS346" s="150"/>
      <c r="CT346" s="150"/>
      <c r="CU346" s="150"/>
      <c r="CV346" s="150"/>
      <c r="CW346" s="150"/>
      <c r="CX346" s="150"/>
      <c r="CY346" s="150"/>
      <c r="CZ346" s="150"/>
      <c r="DA346" s="150"/>
      <c r="DB346" s="150"/>
      <c r="DC346" s="150"/>
      <c r="DD346" s="150"/>
      <c r="DE346" s="150"/>
      <c r="DF346" s="150"/>
      <c r="DG346" s="150"/>
    </row>
    <row r="347" customFormat="false" ht="13.8" hidden="false" customHeight="false" outlineLevel="0" collapsed="false">
      <c r="A347" s="147"/>
      <c r="B347" s="37"/>
      <c r="C347" s="37"/>
      <c r="D347" s="37"/>
      <c r="E347" s="148"/>
      <c r="F347" s="138"/>
      <c r="G347" s="138"/>
      <c r="H347" s="149"/>
      <c r="I347" s="149"/>
      <c r="J347" s="149"/>
      <c r="K347" s="149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49"/>
      <c r="W347" s="149"/>
      <c r="X347" s="149"/>
      <c r="Y347" s="149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49"/>
      <c r="AK347" s="149"/>
      <c r="AL347" s="149"/>
      <c r="AM347" s="149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49"/>
      <c r="AY347" s="149"/>
      <c r="AZ347" s="149"/>
      <c r="BA347" s="149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0"/>
      <c r="BN347" s="150"/>
      <c r="BO347" s="150"/>
      <c r="BP347" s="150"/>
      <c r="BQ347" s="150"/>
      <c r="BR347" s="150"/>
      <c r="BS347" s="150"/>
      <c r="BT347" s="150"/>
      <c r="BU347" s="150"/>
      <c r="BV347" s="150"/>
      <c r="BW347" s="150"/>
      <c r="BX347" s="150"/>
      <c r="BY347" s="150"/>
      <c r="BZ347" s="150"/>
      <c r="CA347" s="150"/>
      <c r="CB347" s="150"/>
      <c r="CC347" s="150"/>
      <c r="CD347" s="150"/>
      <c r="CE347" s="150"/>
      <c r="CF347" s="150"/>
      <c r="CG347" s="150"/>
      <c r="CH347" s="150"/>
      <c r="CI347" s="150"/>
      <c r="CJ347" s="150"/>
      <c r="CK347" s="150"/>
      <c r="CL347" s="150"/>
      <c r="CM347" s="150"/>
      <c r="CN347" s="150"/>
      <c r="CO347" s="150"/>
      <c r="CP347" s="150"/>
      <c r="CQ347" s="150"/>
      <c r="CR347" s="150"/>
      <c r="CS347" s="150"/>
      <c r="CT347" s="150"/>
      <c r="CU347" s="150"/>
      <c r="CV347" s="150"/>
      <c r="CW347" s="150"/>
      <c r="CX347" s="150"/>
      <c r="CY347" s="150"/>
      <c r="CZ347" s="150"/>
      <c r="DA347" s="150"/>
      <c r="DB347" s="150"/>
      <c r="DC347" s="150"/>
      <c r="DD347" s="150"/>
      <c r="DE347" s="150"/>
      <c r="DF347" s="150"/>
      <c r="DG347" s="150"/>
    </row>
    <row r="348" customFormat="false" ht="13.8" hidden="false" customHeight="false" outlineLevel="0" collapsed="false">
      <c r="A348" s="147"/>
      <c r="B348" s="37"/>
      <c r="C348" s="37"/>
      <c r="D348" s="37"/>
      <c r="E348" s="148"/>
      <c r="F348" s="138"/>
      <c r="G348" s="138"/>
      <c r="H348" s="149"/>
      <c r="I348" s="149"/>
      <c r="J348" s="149"/>
      <c r="K348" s="149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49"/>
      <c r="W348" s="149"/>
      <c r="X348" s="149"/>
      <c r="Y348" s="149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49"/>
      <c r="AK348" s="149"/>
      <c r="AL348" s="149"/>
      <c r="AM348" s="149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49"/>
      <c r="AY348" s="149"/>
      <c r="AZ348" s="149"/>
      <c r="BA348" s="149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50"/>
      <c r="BM348" s="150"/>
      <c r="BN348" s="150"/>
      <c r="BO348" s="150"/>
      <c r="BP348" s="150"/>
      <c r="BQ348" s="150"/>
      <c r="BR348" s="150"/>
      <c r="BS348" s="150"/>
      <c r="BT348" s="150"/>
      <c r="BU348" s="150"/>
      <c r="BV348" s="150"/>
      <c r="BW348" s="150"/>
      <c r="BX348" s="150"/>
      <c r="BY348" s="150"/>
      <c r="BZ348" s="150"/>
      <c r="CA348" s="150"/>
      <c r="CB348" s="150"/>
      <c r="CC348" s="150"/>
      <c r="CD348" s="150"/>
      <c r="CE348" s="150"/>
      <c r="CF348" s="150"/>
      <c r="CG348" s="150"/>
      <c r="CH348" s="150"/>
      <c r="CI348" s="150"/>
      <c r="CJ348" s="150"/>
      <c r="CK348" s="150"/>
      <c r="CL348" s="150"/>
      <c r="CM348" s="150"/>
      <c r="CN348" s="150"/>
      <c r="CO348" s="150"/>
      <c r="CP348" s="150"/>
      <c r="CQ348" s="150"/>
      <c r="CR348" s="150"/>
      <c r="CS348" s="150"/>
      <c r="CT348" s="150"/>
      <c r="CU348" s="150"/>
      <c r="CV348" s="150"/>
      <c r="CW348" s="150"/>
      <c r="CX348" s="150"/>
      <c r="CY348" s="150"/>
      <c r="CZ348" s="150"/>
      <c r="DA348" s="150"/>
      <c r="DB348" s="150"/>
      <c r="DC348" s="150"/>
      <c r="DD348" s="150"/>
      <c r="DE348" s="150"/>
      <c r="DF348" s="150"/>
      <c r="DG348" s="150"/>
    </row>
    <row r="349" customFormat="false" ht="13.8" hidden="false" customHeight="false" outlineLevel="0" collapsed="false">
      <c r="A349" s="147"/>
      <c r="B349" s="37"/>
      <c r="C349" s="37"/>
      <c r="D349" s="37"/>
      <c r="E349" s="148"/>
      <c r="F349" s="138"/>
      <c r="G349" s="138"/>
      <c r="H349" s="149"/>
      <c r="I349" s="149"/>
      <c r="J349" s="149"/>
      <c r="K349" s="149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49"/>
      <c r="W349" s="149"/>
      <c r="X349" s="149"/>
      <c r="Y349" s="149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49"/>
      <c r="AK349" s="149"/>
      <c r="AL349" s="149"/>
      <c r="AM349" s="149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49"/>
      <c r="AY349" s="149"/>
      <c r="AZ349" s="149"/>
      <c r="BA349" s="149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50"/>
      <c r="BM349" s="150"/>
      <c r="BN349" s="150"/>
      <c r="BO349" s="150"/>
      <c r="BP349" s="150"/>
      <c r="BQ349" s="150"/>
      <c r="BR349" s="150"/>
      <c r="BS349" s="150"/>
      <c r="BT349" s="150"/>
      <c r="BU349" s="150"/>
      <c r="BV349" s="150"/>
      <c r="BW349" s="150"/>
      <c r="BX349" s="150"/>
      <c r="BY349" s="150"/>
      <c r="BZ349" s="150"/>
      <c r="CA349" s="150"/>
      <c r="CB349" s="150"/>
      <c r="CC349" s="150"/>
      <c r="CD349" s="150"/>
      <c r="CE349" s="150"/>
      <c r="CF349" s="150"/>
      <c r="CG349" s="150"/>
      <c r="CH349" s="150"/>
      <c r="CI349" s="150"/>
      <c r="CJ349" s="150"/>
      <c r="CK349" s="150"/>
      <c r="CL349" s="150"/>
      <c r="CM349" s="150"/>
      <c r="CN349" s="150"/>
      <c r="CO349" s="150"/>
      <c r="CP349" s="150"/>
      <c r="CQ349" s="150"/>
      <c r="CR349" s="150"/>
      <c r="CS349" s="150"/>
      <c r="CT349" s="150"/>
      <c r="CU349" s="150"/>
      <c r="CV349" s="150"/>
      <c r="CW349" s="150"/>
      <c r="CX349" s="150"/>
      <c r="CY349" s="150"/>
      <c r="CZ349" s="150"/>
      <c r="DA349" s="150"/>
      <c r="DB349" s="150"/>
      <c r="DC349" s="150"/>
      <c r="DD349" s="150"/>
      <c r="DE349" s="150"/>
      <c r="DF349" s="150"/>
      <c r="DG349" s="150"/>
    </row>
    <row r="350" customFormat="false" ht="13.8" hidden="false" customHeight="false" outlineLevel="0" collapsed="false">
      <c r="A350" s="147"/>
      <c r="B350" s="37"/>
      <c r="C350" s="37"/>
      <c r="D350" s="37"/>
      <c r="E350" s="148"/>
      <c r="F350" s="138"/>
      <c r="G350" s="138"/>
      <c r="H350" s="149"/>
      <c r="I350" s="149"/>
      <c r="J350" s="149"/>
      <c r="K350" s="149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49"/>
      <c r="W350" s="149"/>
      <c r="X350" s="149"/>
      <c r="Y350" s="149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49"/>
      <c r="AK350" s="149"/>
      <c r="AL350" s="149"/>
      <c r="AM350" s="149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49"/>
      <c r="AY350" s="149"/>
      <c r="AZ350" s="149"/>
      <c r="BA350" s="149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50"/>
      <c r="BM350" s="150"/>
      <c r="BN350" s="150"/>
      <c r="BO350" s="150"/>
      <c r="BP350" s="150"/>
      <c r="BQ350" s="150"/>
      <c r="BR350" s="150"/>
      <c r="BS350" s="150"/>
      <c r="BT350" s="150"/>
      <c r="BU350" s="150"/>
      <c r="BV350" s="150"/>
      <c r="BW350" s="150"/>
      <c r="BX350" s="150"/>
      <c r="BY350" s="150"/>
      <c r="BZ350" s="150"/>
      <c r="CA350" s="150"/>
      <c r="CB350" s="150"/>
      <c r="CC350" s="150"/>
      <c r="CD350" s="150"/>
      <c r="CE350" s="150"/>
      <c r="CF350" s="150"/>
      <c r="CG350" s="150"/>
      <c r="CH350" s="150"/>
      <c r="CI350" s="150"/>
      <c r="CJ350" s="150"/>
      <c r="CK350" s="150"/>
      <c r="CL350" s="150"/>
      <c r="CM350" s="150"/>
      <c r="CN350" s="150"/>
      <c r="CO350" s="150"/>
      <c r="CP350" s="150"/>
      <c r="CQ350" s="150"/>
      <c r="CR350" s="150"/>
      <c r="CS350" s="150"/>
      <c r="CT350" s="150"/>
      <c r="CU350" s="150"/>
      <c r="CV350" s="150"/>
      <c r="CW350" s="150"/>
      <c r="CX350" s="150"/>
      <c r="CY350" s="150"/>
      <c r="CZ350" s="150"/>
      <c r="DA350" s="150"/>
      <c r="DB350" s="150"/>
      <c r="DC350" s="150"/>
      <c r="DD350" s="150"/>
      <c r="DE350" s="150"/>
      <c r="DF350" s="150"/>
      <c r="DG350" s="150"/>
    </row>
    <row r="351" customFormat="false" ht="13.8" hidden="false" customHeight="false" outlineLevel="0" collapsed="false">
      <c r="A351" s="147"/>
      <c r="B351" s="37"/>
      <c r="C351" s="37"/>
      <c r="D351" s="37"/>
      <c r="E351" s="148"/>
      <c r="F351" s="138"/>
      <c r="G351" s="138"/>
      <c r="H351" s="149"/>
      <c r="I351" s="149"/>
      <c r="J351" s="149"/>
      <c r="K351" s="149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49"/>
      <c r="W351" s="149"/>
      <c r="X351" s="149"/>
      <c r="Y351" s="149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49"/>
      <c r="AK351" s="149"/>
      <c r="AL351" s="149"/>
      <c r="AM351" s="149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49"/>
      <c r="AY351" s="149"/>
      <c r="AZ351" s="149"/>
      <c r="BA351" s="149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50"/>
      <c r="BM351" s="150"/>
      <c r="BN351" s="150"/>
      <c r="BO351" s="150"/>
      <c r="BP351" s="150"/>
      <c r="BQ351" s="150"/>
      <c r="BR351" s="150"/>
      <c r="BS351" s="150"/>
      <c r="BT351" s="150"/>
      <c r="BU351" s="150"/>
      <c r="BV351" s="150"/>
      <c r="BW351" s="150"/>
      <c r="BX351" s="150"/>
      <c r="BY351" s="150"/>
      <c r="BZ351" s="150"/>
      <c r="CA351" s="150"/>
      <c r="CB351" s="150"/>
      <c r="CC351" s="150"/>
      <c r="CD351" s="150"/>
      <c r="CE351" s="150"/>
      <c r="CF351" s="150"/>
      <c r="CG351" s="150"/>
      <c r="CH351" s="150"/>
      <c r="CI351" s="150"/>
      <c r="CJ351" s="150"/>
      <c r="CK351" s="150"/>
      <c r="CL351" s="150"/>
      <c r="CM351" s="150"/>
      <c r="CN351" s="150"/>
      <c r="CO351" s="150"/>
      <c r="CP351" s="150"/>
      <c r="CQ351" s="150"/>
      <c r="CR351" s="150"/>
      <c r="CS351" s="150"/>
      <c r="CT351" s="150"/>
      <c r="CU351" s="150"/>
      <c r="CV351" s="150"/>
      <c r="CW351" s="150"/>
      <c r="CX351" s="150"/>
      <c r="CY351" s="150"/>
      <c r="CZ351" s="150"/>
      <c r="DA351" s="150"/>
      <c r="DB351" s="150"/>
      <c r="DC351" s="150"/>
      <c r="DD351" s="150"/>
      <c r="DE351" s="150"/>
      <c r="DF351" s="150"/>
      <c r="DG351" s="150"/>
    </row>
    <row r="352" customFormat="false" ht="13.8" hidden="false" customHeight="false" outlineLevel="0" collapsed="false">
      <c r="A352" s="147"/>
      <c r="B352" s="37"/>
      <c r="C352" s="37"/>
      <c r="D352" s="37"/>
      <c r="E352" s="148"/>
      <c r="F352" s="138"/>
      <c r="G352" s="138"/>
      <c r="H352" s="149"/>
      <c r="I352" s="149"/>
      <c r="J352" s="149"/>
      <c r="K352" s="149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49"/>
      <c r="W352" s="149"/>
      <c r="X352" s="149"/>
      <c r="Y352" s="149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49"/>
      <c r="AK352" s="149"/>
      <c r="AL352" s="149"/>
      <c r="AM352" s="149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49"/>
      <c r="AY352" s="149"/>
      <c r="AZ352" s="149"/>
      <c r="BA352" s="149"/>
      <c r="BB352" s="150"/>
      <c r="BC352" s="150"/>
      <c r="BD352" s="150"/>
      <c r="BE352" s="150"/>
      <c r="BF352" s="150"/>
      <c r="BG352" s="150"/>
      <c r="BH352" s="150"/>
      <c r="BI352" s="150"/>
      <c r="BJ352" s="150"/>
      <c r="BK352" s="150"/>
      <c r="BL352" s="150"/>
      <c r="BM352" s="150"/>
      <c r="BN352" s="150"/>
      <c r="BO352" s="150"/>
      <c r="BP352" s="150"/>
      <c r="BQ352" s="150"/>
      <c r="BR352" s="150"/>
      <c r="BS352" s="150"/>
      <c r="BT352" s="150"/>
      <c r="BU352" s="150"/>
      <c r="BV352" s="150"/>
      <c r="BW352" s="150"/>
      <c r="BX352" s="150"/>
      <c r="BY352" s="150"/>
      <c r="BZ352" s="150"/>
      <c r="CA352" s="150"/>
      <c r="CB352" s="150"/>
      <c r="CC352" s="150"/>
      <c r="CD352" s="150"/>
      <c r="CE352" s="150"/>
      <c r="CF352" s="150"/>
      <c r="CG352" s="150"/>
      <c r="CH352" s="150"/>
      <c r="CI352" s="150"/>
      <c r="CJ352" s="150"/>
      <c r="CK352" s="150"/>
      <c r="CL352" s="150"/>
      <c r="CM352" s="150"/>
      <c r="CN352" s="150"/>
      <c r="CO352" s="150"/>
      <c r="CP352" s="150"/>
      <c r="CQ352" s="150"/>
      <c r="CR352" s="150"/>
      <c r="CS352" s="150"/>
      <c r="CT352" s="150"/>
      <c r="CU352" s="150"/>
      <c r="CV352" s="150"/>
      <c r="CW352" s="150"/>
      <c r="CX352" s="150"/>
      <c r="CY352" s="150"/>
      <c r="CZ352" s="150"/>
      <c r="DA352" s="150"/>
      <c r="DB352" s="150"/>
      <c r="DC352" s="150"/>
      <c r="DD352" s="150"/>
      <c r="DE352" s="150"/>
      <c r="DF352" s="150"/>
      <c r="DG352" s="150"/>
    </row>
    <row r="353" customFormat="false" ht="13.8" hidden="false" customHeight="false" outlineLevel="0" collapsed="false">
      <c r="A353" s="147"/>
      <c r="B353" s="37"/>
      <c r="C353" s="37"/>
      <c r="D353" s="37"/>
      <c r="E353" s="148"/>
      <c r="F353" s="138"/>
      <c r="G353" s="138"/>
      <c r="H353" s="149"/>
      <c r="I353" s="149"/>
      <c r="J353" s="149"/>
      <c r="K353" s="149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49"/>
      <c r="W353" s="149"/>
      <c r="X353" s="149"/>
      <c r="Y353" s="149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49"/>
      <c r="AK353" s="149"/>
      <c r="AL353" s="149"/>
      <c r="AM353" s="149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49"/>
      <c r="AY353" s="149"/>
      <c r="AZ353" s="149"/>
      <c r="BA353" s="149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50"/>
      <c r="BM353" s="150"/>
      <c r="BN353" s="150"/>
      <c r="BO353" s="150"/>
      <c r="BP353" s="150"/>
      <c r="BQ353" s="150"/>
      <c r="BR353" s="150"/>
      <c r="BS353" s="150"/>
      <c r="BT353" s="150"/>
      <c r="BU353" s="150"/>
      <c r="BV353" s="150"/>
      <c r="BW353" s="150"/>
      <c r="BX353" s="150"/>
      <c r="BY353" s="150"/>
      <c r="BZ353" s="150"/>
      <c r="CA353" s="150"/>
      <c r="CB353" s="150"/>
      <c r="CC353" s="150"/>
      <c r="CD353" s="150"/>
      <c r="CE353" s="150"/>
      <c r="CF353" s="150"/>
      <c r="CG353" s="150"/>
      <c r="CH353" s="150"/>
      <c r="CI353" s="150"/>
      <c r="CJ353" s="150"/>
      <c r="CK353" s="150"/>
      <c r="CL353" s="150"/>
      <c r="CM353" s="150"/>
      <c r="CN353" s="150"/>
      <c r="CO353" s="150"/>
      <c r="CP353" s="150"/>
      <c r="CQ353" s="150"/>
      <c r="CR353" s="150"/>
      <c r="CS353" s="150"/>
      <c r="CT353" s="150"/>
      <c r="CU353" s="150"/>
      <c r="CV353" s="150"/>
      <c r="CW353" s="150"/>
      <c r="CX353" s="150"/>
      <c r="CY353" s="150"/>
      <c r="CZ353" s="150"/>
      <c r="DA353" s="150"/>
      <c r="DB353" s="150"/>
      <c r="DC353" s="150"/>
      <c r="DD353" s="150"/>
      <c r="DE353" s="150"/>
      <c r="DF353" s="150"/>
      <c r="DG353" s="150"/>
    </row>
    <row r="354" customFormat="false" ht="13.8" hidden="false" customHeight="false" outlineLevel="0" collapsed="false">
      <c r="A354" s="147"/>
      <c r="B354" s="37"/>
      <c r="C354" s="37"/>
      <c r="D354" s="37"/>
      <c r="E354" s="148"/>
      <c r="F354" s="138"/>
      <c r="G354" s="138"/>
      <c r="H354" s="149"/>
      <c r="I354" s="149"/>
      <c r="J354" s="149"/>
      <c r="K354" s="149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49"/>
      <c r="W354" s="149"/>
      <c r="X354" s="149"/>
      <c r="Y354" s="149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49"/>
      <c r="AK354" s="149"/>
      <c r="AL354" s="149"/>
      <c r="AM354" s="149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49"/>
      <c r="AY354" s="149"/>
      <c r="AZ354" s="149"/>
      <c r="BA354" s="149"/>
      <c r="BB354" s="150"/>
      <c r="BC354" s="150"/>
      <c r="BD354" s="150"/>
      <c r="BE354" s="150"/>
      <c r="BF354" s="150"/>
      <c r="BG354" s="150"/>
      <c r="BH354" s="150"/>
      <c r="BI354" s="150"/>
      <c r="BJ354" s="150"/>
      <c r="BK354" s="150"/>
      <c r="BL354" s="150"/>
      <c r="BM354" s="150"/>
      <c r="BN354" s="150"/>
      <c r="BO354" s="150"/>
      <c r="BP354" s="150"/>
      <c r="BQ354" s="150"/>
      <c r="BR354" s="150"/>
      <c r="BS354" s="150"/>
      <c r="BT354" s="150"/>
      <c r="BU354" s="150"/>
      <c r="BV354" s="150"/>
      <c r="BW354" s="150"/>
      <c r="BX354" s="150"/>
      <c r="BY354" s="150"/>
      <c r="BZ354" s="150"/>
      <c r="CA354" s="150"/>
      <c r="CB354" s="150"/>
      <c r="CC354" s="150"/>
      <c r="CD354" s="150"/>
      <c r="CE354" s="150"/>
      <c r="CF354" s="150"/>
      <c r="CG354" s="150"/>
      <c r="CH354" s="150"/>
      <c r="CI354" s="150"/>
      <c r="CJ354" s="150"/>
      <c r="CK354" s="150"/>
      <c r="CL354" s="150"/>
      <c r="CM354" s="150"/>
      <c r="CN354" s="150"/>
      <c r="CO354" s="150"/>
      <c r="CP354" s="150"/>
      <c r="CQ354" s="150"/>
      <c r="CR354" s="150"/>
      <c r="CS354" s="150"/>
      <c r="CT354" s="150"/>
      <c r="CU354" s="150"/>
      <c r="CV354" s="150"/>
      <c r="CW354" s="150"/>
      <c r="CX354" s="150"/>
      <c r="CY354" s="150"/>
      <c r="CZ354" s="150"/>
      <c r="DA354" s="150"/>
      <c r="DB354" s="150"/>
      <c r="DC354" s="150"/>
      <c r="DD354" s="150"/>
      <c r="DE354" s="150"/>
      <c r="DF354" s="150"/>
      <c r="DG354" s="150"/>
    </row>
    <row r="355" customFormat="false" ht="13.8" hidden="false" customHeight="false" outlineLevel="0" collapsed="false">
      <c r="A355" s="147"/>
      <c r="B355" s="37"/>
      <c r="C355" s="37"/>
      <c r="D355" s="37"/>
      <c r="E355" s="148"/>
      <c r="F355" s="138"/>
      <c r="G355" s="138"/>
      <c r="H355" s="149"/>
      <c r="I355" s="149"/>
      <c r="J355" s="149"/>
      <c r="K355" s="149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49"/>
      <c r="W355" s="149"/>
      <c r="X355" s="149"/>
      <c r="Y355" s="149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49"/>
      <c r="AK355" s="149"/>
      <c r="AL355" s="149"/>
      <c r="AM355" s="149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49"/>
      <c r="AY355" s="149"/>
      <c r="AZ355" s="149"/>
      <c r="BA355" s="149"/>
      <c r="BB355" s="150"/>
      <c r="BC355" s="150"/>
      <c r="BD355" s="150"/>
      <c r="BE355" s="150"/>
      <c r="BF355" s="150"/>
      <c r="BG355" s="150"/>
      <c r="BH355" s="150"/>
      <c r="BI355" s="150"/>
      <c r="BJ355" s="150"/>
      <c r="BK355" s="150"/>
      <c r="BL355" s="150"/>
      <c r="BM355" s="150"/>
      <c r="BN355" s="150"/>
      <c r="BO355" s="150"/>
      <c r="BP355" s="150"/>
      <c r="BQ355" s="150"/>
      <c r="BR355" s="150"/>
      <c r="BS355" s="150"/>
      <c r="BT355" s="150"/>
      <c r="BU355" s="150"/>
      <c r="BV355" s="150"/>
      <c r="BW355" s="150"/>
      <c r="BX355" s="150"/>
      <c r="BY355" s="150"/>
      <c r="BZ355" s="150"/>
      <c r="CA355" s="150"/>
      <c r="CB355" s="150"/>
      <c r="CC355" s="150"/>
      <c r="CD355" s="150"/>
      <c r="CE355" s="150"/>
      <c r="CF355" s="150"/>
      <c r="CG355" s="150"/>
      <c r="CH355" s="150"/>
      <c r="CI355" s="150"/>
      <c r="CJ355" s="150"/>
      <c r="CK355" s="150"/>
      <c r="CL355" s="150"/>
      <c r="CM355" s="150"/>
      <c r="CN355" s="150"/>
      <c r="CO355" s="150"/>
      <c r="CP355" s="150"/>
      <c r="CQ355" s="150"/>
      <c r="CR355" s="150"/>
      <c r="CS355" s="150"/>
      <c r="CT355" s="150"/>
      <c r="CU355" s="150"/>
      <c r="CV355" s="150"/>
      <c r="CW355" s="150"/>
      <c r="CX355" s="150"/>
      <c r="CY355" s="150"/>
      <c r="CZ355" s="150"/>
      <c r="DA355" s="150"/>
      <c r="DB355" s="150"/>
      <c r="DC355" s="150"/>
      <c r="DD355" s="150"/>
      <c r="DE355" s="150"/>
      <c r="DF355" s="150"/>
      <c r="DG355" s="150"/>
    </row>
    <row r="356" customFormat="false" ht="13.8" hidden="false" customHeight="false" outlineLevel="0" collapsed="false">
      <c r="A356" s="147"/>
      <c r="B356" s="37"/>
      <c r="C356" s="37"/>
      <c r="D356" s="37"/>
      <c r="E356" s="148"/>
      <c r="F356" s="138"/>
      <c r="G356" s="138"/>
      <c r="H356" s="149"/>
      <c r="I356" s="149"/>
      <c r="J356" s="149"/>
      <c r="K356" s="149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49"/>
      <c r="W356" s="149"/>
      <c r="X356" s="149"/>
      <c r="Y356" s="149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49"/>
      <c r="AK356" s="149"/>
      <c r="AL356" s="149"/>
      <c r="AM356" s="149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49"/>
      <c r="AY356" s="149"/>
      <c r="AZ356" s="149"/>
      <c r="BA356" s="149"/>
      <c r="BB356" s="150"/>
      <c r="BC356" s="150"/>
      <c r="BD356" s="150"/>
      <c r="BE356" s="150"/>
      <c r="BF356" s="150"/>
      <c r="BG356" s="150"/>
      <c r="BH356" s="150"/>
      <c r="BI356" s="150"/>
      <c r="BJ356" s="150"/>
      <c r="BK356" s="150"/>
      <c r="BL356" s="150"/>
      <c r="BM356" s="150"/>
      <c r="BN356" s="150"/>
      <c r="BO356" s="150"/>
      <c r="BP356" s="150"/>
      <c r="BQ356" s="150"/>
      <c r="BR356" s="150"/>
      <c r="BS356" s="150"/>
      <c r="BT356" s="150"/>
      <c r="BU356" s="150"/>
      <c r="BV356" s="150"/>
      <c r="BW356" s="150"/>
      <c r="BX356" s="150"/>
      <c r="BY356" s="150"/>
      <c r="BZ356" s="150"/>
      <c r="CA356" s="150"/>
      <c r="CB356" s="150"/>
      <c r="CC356" s="150"/>
      <c r="CD356" s="150"/>
      <c r="CE356" s="150"/>
      <c r="CF356" s="150"/>
      <c r="CG356" s="150"/>
      <c r="CH356" s="150"/>
      <c r="CI356" s="150"/>
      <c r="CJ356" s="150"/>
      <c r="CK356" s="150"/>
      <c r="CL356" s="150"/>
      <c r="CM356" s="150"/>
      <c r="CN356" s="150"/>
      <c r="CO356" s="150"/>
      <c r="CP356" s="150"/>
      <c r="CQ356" s="150"/>
      <c r="CR356" s="150"/>
      <c r="CS356" s="150"/>
      <c r="CT356" s="150"/>
      <c r="CU356" s="150"/>
      <c r="CV356" s="150"/>
      <c r="CW356" s="150"/>
      <c r="CX356" s="150"/>
      <c r="CY356" s="150"/>
      <c r="CZ356" s="150"/>
      <c r="DA356" s="150"/>
      <c r="DB356" s="150"/>
      <c r="DC356" s="150"/>
      <c r="DD356" s="150"/>
      <c r="DE356" s="150"/>
      <c r="DF356" s="150"/>
      <c r="DG356" s="150"/>
    </row>
    <row r="357" customFormat="false" ht="13.8" hidden="false" customHeight="false" outlineLevel="0" collapsed="false">
      <c r="A357" s="147"/>
      <c r="B357" s="37"/>
      <c r="C357" s="37"/>
      <c r="D357" s="37"/>
      <c r="E357" s="148"/>
      <c r="F357" s="138"/>
      <c r="G357" s="138"/>
      <c r="H357" s="149"/>
      <c r="I357" s="149"/>
      <c r="J357" s="149"/>
      <c r="K357" s="149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49"/>
      <c r="W357" s="149"/>
      <c r="X357" s="149"/>
      <c r="Y357" s="149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49"/>
      <c r="AK357" s="149"/>
      <c r="AL357" s="149"/>
      <c r="AM357" s="149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49"/>
      <c r="AY357" s="149"/>
      <c r="AZ357" s="149"/>
      <c r="BA357" s="149"/>
      <c r="BB357" s="150"/>
      <c r="BC357" s="150"/>
      <c r="BD357" s="150"/>
      <c r="BE357" s="150"/>
      <c r="BF357" s="150"/>
      <c r="BG357" s="150"/>
      <c r="BH357" s="150"/>
      <c r="BI357" s="150"/>
      <c r="BJ357" s="150"/>
      <c r="BK357" s="150"/>
      <c r="BL357" s="150"/>
      <c r="BM357" s="150"/>
      <c r="BN357" s="150"/>
      <c r="BO357" s="150"/>
      <c r="BP357" s="150"/>
      <c r="BQ357" s="150"/>
      <c r="BR357" s="150"/>
      <c r="BS357" s="150"/>
      <c r="BT357" s="150"/>
      <c r="BU357" s="150"/>
      <c r="BV357" s="150"/>
      <c r="BW357" s="150"/>
      <c r="BX357" s="150"/>
      <c r="BY357" s="150"/>
      <c r="BZ357" s="150"/>
      <c r="CA357" s="150"/>
      <c r="CB357" s="150"/>
      <c r="CC357" s="150"/>
      <c r="CD357" s="150"/>
      <c r="CE357" s="150"/>
      <c r="CF357" s="150"/>
      <c r="CG357" s="150"/>
      <c r="CH357" s="150"/>
      <c r="CI357" s="150"/>
      <c r="CJ357" s="150"/>
      <c r="CK357" s="150"/>
      <c r="CL357" s="150"/>
      <c r="CM357" s="150"/>
      <c r="CN357" s="150"/>
      <c r="CO357" s="150"/>
      <c r="CP357" s="150"/>
      <c r="CQ357" s="150"/>
      <c r="CR357" s="150"/>
      <c r="CS357" s="150"/>
      <c r="CT357" s="150"/>
      <c r="CU357" s="150"/>
      <c r="CV357" s="150"/>
      <c r="CW357" s="150"/>
      <c r="CX357" s="150"/>
      <c r="CY357" s="150"/>
      <c r="CZ357" s="150"/>
      <c r="DA357" s="150"/>
      <c r="DB357" s="150"/>
      <c r="DC357" s="150"/>
      <c r="DD357" s="150"/>
      <c r="DE357" s="150"/>
      <c r="DF357" s="150"/>
      <c r="DG357" s="150"/>
    </row>
    <row r="358" customFormat="false" ht="13.8" hidden="false" customHeight="false" outlineLevel="0" collapsed="false">
      <c r="A358" s="147"/>
      <c r="B358" s="37"/>
      <c r="C358" s="37"/>
      <c r="D358" s="37"/>
      <c r="E358" s="148"/>
      <c r="F358" s="138"/>
      <c r="G358" s="138"/>
      <c r="H358" s="149"/>
      <c r="I358" s="149"/>
      <c r="J358" s="149"/>
      <c r="K358" s="149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49"/>
      <c r="W358" s="149"/>
      <c r="X358" s="149"/>
      <c r="Y358" s="149"/>
      <c r="Z358" s="150"/>
      <c r="AA358" s="150"/>
      <c r="AB358" s="150"/>
      <c r="AC358" s="150"/>
      <c r="AD358" s="150"/>
      <c r="AE358" s="150"/>
      <c r="AF358" s="150"/>
      <c r="AG358" s="150"/>
      <c r="AH358" s="150"/>
      <c r="AI358" s="150"/>
      <c r="AJ358" s="149"/>
      <c r="AK358" s="149"/>
      <c r="AL358" s="149"/>
      <c r="AM358" s="149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49"/>
      <c r="AY358" s="149"/>
      <c r="AZ358" s="149"/>
      <c r="BA358" s="149"/>
      <c r="BB358" s="150"/>
      <c r="BC358" s="150"/>
      <c r="BD358" s="150"/>
      <c r="BE358" s="150"/>
      <c r="BF358" s="150"/>
      <c r="BG358" s="150"/>
      <c r="BH358" s="150"/>
      <c r="BI358" s="150"/>
      <c r="BJ358" s="150"/>
      <c r="BK358" s="150"/>
      <c r="BL358" s="150"/>
      <c r="BM358" s="150"/>
      <c r="BN358" s="150"/>
      <c r="BO358" s="150"/>
      <c r="BP358" s="150"/>
      <c r="BQ358" s="150"/>
      <c r="BR358" s="150"/>
      <c r="BS358" s="150"/>
      <c r="BT358" s="150"/>
      <c r="BU358" s="150"/>
      <c r="BV358" s="150"/>
      <c r="BW358" s="150"/>
      <c r="BX358" s="150"/>
      <c r="BY358" s="150"/>
      <c r="BZ358" s="150"/>
      <c r="CA358" s="150"/>
      <c r="CB358" s="150"/>
      <c r="CC358" s="150"/>
      <c r="CD358" s="150"/>
      <c r="CE358" s="150"/>
      <c r="CF358" s="150"/>
      <c r="CG358" s="150"/>
      <c r="CH358" s="150"/>
      <c r="CI358" s="150"/>
      <c r="CJ358" s="150"/>
      <c r="CK358" s="150"/>
      <c r="CL358" s="150"/>
      <c r="CM358" s="150"/>
      <c r="CN358" s="150"/>
      <c r="CO358" s="150"/>
      <c r="CP358" s="150"/>
      <c r="CQ358" s="150"/>
      <c r="CR358" s="150"/>
      <c r="CS358" s="150"/>
      <c r="CT358" s="150"/>
      <c r="CU358" s="150"/>
      <c r="CV358" s="150"/>
      <c r="CW358" s="150"/>
      <c r="CX358" s="150"/>
      <c r="CY358" s="150"/>
      <c r="CZ358" s="150"/>
      <c r="DA358" s="150"/>
      <c r="DB358" s="150"/>
      <c r="DC358" s="150"/>
      <c r="DD358" s="150"/>
      <c r="DE358" s="150"/>
      <c r="DF358" s="150"/>
      <c r="DG358" s="150"/>
    </row>
    <row r="359" customFormat="false" ht="13.8" hidden="false" customHeight="false" outlineLevel="0" collapsed="false">
      <c r="A359" s="147"/>
      <c r="B359" s="37"/>
      <c r="C359" s="37"/>
      <c r="D359" s="37"/>
      <c r="E359" s="148"/>
      <c r="F359" s="138"/>
      <c r="G359" s="138"/>
      <c r="H359" s="149"/>
      <c r="I359" s="149"/>
      <c r="J359" s="149"/>
      <c r="K359" s="149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49"/>
      <c r="W359" s="149"/>
      <c r="X359" s="149"/>
      <c r="Y359" s="149"/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49"/>
      <c r="AK359" s="149"/>
      <c r="AL359" s="149"/>
      <c r="AM359" s="149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49"/>
      <c r="AY359" s="149"/>
      <c r="AZ359" s="149"/>
      <c r="BA359" s="149"/>
      <c r="BB359" s="150"/>
      <c r="BC359" s="150"/>
      <c r="BD359" s="150"/>
      <c r="BE359" s="150"/>
      <c r="BF359" s="150"/>
      <c r="BG359" s="150"/>
      <c r="BH359" s="150"/>
      <c r="BI359" s="150"/>
      <c r="BJ359" s="150"/>
      <c r="BK359" s="150"/>
      <c r="BL359" s="150"/>
      <c r="BM359" s="150"/>
      <c r="BN359" s="150"/>
      <c r="BO359" s="150"/>
      <c r="BP359" s="150"/>
      <c r="BQ359" s="150"/>
      <c r="BR359" s="150"/>
      <c r="BS359" s="150"/>
      <c r="BT359" s="150"/>
      <c r="BU359" s="150"/>
      <c r="BV359" s="150"/>
      <c r="BW359" s="150"/>
      <c r="BX359" s="150"/>
      <c r="BY359" s="150"/>
      <c r="BZ359" s="150"/>
      <c r="CA359" s="150"/>
      <c r="CB359" s="150"/>
      <c r="CC359" s="150"/>
      <c r="CD359" s="150"/>
      <c r="CE359" s="150"/>
      <c r="CF359" s="150"/>
      <c r="CG359" s="150"/>
      <c r="CH359" s="150"/>
      <c r="CI359" s="150"/>
      <c r="CJ359" s="150"/>
      <c r="CK359" s="150"/>
      <c r="CL359" s="150"/>
      <c r="CM359" s="150"/>
      <c r="CN359" s="150"/>
      <c r="CO359" s="150"/>
      <c r="CP359" s="150"/>
      <c r="CQ359" s="150"/>
      <c r="CR359" s="150"/>
      <c r="CS359" s="150"/>
      <c r="CT359" s="150"/>
      <c r="CU359" s="150"/>
      <c r="CV359" s="150"/>
      <c r="CW359" s="150"/>
      <c r="CX359" s="150"/>
      <c r="CY359" s="150"/>
      <c r="CZ359" s="150"/>
      <c r="DA359" s="150"/>
      <c r="DB359" s="150"/>
      <c r="DC359" s="150"/>
      <c r="DD359" s="150"/>
      <c r="DE359" s="150"/>
      <c r="DF359" s="150"/>
      <c r="DG359" s="150"/>
    </row>
    <row r="360" customFormat="false" ht="13.8" hidden="false" customHeight="false" outlineLevel="0" collapsed="false">
      <c r="A360" s="147"/>
      <c r="B360" s="37"/>
      <c r="C360" s="37"/>
      <c r="D360" s="37"/>
      <c r="E360" s="148"/>
      <c r="F360" s="138"/>
      <c r="G360" s="138"/>
      <c r="H360" s="149"/>
      <c r="I360" s="149"/>
      <c r="J360" s="149"/>
      <c r="K360" s="149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49"/>
      <c r="W360" s="149"/>
      <c r="X360" s="149"/>
      <c r="Y360" s="149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49"/>
      <c r="AK360" s="149"/>
      <c r="AL360" s="149"/>
      <c r="AM360" s="149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49"/>
      <c r="AY360" s="149"/>
      <c r="AZ360" s="149"/>
      <c r="BA360" s="149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150"/>
      <c r="BN360" s="150"/>
      <c r="BO360" s="150"/>
      <c r="BP360" s="150"/>
      <c r="BQ360" s="150"/>
      <c r="BR360" s="150"/>
      <c r="BS360" s="150"/>
      <c r="BT360" s="150"/>
      <c r="BU360" s="150"/>
      <c r="BV360" s="150"/>
      <c r="BW360" s="150"/>
      <c r="BX360" s="150"/>
      <c r="BY360" s="150"/>
      <c r="BZ360" s="150"/>
      <c r="CA360" s="150"/>
      <c r="CB360" s="150"/>
      <c r="CC360" s="150"/>
      <c r="CD360" s="150"/>
      <c r="CE360" s="150"/>
      <c r="CF360" s="150"/>
      <c r="CG360" s="150"/>
      <c r="CH360" s="150"/>
      <c r="CI360" s="150"/>
      <c r="CJ360" s="150"/>
      <c r="CK360" s="150"/>
      <c r="CL360" s="150"/>
      <c r="CM360" s="150"/>
      <c r="CN360" s="150"/>
      <c r="CO360" s="150"/>
      <c r="CP360" s="150"/>
      <c r="CQ360" s="150"/>
      <c r="CR360" s="150"/>
      <c r="CS360" s="150"/>
      <c r="CT360" s="150"/>
      <c r="CU360" s="150"/>
      <c r="CV360" s="150"/>
      <c r="CW360" s="150"/>
      <c r="CX360" s="150"/>
      <c r="CY360" s="150"/>
      <c r="CZ360" s="150"/>
      <c r="DA360" s="150"/>
      <c r="DB360" s="150"/>
      <c r="DC360" s="150"/>
      <c r="DD360" s="150"/>
      <c r="DE360" s="150"/>
      <c r="DF360" s="150"/>
      <c r="DG360" s="150"/>
    </row>
    <row r="361" customFormat="false" ht="13.8" hidden="false" customHeight="false" outlineLevel="0" collapsed="false">
      <c r="A361" s="147"/>
      <c r="B361" s="37"/>
      <c r="C361" s="37"/>
      <c r="D361" s="37"/>
      <c r="E361" s="148"/>
      <c r="F361" s="138"/>
      <c r="G361" s="138"/>
      <c r="H361" s="149"/>
      <c r="I361" s="149"/>
      <c r="J361" s="149"/>
      <c r="K361" s="149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49"/>
      <c r="W361" s="149"/>
      <c r="X361" s="149"/>
      <c r="Y361" s="149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49"/>
      <c r="AK361" s="149"/>
      <c r="AL361" s="149"/>
      <c r="AM361" s="149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49"/>
      <c r="AY361" s="149"/>
      <c r="AZ361" s="149"/>
      <c r="BA361" s="149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  <c r="BS361" s="150"/>
      <c r="BT361" s="150"/>
      <c r="BU361" s="150"/>
      <c r="BV361" s="150"/>
      <c r="BW361" s="150"/>
      <c r="BX361" s="150"/>
      <c r="BY361" s="150"/>
      <c r="BZ361" s="150"/>
      <c r="CA361" s="150"/>
      <c r="CB361" s="150"/>
      <c r="CC361" s="150"/>
      <c r="CD361" s="150"/>
      <c r="CE361" s="150"/>
      <c r="CF361" s="150"/>
      <c r="CG361" s="150"/>
      <c r="CH361" s="150"/>
      <c r="CI361" s="150"/>
      <c r="CJ361" s="150"/>
      <c r="CK361" s="150"/>
      <c r="CL361" s="150"/>
      <c r="CM361" s="150"/>
      <c r="CN361" s="150"/>
      <c r="CO361" s="150"/>
      <c r="CP361" s="150"/>
      <c r="CQ361" s="150"/>
      <c r="CR361" s="150"/>
      <c r="CS361" s="150"/>
      <c r="CT361" s="150"/>
      <c r="CU361" s="150"/>
      <c r="CV361" s="150"/>
      <c r="CW361" s="150"/>
      <c r="CX361" s="150"/>
      <c r="CY361" s="150"/>
      <c r="CZ361" s="150"/>
      <c r="DA361" s="150"/>
      <c r="DB361" s="150"/>
      <c r="DC361" s="150"/>
      <c r="DD361" s="150"/>
      <c r="DE361" s="150"/>
      <c r="DF361" s="150"/>
      <c r="DG361" s="150"/>
    </row>
    <row r="362" customFormat="false" ht="13.8" hidden="false" customHeight="false" outlineLevel="0" collapsed="false">
      <c r="A362" s="147"/>
      <c r="B362" s="37"/>
      <c r="C362" s="37"/>
      <c r="D362" s="37"/>
      <c r="E362" s="148"/>
      <c r="F362" s="138"/>
      <c r="G362" s="138"/>
      <c r="H362" s="149"/>
      <c r="I362" s="149"/>
      <c r="J362" s="149"/>
      <c r="K362" s="149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49"/>
      <c r="W362" s="149"/>
      <c r="X362" s="149"/>
      <c r="Y362" s="149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49"/>
      <c r="AK362" s="149"/>
      <c r="AL362" s="149"/>
      <c r="AM362" s="149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49"/>
      <c r="AY362" s="149"/>
      <c r="AZ362" s="149"/>
      <c r="BA362" s="149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  <c r="BS362" s="150"/>
      <c r="BT362" s="150"/>
      <c r="BU362" s="150"/>
      <c r="BV362" s="150"/>
      <c r="BW362" s="150"/>
      <c r="BX362" s="150"/>
      <c r="BY362" s="150"/>
      <c r="BZ362" s="150"/>
      <c r="CA362" s="150"/>
      <c r="CB362" s="150"/>
      <c r="CC362" s="150"/>
      <c r="CD362" s="150"/>
      <c r="CE362" s="150"/>
      <c r="CF362" s="150"/>
      <c r="CG362" s="150"/>
      <c r="CH362" s="150"/>
      <c r="CI362" s="150"/>
      <c r="CJ362" s="150"/>
      <c r="CK362" s="150"/>
      <c r="CL362" s="150"/>
      <c r="CM362" s="150"/>
      <c r="CN362" s="150"/>
      <c r="CO362" s="150"/>
      <c r="CP362" s="150"/>
      <c r="CQ362" s="150"/>
      <c r="CR362" s="150"/>
      <c r="CS362" s="150"/>
      <c r="CT362" s="150"/>
      <c r="CU362" s="150"/>
      <c r="CV362" s="150"/>
      <c r="CW362" s="150"/>
      <c r="CX362" s="150"/>
      <c r="CY362" s="150"/>
      <c r="CZ362" s="150"/>
      <c r="DA362" s="150"/>
      <c r="DB362" s="150"/>
      <c r="DC362" s="150"/>
      <c r="DD362" s="150"/>
      <c r="DE362" s="150"/>
      <c r="DF362" s="150"/>
      <c r="DG362" s="150"/>
    </row>
    <row r="363" customFormat="false" ht="13.8" hidden="false" customHeight="false" outlineLevel="0" collapsed="false">
      <c r="A363" s="147"/>
      <c r="B363" s="37"/>
      <c r="C363" s="37"/>
      <c r="D363" s="37"/>
      <c r="E363" s="148"/>
      <c r="F363" s="138"/>
      <c r="G363" s="138"/>
      <c r="H363" s="149"/>
      <c r="I363" s="149"/>
      <c r="J363" s="149"/>
      <c r="K363" s="149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49"/>
      <c r="W363" s="149"/>
      <c r="X363" s="149"/>
      <c r="Y363" s="149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49"/>
      <c r="AK363" s="149"/>
      <c r="AL363" s="149"/>
      <c r="AM363" s="149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49"/>
      <c r="AY363" s="149"/>
      <c r="AZ363" s="149"/>
      <c r="BA363" s="149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  <c r="BS363" s="150"/>
      <c r="BT363" s="150"/>
      <c r="BU363" s="150"/>
      <c r="BV363" s="150"/>
      <c r="BW363" s="150"/>
      <c r="BX363" s="150"/>
      <c r="BY363" s="150"/>
      <c r="BZ363" s="150"/>
      <c r="CA363" s="150"/>
      <c r="CB363" s="150"/>
      <c r="CC363" s="150"/>
      <c r="CD363" s="150"/>
      <c r="CE363" s="150"/>
      <c r="CF363" s="150"/>
      <c r="CG363" s="150"/>
      <c r="CH363" s="150"/>
      <c r="CI363" s="150"/>
      <c r="CJ363" s="150"/>
      <c r="CK363" s="150"/>
      <c r="CL363" s="150"/>
      <c r="CM363" s="150"/>
      <c r="CN363" s="150"/>
      <c r="CO363" s="150"/>
      <c r="CP363" s="150"/>
      <c r="CQ363" s="150"/>
      <c r="CR363" s="150"/>
      <c r="CS363" s="150"/>
      <c r="CT363" s="150"/>
      <c r="CU363" s="150"/>
      <c r="CV363" s="150"/>
      <c r="CW363" s="150"/>
      <c r="CX363" s="150"/>
      <c r="CY363" s="150"/>
      <c r="CZ363" s="150"/>
      <c r="DA363" s="150"/>
      <c r="DB363" s="150"/>
      <c r="DC363" s="150"/>
      <c r="DD363" s="150"/>
      <c r="DE363" s="150"/>
      <c r="DF363" s="150"/>
      <c r="DG363" s="150"/>
    </row>
    <row r="364" customFormat="false" ht="13.8" hidden="false" customHeight="false" outlineLevel="0" collapsed="false">
      <c r="A364" s="147"/>
      <c r="B364" s="37"/>
      <c r="C364" s="37"/>
      <c r="D364" s="37"/>
      <c r="E364" s="148"/>
      <c r="F364" s="138"/>
      <c r="G364" s="138"/>
      <c r="H364" s="149"/>
      <c r="I364" s="149"/>
      <c r="J364" s="149"/>
      <c r="K364" s="149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49"/>
      <c r="W364" s="149"/>
      <c r="X364" s="149"/>
      <c r="Y364" s="149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49"/>
      <c r="AK364" s="149"/>
      <c r="AL364" s="149"/>
      <c r="AM364" s="149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49"/>
      <c r="AY364" s="149"/>
      <c r="AZ364" s="149"/>
      <c r="BA364" s="149"/>
      <c r="BB364" s="150"/>
      <c r="BC364" s="150"/>
      <c r="BD364" s="150"/>
      <c r="BE364" s="150"/>
      <c r="BF364" s="150"/>
      <c r="BG364" s="150"/>
      <c r="BH364" s="150"/>
      <c r="BI364" s="150"/>
      <c r="BJ364" s="150"/>
      <c r="BK364" s="150"/>
      <c r="BL364" s="150"/>
      <c r="BM364" s="150"/>
      <c r="BN364" s="150"/>
      <c r="BO364" s="150"/>
      <c r="BP364" s="150"/>
      <c r="BQ364" s="150"/>
      <c r="BR364" s="150"/>
      <c r="BS364" s="150"/>
      <c r="BT364" s="150"/>
      <c r="BU364" s="150"/>
      <c r="BV364" s="150"/>
      <c r="BW364" s="150"/>
      <c r="BX364" s="150"/>
      <c r="BY364" s="150"/>
      <c r="BZ364" s="150"/>
      <c r="CA364" s="150"/>
      <c r="CB364" s="150"/>
      <c r="CC364" s="150"/>
      <c r="CD364" s="150"/>
      <c r="CE364" s="150"/>
      <c r="CF364" s="150"/>
      <c r="CG364" s="150"/>
      <c r="CH364" s="150"/>
      <c r="CI364" s="150"/>
      <c r="CJ364" s="150"/>
      <c r="CK364" s="150"/>
      <c r="CL364" s="150"/>
      <c r="CM364" s="150"/>
      <c r="CN364" s="150"/>
      <c r="CO364" s="150"/>
      <c r="CP364" s="150"/>
      <c r="CQ364" s="150"/>
      <c r="CR364" s="150"/>
      <c r="CS364" s="150"/>
      <c r="CT364" s="150"/>
      <c r="CU364" s="150"/>
      <c r="CV364" s="150"/>
      <c r="CW364" s="150"/>
      <c r="CX364" s="150"/>
      <c r="CY364" s="150"/>
      <c r="CZ364" s="150"/>
      <c r="DA364" s="150"/>
      <c r="DB364" s="150"/>
      <c r="DC364" s="150"/>
      <c r="DD364" s="150"/>
      <c r="DE364" s="150"/>
      <c r="DF364" s="150"/>
      <c r="DG364" s="150"/>
    </row>
    <row r="365" customFormat="false" ht="13.8" hidden="false" customHeight="false" outlineLevel="0" collapsed="false">
      <c r="A365" s="147"/>
      <c r="B365" s="37"/>
      <c r="C365" s="37"/>
      <c r="D365" s="37"/>
      <c r="E365" s="148"/>
      <c r="F365" s="138"/>
      <c r="G365" s="138"/>
      <c r="H365" s="149"/>
      <c r="I365" s="149"/>
      <c r="J365" s="149"/>
      <c r="K365" s="149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49"/>
      <c r="W365" s="149"/>
      <c r="X365" s="149"/>
      <c r="Y365" s="149"/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49"/>
      <c r="AK365" s="149"/>
      <c r="AL365" s="149"/>
      <c r="AM365" s="149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49"/>
      <c r="AY365" s="149"/>
      <c r="AZ365" s="149"/>
      <c r="BA365" s="149"/>
      <c r="BB365" s="150"/>
      <c r="BC365" s="150"/>
      <c r="BD365" s="150"/>
      <c r="BE365" s="150"/>
      <c r="BF365" s="150"/>
      <c r="BG365" s="150"/>
      <c r="BH365" s="150"/>
      <c r="BI365" s="150"/>
      <c r="BJ365" s="150"/>
      <c r="BK365" s="150"/>
      <c r="BL365" s="150"/>
      <c r="BM365" s="150"/>
      <c r="BN365" s="150"/>
      <c r="BO365" s="150"/>
      <c r="BP365" s="150"/>
      <c r="BQ365" s="150"/>
      <c r="BR365" s="150"/>
      <c r="BS365" s="150"/>
      <c r="BT365" s="150"/>
      <c r="BU365" s="150"/>
      <c r="BV365" s="150"/>
      <c r="BW365" s="150"/>
      <c r="BX365" s="150"/>
      <c r="BY365" s="150"/>
      <c r="BZ365" s="150"/>
      <c r="CA365" s="150"/>
      <c r="CB365" s="150"/>
      <c r="CC365" s="150"/>
      <c r="CD365" s="150"/>
      <c r="CE365" s="150"/>
      <c r="CF365" s="150"/>
      <c r="CG365" s="150"/>
      <c r="CH365" s="150"/>
      <c r="CI365" s="150"/>
      <c r="CJ365" s="150"/>
      <c r="CK365" s="150"/>
      <c r="CL365" s="150"/>
      <c r="CM365" s="150"/>
      <c r="CN365" s="150"/>
      <c r="CO365" s="150"/>
      <c r="CP365" s="150"/>
      <c r="CQ365" s="150"/>
      <c r="CR365" s="150"/>
      <c r="CS365" s="150"/>
      <c r="CT365" s="150"/>
      <c r="CU365" s="150"/>
      <c r="CV365" s="150"/>
      <c r="CW365" s="150"/>
      <c r="CX365" s="150"/>
      <c r="CY365" s="150"/>
      <c r="CZ365" s="150"/>
      <c r="DA365" s="150"/>
      <c r="DB365" s="150"/>
      <c r="DC365" s="150"/>
      <c r="DD365" s="150"/>
      <c r="DE365" s="150"/>
      <c r="DF365" s="150"/>
      <c r="DG365" s="150"/>
    </row>
    <row r="366" customFormat="false" ht="13.8" hidden="false" customHeight="false" outlineLevel="0" collapsed="false">
      <c r="A366" s="147"/>
      <c r="B366" s="37"/>
      <c r="C366" s="37"/>
      <c r="D366" s="37"/>
      <c r="E366" s="148"/>
      <c r="F366" s="138"/>
      <c r="G366" s="138"/>
      <c r="H366" s="149"/>
      <c r="I366" s="149"/>
      <c r="J366" s="149"/>
      <c r="K366" s="149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49"/>
      <c r="W366" s="149"/>
      <c r="X366" s="149"/>
      <c r="Y366" s="149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49"/>
      <c r="AK366" s="149"/>
      <c r="AL366" s="149"/>
      <c r="AM366" s="149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49"/>
      <c r="AY366" s="149"/>
      <c r="AZ366" s="149"/>
      <c r="BA366" s="149"/>
      <c r="BB366" s="150"/>
      <c r="BC366" s="150"/>
      <c r="BD366" s="150"/>
      <c r="BE366" s="150"/>
      <c r="BF366" s="150"/>
      <c r="BG366" s="150"/>
      <c r="BH366" s="150"/>
      <c r="BI366" s="150"/>
      <c r="BJ366" s="150"/>
      <c r="BK366" s="150"/>
      <c r="BL366" s="150"/>
      <c r="BM366" s="150"/>
      <c r="BN366" s="150"/>
      <c r="BO366" s="150"/>
      <c r="BP366" s="150"/>
      <c r="BQ366" s="150"/>
      <c r="BR366" s="150"/>
      <c r="BS366" s="150"/>
      <c r="BT366" s="150"/>
      <c r="BU366" s="150"/>
      <c r="BV366" s="150"/>
      <c r="BW366" s="150"/>
      <c r="BX366" s="150"/>
      <c r="BY366" s="150"/>
      <c r="BZ366" s="150"/>
      <c r="CA366" s="150"/>
      <c r="CB366" s="150"/>
      <c r="CC366" s="150"/>
      <c r="CD366" s="150"/>
      <c r="CE366" s="150"/>
      <c r="CF366" s="150"/>
      <c r="CG366" s="150"/>
      <c r="CH366" s="150"/>
      <c r="CI366" s="150"/>
      <c r="CJ366" s="150"/>
      <c r="CK366" s="150"/>
      <c r="CL366" s="150"/>
      <c r="CM366" s="150"/>
      <c r="CN366" s="150"/>
      <c r="CO366" s="150"/>
      <c r="CP366" s="150"/>
      <c r="CQ366" s="150"/>
      <c r="CR366" s="150"/>
      <c r="CS366" s="150"/>
      <c r="CT366" s="150"/>
      <c r="CU366" s="150"/>
      <c r="CV366" s="150"/>
      <c r="CW366" s="150"/>
      <c r="CX366" s="150"/>
      <c r="CY366" s="150"/>
      <c r="CZ366" s="150"/>
      <c r="DA366" s="150"/>
      <c r="DB366" s="150"/>
      <c r="DC366" s="150"/>
      <c r="DD366" s="150"/>
      <c r="DE366" s="150"/>
      <c r="DF366" s="150"/>
      <c r="DG366" s="150"/>
    </row>
    <row r="367" customFormat="false" ht="13.8" hidden="false" customHeight="false" outlineLevel="0" collapsed="false">
      <c r="A367" s="147"/>
      <c r="B367" s="37"/>
      <c r="C367" s="37"/>
      <c r="D367" s="37"/>
      <c r="E367" s="148"/>
      <c r="F367" s="138"/>
      <c r="G367" s="138"/>
      <c r="H367" s="149"/>
      <c r="I367" s="149"/>
      <c r="J367" s="149"/>
      <c r="K367" s="149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49"/>
      <c r="W367" s="149"/>
      <c r="X367" s="149"/>
      <c r="Y367" s="149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49"/>
      <c r="AK367" s="149"/>
      <c r="AL367" s="149"/>
      <c r="AM367" s="149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49"/>
      <c r="AY367" s="149"/>
      <c r="AZ367" s="149"/>
      <c r="BA367" s="149"/>
      <c r="BB367" s="150"/>
      <c r="BC367" s="150"/>
      <c r="BD367" s="150"/>
      <c r="BE367" s="150"/>
      <c r="BF367" s="150"/>
      <c r="BG367" s="150"/>
      <c r="BH367" s="150"/>
      <c r="BI367" s="150"/>
      <c r="BJ367" s="150"/>
      <c r="BK367" s="150"/>
      <c r="BL367" s="150"/>
      <c r="BM367" s="150"/>
      <c r="BN367" s="150"/>
      <c r="BO367" s="150"/>
      <c r="BP367" s="150"/>
      <c r="BQ367" s="150"/>
      <c r="BR367" s="150"/>
      <c r="BS367" s="150"/>
      <c r="BT367" s="150"/>
      <c r="BU367" s="150"/>
      <c r="BV367" s="150"/>
      <c r="BW367" s="150"/>
      <c r="BX367" s="150"/>
      <c r="BY367" s="150"/>
      <c r="BZ367" s="150"/>
      <c r="CA367" s="150"/>
      <c r="CB367" s="150"/>
      <c r="CC367" s="150"/>
      <c r="CD367" s="150"/>
      <c r="CE367" s="150"/>
      <c r="CF367" s="150"/>
      <c r="CG367" s="150"/>
      <c r="CH367" s="150"/>
      <c r="CI367" s="150"/>
      <c r="CJ367" s="150"/>
      <c r="CK367" s="150"/>
      <c r="CL367" s="150"/>
      <c r="CM367" s="150"/>
      <c r="CN367" s="150"/>
      <c r="CO367" s="150"/>
      <c r="CP367" s="150"/>
      <c r="CQ367" s="150"/>
      <c r="CR367" s="150"/>
      <c r="CS367" s="150"/>
      <c r="CT367" s="150"/>
      <c r="CU367" s="150"/>
      <c r="CV367" s="150"/>
      <c r="CW367" s="150"/>
      <c r="CX367" s="150"/>
      <c r="CY367" s="150"/>
      <c r="CZ367" s="150"/>
      <c r="DA367" s="150"/>
      <c r="DB367" s="150"/>
      <c r="DC367" s="150"/>
      <c r="DD367" s="150"/>
      <c r="DE367" s="150"/>
      <c r="DF367" s="150"/>
      <c r="DG367" s="150"/>
    </row>
    <row r="368" customFormat="false" ht="13.8" hidden="false" customHeight="false" outlineLevel="0" collapsed="false">
      <c r="A368" s="147"/>
      <c r="B368" s="37"/>
      <c r="C368" s="37"/>
      <c r="D368" s="37"/>
      <c r="E368" s="148"/>
      <c r="F368" s="138"/>
      <c r="G368" s="138"/>
      <c r="H368" s="149"/>
      <c r="I368" s="149"/>
      <c r="J368" s="149"/>
      <c r="K368" s="149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49"/>
      <c r="W368" s="149"/>
      <c r="X368" s="149"/>
      <c r="Y368" s="149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49"/>
      <c r="AK368" s="149"/>
      <c r="AL368" s="149"/>
      <c r="AM368" s="149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49"/>
      <c r="AY368" s="149"/>
      <c r="AZ368" s="149"/>
      <c r="BA368" s="149"/>
      <c r="BB368" s="150"/>
      <c r="BC368" s="150"/>
      <c r="BD368" s="150"/>
      <c r="BE368" s="150"/>
      <c r="BF368" s="150"/>
      <c r="BG368" s="150"/>
      <c r="BH368" s="150"/>
      <c r="BI368" s="150"/>
      <c r="BJ368" s="150"/>
      <c r="BK368" s="150"/>
      <c r="BL368" s="150"/>
      <c r="BM368" s="150"/>
      <c r="BN368" s="150"/>
      <c r="BO368" s="150"/>
      <c r="BP368" s="150"/>
      <c r="BQ368" s="150"/>
      <c r="BR368" s="150"/>
      <c r="BS368" s="150"/>
      <c r="BT368" s="150"/>
      <c r="BU368" s="150"/>
      <c r="BV368" s="150"/>
      <c r="BW368" s="150"/>
      <c r="BX368" s="150"/>
      <c r="BY368" s="150"/>
      <c r="BZ368" s="150"/>
      <c r="CA368" s="150"/>
      <c r="CB368" s="150"/>
      <c r="CC368" s="150"/>
      <c r="CD368" s="150"/>
      <c r="CE368" s="150"/>
      <c r="CF368" s="150"/>
      <c r="CG368" s="150"/>
      <c r="CH368" s="150"/>
      <c r="CI368" s="150"/>
      <c r="CJ368" s="150"/>
      <c r="CK368" s="150"/>
      <c r="CL368" s="150"/>
      <c r="CM368" s="150"/>
      <c r="CN368" s="150"/>
      <c r="CO368" s="150"/>
      <c r="CP368" s="150"/>
      <c r="CQ368" s="150"/>
      <c r="CR368" s="150"/>
      <c r="CS368" s="150"/>
      <c r="CT368" s="150"/>
      <c r="CU368" s="150"/>
      <c r="CV368" s="150"/>
      <c r="CW368" s="150"/>
      <c r="CX368" s="150"/>
      <c r="CY368" s="150"/>
      <c r="CZ368" s="150"/>
      <c r="DA368" s="150"/>
      <c r="DB368" s="150"/>
      <c r="DC368" s="150"/>
      <c r="DD368" s="150"/>
      <c r="DE368" s="150"/>
      <c r="DF368" s="150"/>
      <c r="DG368" s="150"/>
    </row>
    <row r="369" customFormat="false" ht="13.8" hidden="false" customHeight="false" outlineLevel="0" collapsed="false">
      <c r="A369" s="147"/>
      <c r="B369" s="37"/>
      <c r="C369" s="37"/>
      <c r="D369" s="37"/>
      <c r="E369" s="148"/>
      <c r="F369" s="138"/>
      <c r="G369" s="138"/>
      <c r="H369" s="149"/>
      <c r="I369" s="149"/>
      <c r="J369" s="149"/>
      <c r="K369" s="149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49"/>
      <c r="W369" s="149"/>
      <c r="X369" s="149"/>
      <c r="Y369" s="149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49"/>
      <c r="AK369" s="149"/>
      <c r="AL369" s="149"/>
      <c r="AM369" s="149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49"/>
      <c r="AY369" s="149"/>
      <c r="AZ369" s="149"/>
      <c r="BA369" s="149"/>
      <c r="BB369" s="150"/>
      <c r="BC369" s="150"/>
      <c r="BD369" s="150"/>
      <c r="BE369" s="150"/>
      <c r="BF369" s="150"/>
      <c r="BG369" s="150"/>
      <c r="BH369" s="150"/>
      <c r="BI369" s="150"/>
      <c r="BJ369" s="150"/>
      <c r="BK369" s="150"/>
      <c r="BL369" s="150"/>
      <c r="BM369" s="150"/>
      <c r="BN369" s="150"/>
      <c r="BO369" s="150"/>
      <c r="BP369" s="150"/>
      <c r="BQ369" s="150"/>
      <c r="BR369" s="150"/>
      <c r="BS369" s="150"/>
      <c r="BT369" s="150"/>
      <c r="BU369" s="150"/>
      <c r="BV369" s="150"/>
      <c r="BW369" s="150"/>
      <c r="BX369" s="150"/>
      <c r="BY369" s="150"/>
      <c r="BZ369" s="150"/>
      <c r="CA369" s="150"/>
      <c r="CB369" s="150"/>
      <c r="CC369" s="150"/>
      <c r="CD369" s="150"/>
      <c r="CE369" s="150"/>
      <c r="CF369" s="150"/>
      <c r="CG369" s="150"/>
      <c r="CH369" s="150"/>
      <c r="CI369" s="150"/>
      <c r="CJ369" s="150"/>
      <c r="CK369" s="150"/>
      <c r="CL369" s="150"/>
      <c r="CM369" s="150"/>
      <c r="CN369" s="150"/>
      <c r="CO369" s="150"/>
      <c r="CP369" s="150"/>
      <c r="CQ369" s="150"/>
      <c r="CR369" s="150"/>
      <c r="CS369" s="150"/>
      <c r="CT369" s="150"/>
      <c r="CU369" s="150"/>
      <c r="CV369" s="150"/>
      <c r="CW369" s="150"/>
      <c r="CX369" s="150"/>
      <c r="CY369" s="150"/>
      <c r="CZ369" s="150"/>
      <c r="DA369" s="150"/>
      <c r="DB369" s="150"/>
      <c r="DC369" s="150"/>
      <c r="DD369" s="150"/>
      <c r="DE369" s="150"/>
      <c r="DF369" s="150"/>
      <c r="DG369" s="150"/>
    </row>
    <row r="370" customFormat="false" ht="13.8" hidden="false" customHeight="false" outlineLevel="0" collapsed="false">
      <c r="A370" s="147"/>
      <c r="B370" s="37"/>
      <c r="C370" s="37"/>
      <c r="D370" s="37"/>
      <c r="E370" s="148"/>
      <c r="F370" s="138"/>
      <c r="G370" s="138"/>
      <c r="H370" s="149"/>
      <c r="I370" s="149"/>
      <c r="J370" s="149"/>
      <c r="K370" s="149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49"/>
      <c r="W370" s="149"/>
      <c r="X370" s="149"/>
      <c r="Y370" s="149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49"/>
      <c r="AK370" s="149"/>
      <c r="AL370" s="149"/>
      <c r="AM370" s="149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49"/>
      <c r="AY370" s="149"/>
      <c r="AZ370" s="149"/>
      <c r="BA370" s="149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50"/>
      <c r="BM370" s="150"/>
      <c r="BN370" s="150"/>
      <c r="BO370" s="150"/>
      <c r="BP370" s="150"/>
      <c r="BQ370" s="150"/>
      <c r="BR370" s="150"/>
      <c r="BS370" s="150"/>
      <c r="BT370" s="150"/>
      <c r="BU370" s="150"/>
      <c r="BV370" s="150"/>
      <c r="BW370" s="150"/>
      <c r="BX370" s="150"/>
      <c r="BY370" s="150"/>
      <c r="BZ370" s="150"/>
      <c r="CA370" s="150"/>
      <c r="CB370" s="150"/>
      <c r="CC370" s="150"/>
      <c r="CD370" s="150"/>
      <c r="CE370" s="150"/>
      <c r="CF370" s="150"/>
      <c r="CG370" s="150"/>
      <c r="CH370" s="150"/>
      <c r="CI370" s="150"/>
      <c r="CJ370" s="150"/>
      <c r="CK370" s="150"/>
      <c r="CL370" s="150"/>
      <c r="CM370" s="150"/>
      <c r="CN370" s="150"/>
      <c r="CO370" s="150"/>
      <c r="CP370" s="150"/>
      <c r="CQ370" s="150"/>
      <c r="CR370" s="150"/>
      <c r="CS370" s="150"/>
      <c r="CT370" s="150"/>
      <c r="CU370" s="150"/>
      <c r="CV370" s="150"/>
      <c r="CW370" s="150"/>
      <c r="CX370" s="150"/>
      <c r="CY370" s="150"/>
      <c r="CZ370" s="150"/>
      <c r="DA370" s="150"/>
      <c r="DB370" s="150"/>
      <c r="DC370" s="150"/>
      <c r="DD370" s="150"/>
      <c r="DE370" s="150"/>
      <c r="DF370" s="150"/>
      <c r="DG370" s="150"/>
    </row>
    <row r="371" customFormat="false" ht="13.8" hidden="false" customHeight="false" outlineLevel="0" collapsed="false">
      <c r="A371" s="147"/>
      <c r="B371" s="37"/>
      <c r="C371" s="37"/>
      <c r="D371" s="37"/>
      <c r="E371" s="148"/>
      <c r="F371" s="138"/>
      <c r="G371" s="138"/>
      <c r="H371" s="149"/>
      <c r="I371" s="149"/>
      <c r="J371" s="149"/>
      <c r="K371" s="149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49"/>
      <c r="W371" s="149"/>
      <c r="X371" s="149"/>
      <c r="Y371" s="149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49"/>
      <c r="AK371" s="149"/>
      <c r="AL371" s="149"/>
      <c r="AM371" s="149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49"/>
      <c r="AY371" s="149"/>
      <c r="AZ371" s="149"/>
      <c r="BA371" s="149"/>
      <c r="BB371" s="150"/>
      <c r="BC371" s="150"/>
      <c r="BD371" s="150"/>
      <c r="BE371" s="150"/>
      <c r="BF371" s="150"/>
      <c r="BG371" s="150"/>
      <c r="BH371" s="150"/>
      <c r="BI371" s="150"/>
      <c r="BJ371" s="150"/>
      <c r="BK371" s="150"/>
      <c r="BL371" s="150"/>
      <c r="BM371" s="150"/>
      <c r="BN371" s="150"/>
      <c r="BO371" s="150"/>
      <c r="BP371" s="150"/>
      <c r="BQ371" s="150"/>
      <c r="BR371" s="150"/>
      <c r="BS371" s="150"/>
      <c r="BT371" s="150"/>
      <c r="BU371" s="150"/>
      <c r="BV371" s="150"/>
      <c r="BW371" s="150"/>
      <c r="BX371" s="150"/>
      <c r="BY371" s="150"/>
      <c r="BZ371" s="150"/>
      <c r="CA371" s="150"/>
      <c r="CB371" s="150"/>
      <c r="CC371" s="150"/>
      <c r="CD371" s="150"/>
      <c r="CE371" s="150"/>
      <c r="CF371" s="150"/>
      <c r="CG371" s="150"/>
      <c r="CH371" s="150"/>
      <c r="CI371" s="150"/>
      <c r="CJ371" s="150"/>
      <c r="CK371" s="150"/>
      <c r="CL371" s="150"/>
      <c r="CM371" s="150"/>
      <c r="CN371" s="150"/>
      <c r="CO371" s="150"/>
      <c r="CP371" s="150"/>
      <c r="CQ371" s="150"/>
      <c r="CR371" s="150"/>
      <c r="CS371" s="150"/>
      <c r="CT371" s="150"/>
      <c r="CU371" s="150"/>
      <c r="CV371" s="150"/>
      <c r="CW371" s="150"/>
      <c r="CX371" s="150"/>
      <c r="CY371" s="150"/>
      <c r="CZ371" s="150"/>
      <c r="DA371" s="150"/>
      <c r="DB371" s="150"/>
      <c r="DC371" s="150"/>
      <c r="DD371" s="150"/>
      <c r="DE371" s="150"/>
      <c r="DF371" s="150"/>
      <c r="DG371" s="150"/>
    </row>
    <row r="372" customFormat="false" ht="13.8" hidden="false" customHeight="false" outlineLevel="0" collapsed="false">
      <c r="A372" s="147"/>
      <c r="B372" s="37"/>
      <c r="C372" s="37"/>
      <c r="D372" s="37"/>
      <c r="E372" s="148"/>
      <c r="F372" s="138"/>
      <c r="G372" s="138"/>
      <c r="H372" s="149"/>
      <c r="I372" s="149"/>
      <c r="J372" s="149"/>
      <c r="K372" s="149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49"/>
      <c r="W372" s="149"/>
      <c r="X372" s="149"/>
      <c r="Y372" s="149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49"/>
      <c r="AK372" s="149"/>
      <c r="AL372" s="149"/>
      <c r="AM372" s="149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49"/>
      <c r="AY372" s="149"/>
      <c r="AZ372" s="149"/>
      <c r="BA372" s="149"/>
      <c r="BB372" s="150"/>
      <c r="BC372" s="150"/>
      <c r="BD372" s="150"/>
      <c r="BE372" s="150"/>
      <c r="BF372" s="150"/>
      <c r="BG372" s="150"/>
      <c r="BH372" s="150"/>
      <c r="BI372" s="150"/>
      <c r="BJ372" s="150"/>
      <c r="BK372" s="150"/>
      <c r="BL372" s="150"/>
      <c r="BM372" s="150"/>
      <c r="BN372" s="150"/>
      <c r="BO372" s="150"/>
      <c r="BP372" s="150"/>
      <c r="BQ372" s="150"/>
      <c r="BR372" s="150"/>
      <c r="BS372" s="150"/>
      <c r="BT372" s="150"/>
      <c r="BU372" s="150"/>
      <c r="BV372" s="150"/>
      <c r="BW372" s="150"/>
      <c r="BX372" s="150"/>
      <c r="BY372" s="150"/>
      <c r="BZ372" s="150"/>
      <c r="CA372" s="150"/>
      <c r="CB372" s="150"/>
      <c r="CC372" s="150"/>
      <c r="CD372" s="150"/>
      <c r="CE372" s="150"/>
      <c r="CF372" s="150"/>
      <c r="CG372" s="150"/>
      <c r="CH372" s="150"/>
      <c r="CI372" s="150"/>
      <c r="CJ372" s="150"/>
      <c r="CK372" s="150"/>
      <c r="CL372" s="150"/>
      <c r="CM372" s="150"/>
      <c r="CN372" s="150"/>
      <c r="CO372" s="150"/>
      <c r="CP372" s="150"/>
      <c r="CQ372" s="150"/>
      <c r="CR372" s="150"/>
      <c r="CS372" s="150"/>
      <c r="CT372" s="150"/>
      <c r="CU372" s="150"/>
      <c r="CV372" s="150"/>
      <c r="CW372" s="150"/>
      <c r="CX372" s="150"/>
      <c r="CY372" s="150"/>
      <c r="CZ372" s="150"/>
      <c r="DA372" s="150"/>
      <c r="DB372" s="150"/>
      <c r="DC372" s="150"/>
      <c r="DD372" s="150"/>
      <c r="DE372" s="150"/>
      <c r="DF372" s="150"/>
      <c r="DG372" s="150"/>
    </row>
    <row r="373" customFormat="false" ht="13.8" hidden="false" customHeight="false" outlineLevel="0" collapsed="false">
      <c r="A373" s="147"/>
      <c r="B373" s="37"/>
      <c r="C373" s="37"/>
      <c r="D373" s="37"/>
      <c r="E373" s="148"/>
      <c r="F373" s="138"/>
      <c r="G373" s="138"/>
      <c r="H373" s="149"/>
      <c r="I373" s="149"/>
      <c r="J373" s="149"/>
      <c r="K373" s="149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49"/>
      <c r="W373" s="149"/>
      <c r="X373" s="149"/>
      <c r="Y373" s="149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49"/>
      <c r="AK373" s="149"/>
      <c r="AL373" s="149"/>
      <c r="AM373" s="149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49"/>
      <c r="AY373" s="149"/>
      <c r="AZ373" s="149"/>
      <c r="BA373" s="149"/>
      <c r="BB373" s="150"/>
      <c r="BC373" s="150"/>
      <c r="BD373" s="150"/>
      <c r="BE373" s="150"/>
      <c r="BF373" s="150"/>
      <c r="BG373" s="150"/>
      <c r="BH373" s="150"/>
      <c r="BI373" s="150"/>
      <c r="BJ373" s="150"/>
      <c r="BK373" s="150"/>
      <c r="BL373" s="150"/>
      <c r="BM373" s="150"/>
      <c r="BN373" s="150"/>
      <c r="BO373" s="150"/>
      <c r="BP373" s="150"/>
      <c r="BQ373" s="150"/>
      <c r="BR373" s="150"/>
      <c r="BS373" s="150"/>
      <c r="BT373" s="150"/>
      <c r="BU373" s="150"/>
      <c r="BV373" s="150"/>
      <c r="BW373" s="150"/>
      <c r="BX373" s="150"/>
      <c r="BY373" s="150"/>
      <c r="BZ373" s="150"/>
      <c r="CA373" s="150"/>
      <c r="CB373" s="150"/>
      <c r="CC373" s="150"/>
      <c r="CD373" s="150"/>
      <c r="CE373" s="150"/>
      <c r="CF373" s="150"/>
      <c r="CG373" s="150"/>
      <c r="CH373" s="150"/>
      <c r="CI373" s="150"/>
      <c r="CJ373" s="150"/>
      <c r="CK373" s="150"/>
      <c r="CL373" s="150"/>
      <c r="CM373" s="150"/>
      <c r="CN373" s="150"/>
      <c r="CO373" s="150"/>
      <c r="CP373" s="150"/>
      <c r="CQ373" s="150"/>
      <c r="CR373" s="150"/>
      <c r="CS373" s="150"/>
      <c r="CT373" s="150"/>
      <c r="CU373" s="150"/>
      <c r="CV373" s="150"/>
      <c r="CW373" s="150"/>
      <c r="CX373" s="150"/>
      <c r="CY373" s="150"/>
      <c r="CZ373" s="150"/>
      <c r="DA373" s="150"/>
      <c r="DB373" s="150"/>
      <c r="DC373" s="150"/>
      <c r="DD373" s="150"/>
      <c r="DE373" s="150"/>
      <c r="DF373" s="150"/>
      <c r="DG373" s="150"/>
    </row>
    <row r="374" customFormat="false" ht="13.8" hidden="false" customHeight="false" outlineLevel="0" collapsed="false">
      <c r="A374" s="147"/>
      <c r="B374" s="37"/>
      <c r="C374" s="37"/>
      <c r="D374" s="37"/>
      <c r="E374" s="148"/>
      <c r="F374" s="138"/>
      <c r="G374" s="138"/>
      <c r="H374" s="149"/>
      <c r="I374" s="149"/>
      <c r="J374" s="149"/>
      <c r="K374" s="149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49"/>
      <c r="W374" s="149"/>
      <c r="X374" s="149"/>
      <c r="Y374" s="149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49"/>
      <c r="AK374" s="149"/>
      <c r="AL374" s="149"/>
      <c r="AM374" s="149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49"/>
      <c r="AY374" s="149"/>
      <c r="AZ374" s="149"/>
      <c r="BA374" s="149"/>
      <c r="BB374" s="150"/>
      <c r="BC374" s="150"/>
      <c r="BD374" s="150"/>
      <c r="BE374" s="150"/>
      <c r="BF374" s="150"/>
      <c r="BG374" s="150"/>
      <c r="BH374" s="150"/>
      <c r="BI374" s="150"/>
      <c r="BJ374" s="150"/>
      <c r="BK374" s="150"/>
      <c r="BL374" s="150"/>
      <c r="BM374" s="150"/>
      <c r="BN374" s="150"/>
      <c r="BO374" s="150"/>
      <c r="BP374" s="150"/>
      <c r="BQ374" s="150"/>
      <c r="BR374" s="150"/>
      <c r="BS374" s="150"/>
      <c r="BT374" s="150"/>
      <c r="BU374" s="150"/>
      <c r="BV374" s="150"/>
      <c r="BW374" s="150"/>
      <c r="BX374" s="150"/>
      <c r="BY374" s="150"/>
      <c r="BZ374" s="150"/>
      <c r="CA374" s="150"/>
      <c r="CB374" s="150"/>
      <c r="CC374" s="150"/>
      <c r="CD374" s="150"/>
      <c r="CE374" s="150"/>
      <c r="CF374" s="150"/>
      <c r="CG374" s="150"/>
      <c r="CH374" s="150"/>
      <c r="CI374" s="150"/>
      <c r="CJ374" s="150"/>
      <c r="CK374" s="150"/>
      <c r="CL374" s="150"/>
      <c r="CM374" s="150"/>
      <c r="CN374" s="150"/>
      <c r="CO374" s="150"/>
      <c r="CP374" s="150"/>
      <c r="CQ374" s="150"/>
      <c r="CR374" s="150"/>
      <c r="CS374" s="150"/>
      <c r="CT374" s="150"/>
      <c r="CU374" s="150"/>
      <c r="CV374" s="150"/>
      <c r="CW374" s="150"/>
      <c r="CX374" s="150"/>
      <c r="CY374" s="150"/>
      <c r="CZ374" s="150"/>
      <c r="DA374" s="150"/>
      <c r="DB374" s="150"/>
      <c r="DC374" s="150"/>
      <c r="DD374" s="150"/>
      <c r="DE374" s="150"/>
      <c r="DF374" s="150"/>
      <c r="DG374" s="150"/>
    </row>
    <row r="375" customFormat="false" ht="13.8" hidden="false" customHeight="false" outlineLevel="0" collapsed="false">
      <c r="A375" s="147"/>
      <c r="B375" s="37"/>
      <c r="C375" s="37"/>
      <c r="D375" s="37"/>
      <c r="E375" s="148"/>
      <c r="F375" s="138"/>
      <c r="G375" s="138"/>
      <c r="H375" s="149"/>
      <c r="I375" s="149"/>
      <c r="J375" s="149"/>
      <c r="K375" s="149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49"/>
      <c r="W375" s="149"/>
      <c r="X375" s="149"/>
      <c r="Y375" s="149"/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49"/>
      <c r="AK375" s="149"/>
      <c r="AL375" s="149"/>
      <c r="AM375" s="149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49"/>
      <c r="AY375" s="149"/>
      <c r="AZ375" s="149"/>
      <c r="BA375" s="149"/>
      <c r="BB375" s="150"/>
      <c r="BC375" s="150"/>
      <c r="BD375" s="150"/>
      <c r="BE375" s="150"/>
      <c r="BF375" s="150"/>
      <c r="BG375" s="150"/>
      <c r="BH375" s="150"/>
      <c r="BI375" s="150"/>
      <c r="BJ375" s="150"/>
      <c r="BK375" s="150"/>
      <c r="BL375" s="150"/>
      <c r="BM375" s="150"/>
      <c r="BN375" s="150"/>
      <c r="BO375" s="150"/>
      <c r="BP375" s="150"/>
      <c r="BQ375" s="150"/>
      <c r="BR375" s="150"/>
      <c r="BS375" s="150"/>
      <c r="BT375" s="150"/>
      <c r="BU375" s="150"/>
      <c r="BV375" s="150"/>
      <c r="BW375" s="150"/>
      <c r="BX375" s="150"/>
      <c r="BY375" s="150"/>
      <c r="BZ375" s="150"/>
      <c r="CA375" s="150"/>
      <c r="CB375" s="150"/>
      <c r="CC375" s="150"/>
      <c r="CD375" s="150"/>
      <c r="CE375" s="150"/>
      <c r="CF375" s="150"/>
      <c r="CG375" s="150"/>
      <c r="CH375" s="150"/>
      <c r="CI375" s="150"/>
      <c r="CJ375" s="150"/>
      <c r="CK375" s="150"/>
      <c r="CL375" s="150"/>
      <c r="CM375" s="150"/>
      <c r="CN375" s="150"/>
      <c r="CO375" s="150"/>
      <c r="CP375" s="150"/>
      <c r="CQ375" s="150"/>
      <c r="CR375" s="150"/>
      <c r="CS375" s="150"/>
      <c r="CT375" s="150"/>
      <c r="CU375" s="150"/>
      <c r="CV375" s="150"/>
      <c r="CW375" s="150"/>
      <c r="CX375" s="150"/>
      <c r="CY375" s="150"/>
      <c r="CZ375" s="150"/>
      <c r="DA375" s="150"/>
      <c r="DB375" s="150"/>
      <c r="DC375" s="150"/>
      <c r="DD375" s="150"/>
      <c r="DE375" s="150"/>
      <c r="DF375" s="150"/>
      <c r="DG375" s="150"/>
    </row>
    <row r="376" customFormat="false" ht="13.8" hidden="false" customHeight="false" outlineLevel="0" collapsed="false">
      <c r="A376" s="147"/>
      <c r="B376" s="37"/>
      <c r="C376" s="37"/>
      <c r="D376" s="37"/>
      <c r="E376" s="148"/>
      <c r="F376" s="138"/>
      <c r="G376" s="138"/>
      <c r="H376" s="149"/>
      <c r="I376" s="149"/>
      <c r="J376" s="149"/>
      <c r="K376" s="149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49"/>
      <c r="W376" s="149"/>
      <c r="X376" s="149"/>
      <c r="Y376" s="149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49"/>
      <c r="AK376" s="149"/>
      <c r="AL376" s="149"/>
      <c r="AM376" s="149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49"/>
      <c r="AY376" s="149"/>
      <c r="AZ376" s="149"/>
      <c r="BA376" s="149"/>
      <c r="BB376" s="150"/>
      <c r="BC376" s="150"/>
      <c r="BD376" s="150"/>
      <c r="BE376" s="150"/>
      <c r="BF376" s="150"/>
      <c r="BG376" s="150"/>
      <c r="BH376" s="150"/>
      <c r="BI376" s="150"/>
      <c r="BJ376" s="150"/>
      <c r="BK376" s="150"/>
      <c r="BL376" s="150"/>
      <c r="BM376" s="150"/>
      <c r="BN376" s="150"/>
      <c r="BO376" s="150"/>
      <c r="BP376" s="150"/>
      <c r="BQ376" s="150"/>
      <c r="BR376" s="150"/>
      <c r="BS376" s="150"/>
      <c r="BT376" s="150"/>
      <c r="BU376" s="150"/>
      <c r="BV376" s="150"/>
      <c r="BW376" s="150"/>
      <c r="BX376" s="150"/>
      <c r="BY376" s="150"/>
      <c r="BZ376" s="150"/>
      <c r="CA376" s="150"/>
      <c r="CB376" s="150"/>
      <c r="CC376" s="150"/>
      <c r="CD376" s="150"/>
      <c r="CE376" s="150"/>
      <c r="CF376" s="150"/>
      <c r="CG376" s="150"/>
      <c r="CH376" s="150"/>
      <c r="CI376" s="150"/>
      <c r="CJ376" s="150"/>
      <c r="CK376" s="150"/>
      <c r="CL376" s="150"/>
      <c r="CM376" s="150"/>
      <c r="CN376" s="150"/>
      <c r="CO376" s="150"/>
      <c r="CP376" s="150"/>
      <c r="CQ376" s="150"/>
      <c r="CR376" s="150"/>
      <c r="CS376" s="150"/>
      <c r="CT376" s="150"/>
      <c r="CU376" s="150"/>
      <c r="CV376" s="150"/>
      <c r="CW376" s="150"/>
      <c r="CX376" s="150"/>
      <c r="CY376" s="150"/>
      <c r="CZ376" s="150"/>
      <c r="DA376" s="150"/>
      <c r="DB376" s="150"/>
      <c r="DC376" s="150"/>
      <c r="DD376" s="150"/>
      <c r="DE376" s="150"/>
      <c r="DF376" s="150"/>
      <c r="DG376" s="150"/>
    </row>
    <row r="377" customFormat="false" ht="13.8" hidden="false" customHeight="false" outlineLevel="0" collapsed="false">
      <c r="A377" s="147"/>
      <c r="B377" s="37"/>
      <c r="C377" s="37"/>
      <c r="D377" s="37"/>
      <c r="E377" s="148"/>
      <c r="F377" s="138"/>
      <c r="G377" s="138"/>
      <c r="H377" s="149"/>
      <c r="I377" s="149"/>
      <c r="J377" s="149"/>
      <c r="K377" s="149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49"/>
      <c r="W377" s="149"/>
      <c r="X377" s="149"/>
      <c r="Y377" s="149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49"/>
      <c r="AK377" s="149"/>
      <c r="AL377" s="149"/>
      <c r="AM377" s="149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49"/>
      <c r="AY377" s="149"/>
      <c r="AZ377" s="149"/>
      <c r="BA377" s="149"/>
      <c r="BB377" s="150"/>
      <c r="BC377" s="150"/>
      <c r="BD377" s="150"/>
      <c r="BE377" s="150"/>
      <c r="BF377" s="150"/>
      <c r="BG377" s="150"/>
      <c r="BH377" s="150"/>
      <c r="BI377" s="150"/>
      <c r="BJ377" s="150"/>
      <c r="BK377" s="150"/>
      <c r="BL377" s="150"/>
      <c r="BM377" s="150"/>
      <c r="BN377" s="150"/>
      <c r="BO377" s="150"/>
      <c r="BP377" s="150"/>
      <c r="BQ377" s="150"/>
      <c r="BR377" s="150"/>
      <c r="BS377" s="150"/>
      <c r="BT377" s="150"/>
      <c r="BU377" s="150"/>
      <c r="BV377" s="150"/>
      <c r="BW377" s="150"/>
      <c r="BX377" s="150"/>
      <c r="BY377" s="150"/>
      <c r="BZ377" s="150"/>
      <c r="CA377" s="150"/>
      <c r="CB377" s="150"/>
      <c r="CC377" s="150"/>
      <c r="CD377" s="150"/>
      <c r="CE377" s="150"/>
      <c r="CF377" s="150"/>
      <c r="CG377" s="150"/>
      <c r="CH377" s="150"/>
      <c r="CI377" s="150"/>
      <c r="CJ377" s="150"/>
      <c r="CK377" s="150"/>
      <c r="CL377" s="150"/>
      <c r="CM377" s="150"/>
      <c r="CN377" s="150"/>
      <c r="CO377" s="150"/>
      <c r="CP377" s="150"/>
      <c r="CQ377" s="150"/>
      <c r="CR377" s="150"/>
      <c r="CS377" s="150"/>
      <c r="CT377" s="150"/>
      <c r="CU377" s="150"/>
      <c r="CV377" s="150"/>
      <c r="CW377" s="150"/>
      <c r="CX377" s="150"/>
      <c r="CY377" s="150"/>
      <c r="CZ377" s="150"/>
      <c r="DA377" s="150"/>
      <c r="DB377" s="150"/>
      <c r="DC377" s="150"/>
      <c r="DD377" s="150"/>
      <c r="DE377" s="150"/>
      <c r="DF377" s="150"/>
      <c r="DG377" s="150"/>
    </row>
    <row r="378" customFormat="false" ht="13.8" hidden="false" customHeight="false" outlineLevel="0" collapsed="false">
      <c r="A378" s="147"/>
      <c r="B378" s="37"/>
      <c r="C378" s="37"/>
      <c r="D378" s="37"/>
      <c r="E378" s="148"/>
      <c r="F378" s="138"/>
      <c r="G378" s="138"/>
      <c r="H378" s="149"/>
      <c r="I378" s="149"/>
      <c r="J378" s="149"/>
      <c r="K378" s="149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49"/>
      <c r="W378" s="149"/>
      <c r="X378" s="149"/>
      <c r="Y378" s="149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49"/>
      <c r="AK378" s="149"/>
      <c r="AL378" s="149"/>
      <c r="AM378" s="149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49"/>
      <c r="AY378" s="149"/>
      <c r="AZ378" s="149"/>
      <c r="BA378" s="149"/>
      <c r="BB378" s="150"/>
      <c r="BC378" s="150"/>
      <c r="BD378" s="150"/>
      <c r="BE378" s="150"/>
      <c r="BF378" s="150"/>
      <c r="BG378" s="150"/>
      <c r="BH378" s="150"/>
      <c r="BI378" s="150"/>
      <c r="BJ378" s="150"/>
      <c r="BK378" s="150"/>
      <c r="BL378" s="150"/>
      <c r="BM378" s="150"/>
      <c r="BN378" s="150"/>
      <c r="BO378" s="150"/>
      <c r="BP378" s="150"/>
      <c r="BQ378" s="150"/>
      <c r="BR378" s="150"/>
      <c r="BS378" s="150"/>
      <c r="BT378" s="150"/>
      <c r="BU378" s="150"/>
      <c r="BV378" s="150"/>
      <c r="BW378" s="150"/>
      <c r="BX378" s="150"/>
      <c r="BY378" s="150"/>
      <c r="BZ378" s="150"/>
      <c r="CA378" s="150"/>
      <c r="CB378" s="150"/>
      <c r="CC378" s="150"/>
      <c r="CD378" s="150"/>
      <c r="CE378" s="150"/>
      <c r="CF378" s="150"/>
      <c r="CG378" s="150"/>
      <c r="CH378" s="150"/>
      <c r="CI378" s="150"/>
      <c r="CJ378" s="150"/>
      <c r="CK378" s="150"/>
      <c r="CL378" s="150"/>
      <c r="CM378" s="150"/>
      <c r="CN378" s="150"/>
      <c r="CO378" s="150"/>
      <c r="CP378" s="150"/>
      <c r="CQ378" s="150"/>
      <c r="CR378" s="150"/>
      <c r="CS378" s="150"/>
      <c r="CT378" s="150"/>
      <c r="CU378" s="150"/>
      <c r="CV378" s="150"/>
      <c r="CW378" s="150"/>
      <c r="CX378" s="150"/>
      <c r="CY378" s="150"/>
      <c r="CZ378" s="150"/>
      <c r="DA378" s="150"/>
      <c r="DB378" s="150"/>
      <c r="DC378" s="150"/>
      <c r="DD378" s="150"/>
      <c r="DE378" s="150"/>
      <c r="DF378" s="150"/>
      <c r="DG378" s="150"/>
    </row>
    <row r="379" customFormat="false" ht="13.8" hidden="false" customHeight="false" outlineLevel="0" collapsed="false">
      <c r="A379" s="147"/>
      <c r="B379" s="37"/>
      <c r="C379" s="37"/>
      <c r="D379" s="37"/>
      <c r="E379" s="148"/>
      <c r="F379" s="138"/>
      <c r="G379" s="138"/>
      <c r="H379" s="149"/>
      <c r="I379" s="149"/>
      <c r="J379" s="149"/>
      <c r="K379" s="149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49"/>
      <c r="W379" s="149"/>
      <c r="X379" s="149"/>
      <c r="Y379" s="149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149"/>
      <c r="AK379" s="149"/>
      <c r="AL379" s="149"/>
      <c r="AM379" s="149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49"/>
      <c r="AY379" s="149"/>
      <c r="AZ379" s="149"/>
      <c r="BA379" s="149"/>
      <c r="BB379" s="150"/>
      <c r="BC379" s="150"/>
      <c r="BD379" s="150"/>
      <c r="BE379" s="150"/>
      <c r="BF379" s="150"/>
      <c r="BG379" s="150"/>
      <c r="BH379" s="150"/>
      <c r="BI379" s="150"/>
      <c r="BJ379" s="150"/>
      <c r="BK379" s="150"/>
      <c r="BL379" s="150"/>
      <c r="BM379" s="150"/>
      <c r="BN379" s="150"/>
      <c r="BO379" s="150"/>
      <c r="BP379" s="150"/>
      <c r="BQ379" s="150"/>
      <c r="BR379" s="150"/>
      <c r="BS379" s="150"/>
      <c r="BT379" s="150"/>
      <c r="BU379" s="150"/>
      <c r="BV379" s="150"/>
      <c r="BW379" s="150"/>
      <c r="BX379" s="150"/>
      <c r="BY379" s="150"/>
      <c r="BZ379" s="150"/>
      <c r="CA379" s="150"/>
      <c r="CB379" s="150"/>
      <c r="CC379" s="150"/>
      <c r="CD379" s="150"/>
      <c r="CE379" s="150"/>
      <c r="CF379" s="150"/>
      <c r="CG379" s="150"/>
      <c r="CH379" s="150"/>
      <c r="CI379" s="150"/>
      <c r="CJ379" s="150"/>
      <c r="CK379" s="150"/>
      <c r="CL379" s="150"/>
      <c r="CM379" s="150"/>
      <c r="CN379" s="150"/>
      <c r="CO379" s="150"/>
      <c r="CP379" s="150"/>
      <c r="CQ379" s="150"/>
      <c r="CR379" s="150"/>
      <c r="CS379" s="150"/>
      <c r="CT379" s="150"/>
      <c r="CU379" s="150"/>
      <c r="CV379" s="150"/>
      <c r="CW379" s="150"/>
      <c r="CX379" s="150"/>
      <c r="CY379" s="150"/>
      <c r="CZ379" s="150"/>
      <c r="DA379" s="150"/>
      <c r="DB379" s="150"/>
      <c r="DC379" s="150"/>
      <c r="DD379" s="150"/>
      <c r="DE379" s="150"/>
      <c r="DF379" s="150"/>
      <c r="DG379" s="150"/>
    </row>
    <row r="380" customFormat="false" ht="13.8" hidden="false" customHeight="false" outlineLevel="0" collapsed="false">
      <c r="A380" s="147"/>
      <c r="B380" s="37"/>
      <c r="C380" s="37"/>
      <c r="D380" s="37"/>
      <c r="E380" s="148"/>
      <c r="F380" s="138"/>
      <c r="G380" s="138"/>
      <c r="H380" s="149"/>
      <c r="I380" s="149"/>
      <c r="J380" s="149"/>
      <c r="K380" s="149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49"/>
      <c r="W380" s="149"/>
      <c r="X380" s="149"/>
      <c r="Y380" s="149"/>
      <c r="Z380" s="150"/>
      <c r="AA380" s="150"/>
      <c r="AB380" s="150"/>
      <c r="AC380" s="150"/>
      <c r="AD380" s="150"/>
      <c r="AE380" s="150"/>
      <c r="AF380" s="150"/>
      <c r="AG380" s="150"/>
      <c r="AH380" s="150"/>
      <c r="AI380" s="150"/>
      <c r="AJ380" s="149"/>
      <c r="AK380" s="149"/>
      <c r="AL380" s="149"/>
      <c r="AM380" s="149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49"/>
      <c r="AY380" s="149"/>
      <c r="AZ380" s="149"/>
      <c r="BA380" s="149"/>
      <c r="BB380" s="150"/>
      <c r="BC380" s="150"/>
      <c r="BD380" s="150"/>
      <c r="BE380" s="150"/>
      <c r="BF380" s="150"/>
      <c r="BG380" s="150"/>
      <c r="BH380" s="150"/>
      <c r="BI380" s="150"/>
      <c r="BJ380" s="150"/>
      <c r="BK380" s="150"/>
      <c r="BL380" s="150"/>
      <c r="BM380" s="150"/>
      <c r="BN380" s="150"/>
      <c r="BO380" s="150"/>
      <c r="BP380" s="150"/>
      <c r="BQ380" s="150"/>
      <c r="BR380" s="150"/>
      <c r="BS380" s="150"/>
      <c r="BT380" s="150"/>
      <c r="BU380" s="150"/>
      <c r="BV380" s="150"/>
      <c r="BW380" s="150"/>
      <c r="BX380" s="150"/>
      <c r="BY380" s="150"/>
      <c r="BZ380" s="150"/>
      <c r="CA380" s="150"/>
      <c r="CB380" s="150"/>
      <c r="CC380" s="150"/>
      <c r="CD380" s="150"/>
      <c r="CE380" s="150"/>
      <c r="CF380" s="150"/>
      <c r="CG380" s="150"/>
      <c r="CH380" s="150"/>
      <c r="CI380" s="150"/>
      <c r="CJ380" s="150"/>
      <c r="CK380" s="150"/>
      <c r="CL380" s="150"/>
      <c r="CM380" s="150"/>
      <c r="CN380" s="150"/>
      <c r="CO380" s="150"/>
      <c r="CP380" s="150"/>
      <c r="CQ380" s="150"/>
      <c r="CR380" s="150"/>
      <c r="CS380" s="150"/>
      <c r="CT380" s="150"/>
      <c r="CU380" s="150"/>
      <c r="CV380" s="150"/>
      <c r="CW380" s="150"/>
      <c r="CX380" s="150"/>
      <c r="CY380" s="150"/>
      <c r="CZ380" s="150"/>
      <c r="DA380" s="150"/>
      <c r="DB380" s="150"/>
      <c r="DC380" s="150"/>
      <c r="DD380" s="150"/>
      <c r="DE380" s="150"/>
      <c r="DF380" s="150"/>
      <c r="DG380" s="150"/>
    </row>
    <row r="381" customFormat="false" ht="13.8" hidden="false" customHeight="false" outlineLevel="0" collapsed="false">
      <c r="A381" s="147"/>
      <c r="B381" s="37"/>
      <c r="C381" s="37"/>
      <c r="D381" s="37"/>
      <c r="E381" s="148"/>
      <c r="F381" s="138"/>
      <c r="G381" s="138"/>
      <c r="H381" s="149"/>
      <c r="I381" s="149"/>
      <c r="J381" s="149"/>
      <c r="K381" s="149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49"/>
      <c r="W381" s="149"/>
      <c r="X381" s="149"/>
      <c r="Y381" s="149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149"/>
      <c r="AK381" s="149"/>
      <c r="AL381" s="149"/>
      <c r="AM381" s="149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49"/>
      <c r="AY381" s="149"/>
      <c r="AZ381" s="149"/>
      <c r="BA381" s="149"/>
      <c r="BB381" s="150"/>
      <c r="BC381" s="150"/>
      <c r="BD381" s="150"/>
      <c r="BE381" s="150"/>
      <c r="BF381" s="150"/>
      <c r="BG381" s="150"/>
      <c r="BH381" s="150"/>
      <c r="BI381" s="150"/>
      <c r="BJ381" s="150"/>
      <c r="BK381" s="150"/>
      <c r="BL381" s="150"/>
      <c r="BM381" s="150"/>
      <c r="BN381" s="150"/>
      <c r="BO381" s="150"/>
      <c r="BP381" s="150"/>
      <c r="BQ381" s="150"/>
      <c r="BR381" s="150"/>
      <c r="BS381" s="150"/>
      <c r="BT381" s="150"/>
      <c r="BU381" s="150"/>
      <c r="BV381" s="150"/>
      <c r="BW381" s="150"/>
      <c r="BX381" s="150"/>
      <c r="BY381" s="150"/>
      <c r="BZ381" s="150"/>
      <c r="CA381" s="150"/>
      <c r="CB381" s="150"/>
      <c r="CC381" s="150"/>
      <c r="CD381" s="150"/>
      <c r="CE381" s="150"/>
      <c r="CF381" s="150"/>
      <c r="CG381" s="150"/>
      <c r="CH381" s="150"/>
      <c r="CI381" s="150"/>
      <c r="CJ381" s="150"/>
      <c r="CK381" s="150"/>
      <c r="CL381" s="150"/>
      <c r="CM381" s="150"/>
      <c r="CN381" s="150"/>
      <c r="CO381" s="150"/>
      <c r="CP381" s="150"/>
      <c r="CQ381" s="150"/>
      <c r="CR381" s="150"/>
      <c r="CS381" s="150"/>
      <c r="CT381" s="150"/>
      <c r="CU381" s="150"/>
      <c r="CV381" s="150"/>
      <c r="CW381" s="150"/>
      <c r="CX381" s="150"/>
      <c r="CY381" s="150"/>
      <c r="CZ381" s="150"/>
      <c r="DA381" s="150"/>
      <c r="DB381" s="150"/>
      <c r="DC381" s="150"/>
      <c r="DD381" s="150"/>
      <c r="DE381" s="150"/>
      <c r="DF381" s="150"/>
      <c r="DG381" s="150"/>
    </row>
    <row r="382" customFormat="false" ht="13.8" hidden="false" customHeight="false" outlineLevel="0" collapsed="false">
      <c r="A382" s="147"/>
      <c r="B382" s="37"/>
      <c r="C382" s="37"/>
      <c r="D382" s="37"/>
      <c r="E382" s="148"/>
      <c r="F382" s="138"/>
      <c r="G382" s="138"/>
      <c r="H382" s="149"/>
      <c r="I382" s="149"/>
      <c r="J382" s="149"/>
      <c r="K382" s="149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49"/>
      <c r="W382" s="149"/>
      <c r="X382" s="149"/>
      <c r="Y382" s="149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49"/>
      <c r="AK382" s="149"/>
      <c r="AL382" s="149"/>
      <c r="AM382" s="149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49"/>
      <c r="AY382" s="149"/>
      <c r="AZ382" s="149"/>
      <c r="BA382" s="149"/>
      <c r="BB382" s="150"/>
      <c r="BC382" s="150"/>
      <c r="BD382" s="150"/>
      <c r="BE382" s="150"/>
      <c r="BF382" s="150"/>
      <c r="BG382" s="150"/>
      <c r="BH382" s="150"/>
      <c r="BI382" s="150"/>
      <c r="BJ382" s="150"/>
      <c r="BK382" s="150"/>
      <c r="BL382" s="150"/>
      <c r="BM382" s="150"/>
      <c r="BN382" s="150"/>
      <c r="BO382" s="150"/>
      <c r="BP382" s="150"/>
      <c r="BQ382" s="150"/>
      <c r="BR382" s="150"/>
      <c r="BS382" s="150"/>
      <c r="BT382" s="150"/>
      <c r="BU382" s="150"/>
      <c r="BV382" s="150"/>
      <c r="BW382" s="150"/>
      <c r="BX382" s="150"/>
      <c r="BY382" s="150"/>
      <c r="BZ382" s="150"/>
      <c r="CA382" s="150"/>
      <c r="CB382" s="150"/>
      <c r="CC382" s="150"/>
      <c r="CD382" s="150"/>
      <c r="CE382" s="150"/>
      <c r="CF382" s="150"/>
      <c r="CG382" s="150"/>
      <c r="CH382" s="150"/>
      <c r="CI382" s="150"/>
      <c r="CJ382" s="150"/>
      <c r="CK382" s="150"/>
      <c r="CL382" s="150"/>
      <c r="CM382" s="150"/>
      <c r="CN382" s="150"/>
      <c r="CO382" s="150"/>
      <c r="CP382" s="150"/>
      <c r="CQ382" s="150"/>
      <c r="CR382" s="150"/>
      <c r="CS382" s="150"/>
      <c r="CT382" s="150"/>
      <c r="CU382" s="150"/>
      <c r="CV382" s="150"/>
      <c r="CW382" s="150"/>
      <c r="CX382" s="150"/>
      <c r="CY382" s="150"/>
      <c r="CZ382" s="150"/>
      <c r="DA382" s="150"/>
      <c r="DB382" s="150"/>
      <c r="DC382" s="150"/>
      <c r="DD382" s="150"/>
      <c r="DE382" s="150"/>
      <c r="DF382" s="150"/>
      <c r="DG382" s="150"/>
    </row>
    <row r="383" customFormat="false" ht="13.8" hidden="false" customHeight="false" outlineLevel="0" collapsed="false">
      <c r="A383" s="147"/>
      <c r="B383" s="37"/>
      <c r="C383" s="37"/>
      <c r="D383" s="37"/>
      <c r="E383" s="148"/>
      <c r="F383" s="138"/>
      <c r="G383" s="138"/>
      <c r="H383" s="149"/>
      <c r="I383" s="149"/>
      <c r="J383" s="149"/>
      <c r="K383" s="149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49"/>
      <c r="W383" s="149"/>
      <c r="X383" s="149"/>
      <c r="Y383" s="149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49"/>
      <c r="AK383" s="149"/>
      <c r="AL383" s="149"/>
      <c r="AM383" s="149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49"/>
      <c r="AY383" s="149"/>
      <c r="AZ383" s="149"/>
      <c r="BA383" s="149"/>
      <c r="BB383" s="150"/>
      <c r="BC383" s="150"/>
      <c r="BD383" s="150"/>
      <c r="BE383" s="150"/>
      <c r="BF383" s="150"/>
      <c r="BG383" s="150"/>
      <c r="BH383" s="150"/>
      <c r="BI383" s="150"/>
      <c r="BJ383" s="150"/>
      <c r="BK383" s="150"/>
      <c r="BL383" s="150"/>
      <c r="BM383" s="150"/>
      <c r="BN383" s="150"/>
      <c r="BO383" s="150"/>
      <c r="BP383" s="150"/>
      <c r="BQ383" s="150"/>
      <c r="BR383" s="150"/>
      <c r="BS383" s="150"/>
      <c r="BT383" s="150"/>
      <c r="BU383" s="150"/>
      <c r="BV383" s="150"/>
      <c r="BW383" s="150"/>
      <c r="BX383" s="150"/>
      <c r="BY383" s="150"/>
      <c r="BZ383" s="150"/>
      <c r="CA383" s="150"/>
      <c r="CB383" s="150"/>
      <c r="CC383" s="150"/>
      <c r="CD383" s="150"/>
      <c r="CE383" s="150"/>
      <c r="CF383" s="150"/>
      <c r="CG383" s="150"/>
      <c r="CH383" s="150"/>
      <c r="CI383" s="150"/>
      <c r="CJ383" s="150"/>
      <c r="CK383" s="150"/>
      <c r="CL383" s="150"/>
      <c r="CM383" s="150"/>
      <c r="CN383" s="150"/>
      <c r="CO383" s="150"/>
      <c r="CP383" s="150"/>
      <c r="CQ383" s="150"/>
      <c r="CR383" s="150"/>
      <c r="CS383" s="150"/>
      <c r="CT383" s="150"/>
      <c r="CU383" s="150"/>
      <c r="CV383" s="150"/>
      <c r="CW383" s="150"/>
      <c r="CX383" s="150"/>
      <c r="CY383" s="150"/>
      <c r="CZ383" s="150"/>
      <c r="DA383" s="150"/>
      <c r="DB383" s="150"/>
      <c r="DC383" s="150"/>
      <c r="DD383" s="150"/>
      <c r="DE383" s="150"/>
      <c r="DF383" s="150"/>
      <c r="DG383" s="150"/>
    </row>
    <row r="384" customFormat="false" ht="13.8" hidden="false" customHeight="false" outlineLevel="0" collapsed="false">
      <c r="A384" s="147"/>
      <c r="B384" s="37"/>
      <c r="C384" s="37"/>
      <c r="D384" s="37"/>
      <c r="E384" s="148"/>
      <c r="F384" s="138"/>
      <c r="G384" s="138"/>
      <c r="H384" s="149"/>
      <c r="I384" s="149"/>
      <c r="J384" s="149"/>
      <c r="K384" s="149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49"/>
      <c r="W384" s="149"/>
      <c r="X384" s="149"/>
      <c r="Y384" s="149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49"/>
      <c r="AK384" s="149"/>
      <c r="AL384" s="149"/>
      <c r="AM384" s="149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49"/>
      <c r="AY384" s="149"/>
      <c r="AZ384" s="149"/>
      <c r="BA384" s="149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50"/>
      <c r="BM384" s="150"/>
      <c r="BN384" s="150"/>
      <c r="BO384" s="150"/>
      <c r="BP384" s="150"/>
      <c r="BQ384" s="150"/>
      <c r="BR384" s="150"/>
      <c r="BS384" s="150"/>
      <c r="BT384" s="150"/>
      <c r="BU384" s="150"/>
      <c r="BV384" s="150"/>
      <c r="BW384" s="150"/>
      <c r="BX384" s="150"/>
      <c r="BY384" s="150"/>
      <c r="BZ384" s="150"/>
      <c r="CA384" s="150"/>
      <c r="CB384" s="150"/>
      <c r="CC384" s="150"/>
      <c r="CD384" s="150"/>
      <c r="CE384" s="150"/>
      <c r="CF384" s="150"/>
      <c r="CG384" s="150"/>
      <c r="CH384" s="150"/>
      <c r="CI384" s="150"/>
      <c r="CJ384" s="150"/>
      <c r="CK384" s="150"/>
      <c r="CL384" s="150"/>
      <c r="CM384" s="150"/>
      <c r="CN384" s="150"/>
      <c r="CO384" s="150"/>
      <c r="CP384" s="150"/>
      <c r="CQ384" s="150"/>
      <c r="CR384" s="150"/>
      <c r="CS384" s="150"/>
      <c r="CT384" s="150"/>
      <c r="CU384" s="150"/>
      <c r="CV384" s="150"/>
      <c r="CW384" s="150"/>
      <c r="CX384" s="150"/>
      <c r="CY384" s="150"/>
      <c r="CZ384" s="150"/>
      <c r="DA384" s="150"/>
      <c r="DB384" s="150"/>
      <c r="DC384" s="150"/>
      <c r="DD384" s="150"/>
      <c r="DE384" s="150"/>
      <c r="DF384" s="150"/>
      <c r="DG384" s="150"/>
    </row>
    <row r="385" customFormat="false" ht="13.8" hidden="false" customHeight="false" outlineLevel="0" collapsed="false">
      <c r="A385" s="147"/>
      <c r="B385" s="37"/>
      <c r="C385" s="37"/>
      <c r="D385" s="37"/>
      <c r="E385" s="148"/>
      <c r="F385" s="138"/>
      <c r="G385" s="138"/>
      <c r="H385" s="149"/>
      <c r="I385" s="149"/>
      <c r="J385" s="149"/>
      <c r="K385" s="149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49"/>
      <c r="W385" s="149"/>
      <c r="X385" s="149"/>
      <c r="Y385" s="149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49"/>
      <c r="AK385" s="149"/>
      <c r="AL385" s="149"/>
      <c r="AM385" s="149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49"/>
      <c r="AY385" s="149"/>
      <c r="AZ385" s="149"/>
      <c r="BA385" s="149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  <c r="BM385" s="150"/>
      <c r="BN385" s="150"/>
      <c r="BO385" s="150"/>
      <c r="BP385" s="150"/>
      <c r="BQ385" s="150"/>
      <c r="BR385" s="150"/>
      <c r="BS385" s="150"/>
      <c r="BT385" s="150"/>
      <c r="BU385" s="150"/>
      <c r="BV385" s="150"/>
      <c r="BW385" s="150"/>
      <c r="BX385" s="150"/>
      <c r="BY385" s="150"/>
      <c r="BZ385" s="150"/>
      <c r="CA385" s="150"/>
      <c r="CB385" s="150"/>
      <c r="CC385" s="150"/>
      <c r="CD385" s="150"/>
      <c r="CE385" s="150"/>
      <c r="CF385" s="150"/>
      <c r="CG385" s="150"/>
      <c r="CH385" s="150"/>
      <c r="CI385" s="150"/>
      <c r="CJ385" s="150"/>
      <c r="CK385" s="150"/>
      <c r="CL385" s="150"/>
      <c r="CM385" s="150"/>
      <c r="CN385" s="150"/>
      <c r="CO385" s="150"/>
      <c r="CP385" s="150"/>
      <c r="CQ385" s="150"/>
      <c r="CR385" s="150"/>
      <c r="CS385" s="150"/>
      <c r="CT385" s="150"/>
      <c r="CU385" s="150"/>
      <c r="CV385" s="150"/>
      <c r="CW385" s="150"/>
      <c r="CX385" s="150"/>
      <c r="CY385" s="150"/>
      <c r="CZ385" s="150"/>
      <c r="DA385" s="150"/>
      <c r="DB385" s="150"/>
      <c r="DC385" s="150"/>
      <c r="DD385" s="150"/>
      <c r="DE385" s="150"/>
      <c r="DF385" s="150"/>
      <c r="DG385" s="150"/>
    </row>
    <row r="386" customFormat="false" ht="13.8" hidden="false" customHeight="false" outlineLevel="0" collapsed="false">
      <c r="A386" s="147"/>
      <c r="B386" s="37"/>
      <c r="C386" s="37"/>
      <c r="D386" s="37"/>
      <c r="E386" s="148"/>
      <c r="F386" s="138"/>
      <c r="G386" s="138"/>
      <c r="H386" s="149"/>
      <c r="I386" s="149"/>
      <c r="J386" s="149"/>
      <c r="K386" s="149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49"/>
      <c r="W386" s="149"/>
      <c r="X386" s="149"/>
      <c r="Y386" s="149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49"/>
      <c r="AK386" s="149"/>
      <c r="AL386" s="149"/>
      <c r="AM386" s="149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49"/>
      <c r="AY386" s="149"/>
      <c r="AZ386" s="149"/>
      <c r="BA386" s="149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50"/>
      <c r="BM386" s="150"/>
      <c r="BN386" s="150"/>
      <c r="BO386" s="150"/>
      <c r="BP386" s="150"/>
      <c r="BQ386" s="150"/>
      <c r="BR386" s="150"/>
      <c r="BS386" s="150"/>
      <c r="BT386" s="150"/>
      <c r="BU386" s="150"/>
      <c r="BV386" s="150"/>
      <c r="BW386" s="150"/>
      <c r="BX386" s="150"/>
      <c r="BY386" s="150"/>
      <c r="BZ386" s="150"/>
      <c r="CA386" s="150"/>
      <c r="CB386" s="150"/>
      <c r="CC386" s="150"/>
      <c r="CD386" s="150"/>
      <c r="CE386" s="150"/>
      <c r="CF386" s="150"/>
      <c r="CG386" s="150"/>
      <c r="CH386" s="150"/>
      <c r="CI386" s="150"/>
      <c r="CJ386" s="150"/>
      <c r="CK386" s="150"/>
      <c r="CL386" s="150"/>
      <c r="CM386" s="150"/>
      <c r="CN386" s="150"/>
      <c r="CO386" s="150"/>
      <c r="CP386" s="150"/>
      <c r="CQ386" s="150"/>
      <c r="CR386" s="150"/>
      <c r="CS386" s="150"/>
      <c r="CT386" s="150"/>
      <c r="CU386" s="150"/>
      <c r="CV386" s="150"/>
      <c r="CW386" s="150"/>
      <c r="CX386" s="150"/>
      <c r="CY386" s="150"/>
      <c r="CZ386" s="150"/>
      <c r="DA386" s="150"/>
      <c r="DB386" s="150"/>
      <c r="DC386" s="150"/>
      <c r="DD386" s="150"/>
      <c r="DE386" s="150"/>
      <c r="DF386" s="150"/>
      <c r="DG386" s="150"/>
    </row>
    <row r="387" customFormat="false" ht="13.8" hidden="false" customHeight="false" outlineLevel="0" collapsed="false">
      <c r="A387" s="147"/>
      <c r="B387" s="37"/>
      <c r="C387" s="37"/>
      <c r="D387" s="37"/>
      <c r="E387" s="148"/>
      <c r="F387" s="138"/>
      <c r="G387" s="138"/>
      <c r="H387" s="149"/>
      <c r="I387" s="149"/>
      <c r="J387" s="149"/>
      <c r="K387" s="149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49"/>
      <c r="W387" s="149"/>
      <c r="X387" s="149"/>
      <c r="Y387" s="149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49"/>
      <c r="AK387" s="149"/>
      <c r="AL387" s="149"/>
      <c r="AM387" s="149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49"/>
      <c r="AY387" s="149"/>
      <c r="AZ387" s="149"/>
      <c r="BA387" s="149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50"/>
      <c r="BM387" s="150"/>
      <c r="BN387" s="150"/>
      <c r="BO387" s="150"/>
      <c r="BP387" s="150"/>
      <c r="BQ387" s="150"/>
      <c r="BR387" s="150"/>
      <c r="BS387" s="150"/>
      <c r="BT387" s="150"/>
      <c r="BU387" s="150"/>
      <c r="BV387" s="150"/>
      <c r="BW387" s="150"/>
      <c r="BX387" s="150"/>
      <c r="BY387" s="150"/>
      <c r="BZ387" s="150"/>
      <c r="CA387" s="150"/>
      <c r="CB387" s="150"/>
      <c r="CC387" s="150"/>
      <c r="CD387" s="150"/>
      <c r="CE387" s="150"/>
      <c r="CF387" s="150"/>
      <c r="CG387" s="150"/>
      <c r="CH387" s="150"/>
      <c r="CI387" s="150"/>
      <c r="CJ387" s="150"/>
      <c r="CK387" s="150"/>
      <c r="CL387" s="150"/>
      <c r="CM387" s="150"/>
      <c r="CN387" s="150"/>
      <c r="CO387" s="150"/>
      <c r="CP387" s="150"/>
      <c r="CQ387" s="150"/>
      <c r="CR387" s="150"/>
      <c r="CS387" s="150"/>
      <c r="CT387" s="150"/>
      <c r="CU387" s="150"/>
      <c r="CV387" s="150"/>
      <c r="CW387" s="150"/>
      <c r="CX387" s="150"/>
      <c r="CY387" s="150"/>
      <c r="CZ387" s="150"/>
      <c r="DA387" s="150"/>
      <c r="DB387" s="150"/>
      <c r="DC387" s="150"/>
      <c r="DD387" s="150"/>
      <c r="DE387" s="150"/>
      <c r="DF387" s="150"/>
      <c r="DG387" s="150"/>
    </row>
    <row r="388" customFormat="false" ht="13.8" hidden="false" customHeight="false" outlineLevel="0" collapsed="false">
      <c r="A388" s="147"/>
      <c r="B388" s="37"/>
      <c r="C388" s="37"/>
      <c r="D388" s="37"/>
      <c r="E388" s="148"/>
      <c r="F388" s="138"/>
      <c r="G388" s="138"/>
      <c r="H388" s="149"/>
      <c r="I388" s="149"/>
      <c r="J388" s="149"/>
      <c r="K388" s="149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49"/>
      <c r="W388" s="149"/>
      <c r="X388" s="149"/>
      <c r="Y388" s="149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49"/>
      <c r="AK388" s="149"/>
      <c r="AL388" s="149"/>
      <c r="AM388" s="149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49"/>
      <c r="AY388" s="149"/>
      <c r="AZ388" s="149"/>
      <c r="BA388" s="149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0"/>
      <c r="BN388" s="150"/>
      <c r="BO388" s="150"/>
      <c r="BP388" s="150"/>
      <c r="BQ388" s="150"/>
      <c r="BR388" s="150"/>
      <c r="BS388" s="150"/>
      <c r="BT388" s="150"/>
      <c r="BU388" s="150"/>
      <c r="BV388" s="150"/>
      <c r="BW388" s="150"/>
      <c r="BX388" s="150"/>
      <c r="BY388" s="150"/>
      <c r="BZ388" s="150"/>
      <c r="CA388" s="150"/>
      <c r="CB388" s="150"/>
      <c r="CC388" s="150"/>
      <c r="CD388" s="150"/>
      <c r="CE388" s="150"/>
      <c r="CF388" s="150"/>
      <c r="CG388" s="150"/>
      <c r="CH388" s="150"/>
      <c r="CI388" s="150"/>
      <c r="CJ388" s="150"/>
      <c r="CK388" s="150"/>
      <c r="CL388" s="150"/>
      <c r="CM388" s="150"/>
      <c r="CN388" s="150"/>
      <c r="CO388" s="150"/>
      <c r="CP388" s="150"/>
      <c r="CQ388" s="150"/>
      <c r="CR388" s="150"/>
      <c r="CS388" s="150"/>
      <c r="CT388" s="150"/>
      <c r="CU388" s="150"/>
      <c r="CV388" s="150"/>
      <c r="CW388" s="150"/>
      <c r="CX388" s="150"/>
      <c r="CY388" s="150"/>
      <c r="CZ388" s="150"/>
      <c r="DA388" s="150"/>
      <c r="DB388" s="150"/>
      <c r="DC388" s="150"/>
      <c r="DD388" s="150"/>
      <c r="DE388" s="150"/>
      <c r="DF388" s="150"/>
      <c r="DG388" s="150"/>
    </row>
    <row r="389" customFormat="false" ht="13.8" hidden="false" customHeight="false" outlineLevel="0" collapsed="false">
      <c r="A389" s="147"/>
      <c r="B389" s="37"/>
      <c r="C389" s="37"/>
      <c r="D389" s="37"/>
      <c r="E389" s="148"/>
      <c r="F389" s="138"/>
      <c r="G389" s="138"/>
      <c r="H389" s="149"/>
      <c r="I389" s="149"/>
      <c r="J389" s="149"/>
      <c r="K389" s="149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49"/>
      <c r="W389" s="149"/>
      <c r="X389" s="149"/>
      <c r="Y389" s="149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49"/>
      <c r="AK389" s="149"/>
      <c r="AL389" s="149"/>
      <c r="AM389" s="149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49"/>
      <c r="AY389" s="149"/>
      <c r="AZ389" s="149"/>
      <c r="BA389" s="149"/>
      <c r="BB389" s="151"/>
      <c r="BC389" s="151"/>
      <c r="BD389" s="151"/>
      <c r="BE389" s="151"/>
      <c r="BF389" s="151"/>
      <c r="BG389" s="151"/>
      <c r="BH389" s="151"/>
      <c r="BI389" s="151"/>
      <c r="BJ389" s="151"/>
      <c r="BK389" s="151"/>
      <c r="BL389" s="151"/>
      <c r="BM389" s="151"/>
      <c r="BN389" s="151"/>
      <c r="BO389" s="151"/>
      <c r="BP389" s="151"/>
      <c r="BQ389" s="151"/>
      <c r="BR389" s="151"/>
      <c r="BS389" s="151"/>
      <c r="BT389" s="151"/>
      <c r="BU389" s="151"/>
      <c r="BV389" s="151"/>
      <c r="BW389" s="151"/>
      <c r="BX389" s="151"/>
      <c r="BY389" s="151"/>
      <c r="BZ389" s="151"/>
      <c r="CA389" s="151"/>
      <c r="CB389" s="151"/>
      <c r="CC389" s="151"/>
      <c r="CD389" s="151"/>
      <c r="CE389" s="151"/>
      <c r="CF389" s="151"/>
      <c r="CG389" s="151"/>
      <c r="CH389" s="151"/>
      <c r="CI389" s="151"/>
      <c r="CJ389" s="151"/>
      <c r="CK389" s="151"/>
      <c r="CL389" s="151"/>
      <c r="CM389" s="151"/>
      <c r="CN389" s="151"/>
      <c r="CO389" s="151"/>
      <c r="CP389" s="151"/>
      <c r="CQ389" s="151"/>
      <c r="CR389" s="151"/>
      <c r="CS389" s="151"/>
      <c r="CT389" s="151"/>
      <c r="CU389" s="151"/>
      <c r="CV389" s="151"/>
      <c r="CW389" s="151"/>
      <c r="CX389" s="151"/>
      <c r="CY389" s="151"/>
      <c r="CZ389" s="151"/>
      <c r="DA389" s="151"/>
      <c r="DB389" s="151"/>
      <c r="DC389" s="151"/>
      <c r="DD389" s="151"/>
      <c r="DE389" s="151"/>
      <c r="DF389" s="151"/>
      <c r="DG389" s="151"/>
    </row>
    <row r="390" customFormat="false" ht="13.8" hidden="false" customHeight="false" outlineLevel="0" collapsed="false">
      <c r="A390" s="147"/>
      <c r="B390" s="37"/>
      <c r="C390" s="37"/>
      <c r="D390" s="37"/>
      <c r="E390" s="148"/>
      <c r="F390" s="138"/>
      <c r="G390" s="138"/>
      <c r="H390" s="149"/>
      <c r="I390" s="149"/>
      <c r="J390" s="149"/>
      <c r="K390" s="149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49"/>
      <c r="W390" s="149"/>
      <c r="X390" s="149"/>
      <c r="Y390" s="149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49"/>
      <c r="AK390" s="149"/>
      <c r="AL390" s="149"/>
      <c r="AM390" s="149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49"/>
      <c r="AY390" s="149"/>
      <c r="AZ390" s="149"/>
      <c r="BA390" s="149"/>
      <c r="BB390" s="151"/>
      <c r="BC390" s="151"/>
      <c r="BD390" s="151"/>
      <c r="BE390" s="151"/>
      <c r="BF390" s="151"/>
      <c r="BG390" s="151"/>
      <c r="BH390" s="151"/>
      <c r="BI390" s="151"/>
      <c r="BJ390" s="151"/>
      <c r="BK390" s="151"/>
      <c r="BL390" s="151"/>
      <c r="BM390" s="151"/>
      <c r="BN390" s="151"/>
      <c r="BO390" s="151"/>
      <c r="BP390" s="151"/>
      <c r="BQ390" s="151"/>
      <c r="BR390" s="151"/>
      <c r="BS390" s="151"/>
      <c r="BT390" s="151"/>
      <c r="BU390" s="151"/>
      <c r="BV390" s="151"/>
      <c r="BW390" s="151"/>
      <c r="BX390" s="151"/>
      <c r="BY390" s="151"/>
      <c r="BZ390" s="151"/>
      <c r="CA390" s="151"/>
      <c r="CB390" s="151"/>
      <c r="CC390" s="151"/>
      <c r="CD390" s="151"/>
      <c r="CE390" s="151"/>
      <c r="CF390" s="151"/>
      <c r="CG390" s="151"/>
      <c r="CH390" s="151"/>
      <c r="CI390" s="151"/>
      <c r="CJ390" s="151"/>
      <c r="CK390" s="151"/>
      <c r="CL390" s="151"/>
      <c r="CM390" s="151"/>
      <c r="CN390" s="151"/>
      <c r="CO390" s="151"/>
      <c r="CP390" s="151"/>
      <c r="CQ390" s="151"/>
      <c r="CR390" s="151"/>
      <c r="CS390" s="151"/>
      <c r="CT390" s="151"/>
      <c r="CU390" s="151"/>
      <c r="CV390" s="151"/>
      <c r="CW390" s="151"/>
      <c r="CX390" s="151"/>
      <c r="CY390" s="151"/>
      <c r="CZ390" s="151"/>
      <c r="DA390" s="151"/>
      <c r="DB390" s="151"/>
      <c r="DC390" s="151"/>
      <c r="DD390" s="151"/>
      <c r="DE390" s="151"/>
      <c r="DF390" s="151"/>
      <c r="DG390" s="151"/>
    </row>
    <row r="391" customFormat="false" ht="13.8" hidden="false" customHeight="false" outlineLevel="0" collapsed="false">
      <c r="A391" s="147"/>
      <c r="B391" s="37"/>
      <c r="C391" s="37"/>
      <c r="D391" s="37"/>
      <c r="E391" s="148"/>
      <c r="F391" s="138"/>
      <c r="G391" s="138"/>
      <c r="H391" s="149"/>
      <c r="I391" s="149"/>
      <c r="J391" s="149"/>
      <c r="K391" s="149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49"/>
      <c r="W391" s="149"/>
      <c r="X391" s="149"/>
      <c r="Y391" s="149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49"/>
      <c r="AK391" s="149"/>
      <c r="AL391" s="149"/>
      <c r="AM391" s="149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49"/>
      <c r="AY391" s="149"/>
      <c r="AZ391" s="149"/>
      <c r="BA391" s="149"/>
      <c r="BB391" s="151"/>
      <c r="BC391" s="151"/>
      <c r="BD391" s="151"/>
      <c r="BE391" s="151"/>
      <c r="BF391" s="151"/>
      <c r="BG391" s="151"/>
      <c r="BH391" s="151"/>
      <c r="BI391" s="151"/>
      <c r="BJ391" s="151"/>
      <c r="BK391" s="151"/>
      <c r="BL391" s="151"/>
      <c r="BM391" s="151"/>
      <c r="BN391" s="151"/>
      <c r="BO391" s="151"/>
      <c r="BP391" s="151"/>
      <c r="BQ391" s="151"/>
      <c r="BR391" s="151"/>
      <c r="BS391" s="151"/>
      <c r="BT391" s="151"/>
      <c r="BU391" s="151"/>
      <c r="BV391" s="151"/>
      <c r="BW391" s="151"/>
      <c r="BX391" s="151"/>
      <c r="BY391" s="151"/>
      <c r="BZ391" s="151"/>
      <c r="CA391" s="151"/>
      <c r="CB391" s="151"/>
      <c r="CC391" s="151"/>
      <c r="CD391" s="151"/>
      <c r="CE391" s="151"/>
      <c r="CF391" s="151"/>
      <c r="CG391" s="151"/>
      <c r="CH391" s="151"/>
      <c r="CI391" s="151"/>
      <c r="CJ391" s="151"/>
      <c r="CK391" s="151"/>
      <c r="CL391" s="151"/>
      <c r="CM391" s="151"/>
      <c r="CN391" s="151"/>
      <c r="CO391" s="151"/>
      <c r="CP391" s="151"/>
      <c r="CQ391" s="151"/>
      <c r="CR391" s="151"/>
      <c r="CS391" s="151"/>
      <c r="CT391" s="151"/>
      <c r="CU391" s="151"/>
      <c r="CV391" s="151"/>
      <c r="CW391" s="151"/>
      <c r="CX391" s="151"/>
      <c r="CY391" s="151"/>
      <c r="CZ391" s="151"/>
      <c r="DA391" s="151"/>
      <c r="DB391" s="151"/>
      <c r="DC391" s="151"/>
      <c r="DD391" s="151"/>
      <c r="DE391" s="151"/>
      <c r="DF391" s="151"/>
      <c r="DG391" s="151"/>
    </row>
    <row r="392" customFormat="false" ht="13.8" hidden="false" customHeight="false" outlineLevel="0" collapsed="false">
      <c r="A392" s="147"/>
      <c r="B392" s="37"/>
      <c r="C392" s="37"/>
      <c r="D392" s="37"/>
      <c r="E392" s="148"/>
      <c r="F392" s="138"/>
      <c r="G392" s="138"/>
      <c r="H392" s="149"/>
      <c r="I392" s="149"/>
      <c r="J392" s="149"/>
      <c r="K392" s="149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49"/>
      <c r="W392" s="149"/>
      <c r="X392" s="149"/>
      <c r="Y392" s="149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49"/>
      <c r="AK392" s="149"/>
      <c r="AL392" s="149"/>
      <c r="AM392" s="149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49"/>
      <c r="AY392" s="149"/>
      <c r="AZ392" s="149"/>
      <c r="BA392" s="149"/>
      <c r="BB392" s="151"/>
      <c r="BC392" s="151"/>
      <c r="BD392" s="151"/>
      <c r="BE392" s="151"/>
      <c r="BF392" s="151"/>
      <c r="BG392" s="151"/>
      <c r="BH392" s="151"/>
      <c r="BI392" s="151"/>
      <c r="BJ392" s="151"/>
      <c r="BK392" s="151"/>
      <c r="BL392" s="151"/>
      <c r="BM392" s="151"/>
      <c r="BN392" s="151"/>
      <c r="BO392" s="151"/>
      <c r="BP392" s="151"/>
      <c r="BQ392" s="151"/>
      <c r="BR392" s="151"/>
      <c r="BS392" s="151"/>
      <c r="BT392" s="151"/>
      <c r="BU392" s="151"/>
      <c r="BV392" s="151"/>
      <c r="BW392" s="151"/>
      <c r="BX392" s="151"/>
      <c r="BY392" s="151"/>
      <c r="BZ392" s="151"/>
      <c r="CA392" s="151"/>
      <c r="CB392" s="151"/>
      <c r="CC392" s="151"/>
      <c r="CD392" s="151"/>
      <c r="CE392" s="151"/>
      <c r="CF392" s="151"/>
      <c r="CG392" s="151"/>
      <c r="CH392" s="151"/>
      <c r="CI392" s="151"/>
      <c r="CJ392" s="151"/>
      <c r="CK392" s="151"/>
      <c r="CL392" s="151"/>
      <c r="CM392" s="151"/>
      <c r="CN392" s="151"/>
      <c r="CO392" s="151"/>
      <c r="CP392" s="151"/>
      <c r="CQ392" s="151"/>
      <c r="CR392" s="151"/>
      <c r="CS392" s="151"/>
      <c r="CT392" s="151"/>
      <c r="CU392" s="151"/>
      <c r="CV392" s="151"/>
      <c r="CW392" s="151"/>
      <c r="CX392" s="151"/>
      <c r="CY392" s="151"/>
      <c r="CZ392" s="151"/>
      <c r="DA392" s="151"/>
      <c r="DB392" s="151"/>
      <c r="DC392" s="151"/>
      <c r="DD392" s="151"/>
      <c r="DE392" s="151"/>
      <c r="DF392" s="151"/>
      <c r="DG392" s="151"/>
    </row>
    <row r="393" customFormat="false" ht="13.8" hidden="false" customHeight="false" outlineLevel="0" collapsed="false">
      <c r="A393" s="147"/>
      <c r="B393" s="37"/>
      <c r="C393" s="37"/>
      <c r="D393" s="37"/>
      <c r="E393" s="148"/>
      <c r="F393" s="138"/>
      <c r="G393" s="138"/>
      <c r="H393" s="149"/>
      <c r="I393" s="149"/>
      <c r="J393" s="149"/>
      <c r="K393" s="149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49"/>
      <c r="W393" s="149"/>
      <c r="X393" s="149"/>
      <c r="Y393" s="149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49"/>
      <c r="AK393" s="149"/>
      <c r="AL393" s="149"/>
      <c r="AM393" s="149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49"/>
      <c r="AY393" s="149"/>
      <c r="AZ393" s="149"/>
      <c r="BA393" s="149"/>
      <c r="BB393" s="151"/>
      <c r="BC393" s="151"/>
      <c r="BD393" s="151"/>
      <c r="BE393" s="151"/>
      <c r="BF393" s="151"/>
      <c r="BG393" s="151"/>
      <c r="BH393" s="151"/>
      <c r="BI393" s="151"/>
      <c r="BJ393" s="151"/>
      <c r="BK393" s="151"/>
      <c r="BL393" s="151"/>
      <c r="BM393" s="151"/>
      <c r="BN393" s="151"/>
      <c r="BO393" s="151"/>
      <c r="BP393" s="151"/>
      <c r="BQ393" s="151"/>
      <c r="BR393" s="151"/>
      <c r="BS393" s="151"/>
      <c r="BT393" s="151"/>
      <c r="BU393" s="151"/>
      <c r="BV393" s="151"/>
      <c r="BW393" s="151"/>
      <c r="BX393" s="151"/>
      <c r="BY393" s="151"/>
      <c r="BZ393" s="151"/>
      <c r="CA393" s="151"/>
      <c r="CB393" s="151"/>
      <c r="CC393" s="151"/>
      <c r="CD393" s="151"/>
      <c r="CE393" s="151"/>
      <c r="CF393" s="151"/>
      <c r="CG393" s="151"/>
      <c r="CH393" s="151"/>
      <c r="CI393" s="151"/>
      <c r="CJ393" s="151"/>
      <c r="CK393" s="151"/>
      <c r="CL393" s="151"/>
      <c r="CM393" s="151"/>
      <c r="CN393" s="151"/>
      <c r="CO393" s="151"/>
      <c r="CP393" s="151"/>
      <c r="CQ393" s="151"/>
      <c r="CR393" s="151"/>
      <c r="CS393" s="151"/>
      <c r="CT393" s="151"/>
      <c r="CU393" s="151"/>
      <c r="CV393" s="151"/>
      <c r="CW393" s="151"/>
      <c r="CX393" s="151"/>
      <c r="CY393" s="151"/>
      <c r="CZ393" s="151"/>
      <c r="DA393" s="151"/>
      <c r="DB393" s="151"/>
      <c r="DC393" s="151"/>
      <c r="DD393" s="151"/>
      <c r="DE393" s="151"/>
      <c r="DF393" s="151"/>
      <c r="DG393" s="151"/>
    </row>
  </sheetData>
  <mergeCells count="38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A180:D180"/>
    <mergeCell ref="A183:D183"/>
    <mergeCell ref="A184:D184"/>
    <mergeCell ref="A185:D185"/>
    <mergeCell ref="A187:D187"/>
    <mergeCell ref="A189:D189"/>
    <mergeCell ref="A190:D190"/>
    <mergeCell ref="A191:D191"/>
    <mergeCell ref="A192:D192"/>
    <mergeCell ref="A193:D193"/>
  </mergeCells>
  <conditionalFormatting sqref="A1:A393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E42" r:id="rId2" display="Valdosta Spill&#10;100,000 G.&#10;Williamsburg Drive into Three Mile Branch&#10;https://wwals.net/?p=63896 "/>
    <hyperlink ref="AU62" r:id="rId3" display="Ashburn &#10;100,000 g.&#10;MLK Lift Station Ashburn Branch&#10;https://wwals.net/pictures/2018-10-31--ga-epd-spill-resolution/spills/2024-01-18--GA-EPD-Sewage-Spills-Report.html "/>
    <hyperlink ref="BG104" r:id="rId4" display="https://wwals.net/issues/vww/fl-spills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52" t="s">
        <v>502</v>
      </c>
      <c r="B1" s="152" t="s">
        <v>503</v>
      </c>
      <c r="C1" s="152" t="s">
        <v>504</v>
      </c>
      <c r="D1" s="152" t="s">
        <v>505</v>
      </c>
      <c r="E1" s="153" t="s">
        <v>506</v>
      </c>
      <c r="F1" s="154" t="s">
        <v>507</v>
      </c>
      <c r="G1" s="152" t="s">
        <v>508</v>
      </c>
      <c r="H1" s="152" t="s">
        <v>509</v>
      </c>
      <c r="I1" s="152" t="s">
        <v>510</v>
      </c>
      <c r="J1" s="153" t="s">
        <v>511</v>
      </c>
      <c r="K1" s="152" t="s">
        <v>512</v>
      </c>
      <c r="L1" s="152" t="s">
        <v>513</v>
      </c>
      <c r="M1" s="152" t="s">
        <v>514</v>
      </c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</row>
    <row r="2" customFormat="false" ht="15" hidden="false" customHeight="false" outlineLevel="0" collapsed="false">
      <c r="A2" s="152" t="s">
        <v>515</v>
      </c>
      <c r="B2" s="155" t="n">
        <v>44927</v>
      </c>
      <c r="C2" s="152"/>
      <c r="D2" s="152"/>
      <c r="E2" s="152" t="s">
        <v>516</v>
      </c>
      <c r="F2" s="154" t="s">
        <v>517</v>
      </c>
      <c r="G2" s="152"/>
      <c r="H2" s="152"/>
      <c r="I2" s="152"/>
      <c r="J2" s="152"/>
      <c r="K2" s="152" t="s">
        <v>518</v>
      </c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</row>
    <row r="3" customFormat="false" ht="15" hidden="false" customHeight="false" outlineLevel="0" collapsed="false">
      <c r="A3" s="152"/>
      <c r="B3" s="155"/>
      <c r="C3" s="152"/>
      <c r="D3" s="152"/>
      <c r="E3" s="152"/>
      <c r="F3" s="154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</row>
    <row r="4" customFormat="false" ht="15" hidden="false" customHeight="false" outlineLevel="0" collapsed="false">
      <c r="A4" s="156" t="s">
        <v>519</v>
      </c>
      <c r="B4" s="157" t="n">
        <v>44972</v>
      </c>
      <c r="C4" s="156" t="s">
        <v>520</v>
      </c>
      <c r="D4" s="156" t="s">
        <v>521</v>
      </c>
      <c r="E4" s="156" t="s">
        <v>522</v>
      </c>
      <c r="F4" s="158" t="n">
        <v>672250</v>
      </c>
      <c r="G4" s="156" t="s">
        <v>523</v>
      </c>
      <c r="H4" s="156" t="s">
        <v>524</v>
      </c>
      <c r="I4" s="156" t="s">
        <v>525</v>
      </c>
      <c r="J4" s="156" t="s">
        <v>526</v>
      </c>
      <c r="K4" s="156" t="s">
        <v>527</v>
      </c>
      <c r="L4" s="156" t="s">
        <v>449</v>
      </c>
      <c r="M4" s="159" t="s">
        <v>528</v>
      </c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</row>
    <row r="5" customFormat="false" ht="15" hidden="false" customHeight="false" outlineLevel="0" collapsed="false">
      <c r="A5" s="156" t="s">
        <v>519</v>
      </c>
      <c r="B5" s="157" t="n">
        <v>44977</v>
      </c>
      <c r="C5" s="156" t="s">
        <v>520</v>
      </c>
      <c r="D5" s="156" t="s">
        <v>521</v>
      </c>
      <c r="E5" s="156" t="s">
        <v>522</v>
      </c>
      <c r="F5" s="158" t="n">
        <v>171750</v>
      </c>
      <c r="G5" s="156" t="s">
        <v>523</v>
      </c>
      <c r="H5" s="156" t="s">
        <v>524</v>
      </c>
      <c r="I5" s="156" t="s">
        <v>525</v>
      </c>
      <c r="J5" s="156" t="s">
        <v>529</v>
      </c>
      <c r="K5" s="156" t="s">
        <v>527</v>
      </c>
      <c r="L5" s="156" t="s">
        <v>449</v>
      </c>
      <c r="M5" s="159" t="s">
        <v>530</v>
      </c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</row>
    <row r="6" customFormat="false" ht="15" hidden="false" customHeight="false" outlineLevel="0" collapsed="false">
      <c r="A6" s="156" t="s">
        <v>519</v>
      </c>
      <c r="B6" s="157" t="n">
        <v>44979</v>
      </c>
      <c r="C6" s="156" t="s">
        <v>520</v>
      </c>
      <c r="D6" s="156" t="s">
        <v>521</v>
      </c>
      <c r="E6" s="156" t="s">
        <v>522</v>
      </c>
      <c r="F6" s="158" t="n">
        <v>119000</v>
      </c>
      <c r="G6" s="156" t="s">
        <v>523</v>
      </c>
      <c r="H6" s="156" t="s">
        <v>524</v>
      </c>
      <c r="I6" s="156" t="s">
        <v>525</v>
      </c>
      <c r="J6" s="156" t="s">
        <v>529</v>
      </c>
      <c r="K6" s="156" t="s">
        <v>527</v>
      </c>
      <c r="L6" s="156" t="s">
        <v>449</v>
      </c>
      <c r="M6" s="159" t="s">
        <v>531</v>
      </c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</row>
    <row r="7" customFormat="false" ht="15" hidden="false" customHeight="false" outlineLevel="0" collapsed="false">
      <c r="A7" s="156" t="s">
        <v>519</v>
      </c>
      <c r="B7" s="157" t="n">
        <v>45113</v>
      </c>
      <c r="C7" s="156" t="s">
        <v>520</v>
      </c>
      <c r="D7" s="156" t="s">
        <v>521</v>
      </c>
      <c r="E7" s="156" t="s">
        <v>532</v>
      </c>
      <c r="F7" s="158" t="n">
        <v>194251</v>
      </c>
      <c r="G7" s="156" t="s">
        <v>523</v>
      </c>
      <c r="H7" s="156" t="s">
        <v>524</v>
      </c>
      <c r="I7" s="156" t="s">
        <v>525</v>
      </c>
      <c r="J7" s="156" t="s">
        <v>533</v>
      </c>
      <c r="K7" s="156" t="s">
        <v>527</v>
      </c>
      <c r="L7" s="156" t="s">
        <v>449</v>
      </c>
      <c r="M7" s="160" t="s">
        <v>534</v>
      </c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</row>
    <row r="8" customFormat="false" ht="15" hidden="false" customHeight="false" outlineLevel="0" collapsed="false">
      <c r="A8" s="156" t="s">
        <v>519</v>
      </c>
      <c r="B8" s="161" t="n">
        <v>45160</v>
      </c>
      <c r="C8" s="156" t="s">
        <v>520</v>
      </c>
      <c r="D8" s="156" t="s">
        <v>521</v>
      </c>
      <c r="E8" s="156" t="s">
        <v>532</v>
      </c>
      <c r="F8" s="158" t="n">
        <v>15000</v>
      </c>
      <c r="G8" s="156" t="s">
        <v>523</v>
      </c>
      <c r="H8" s="156" t="s">
        <v>524</v>
      </c>
      <c r="I8" s="156" t="s">
        <v>525</v>
      </c>
      <c r="J8" s="156" t="s">
        <v>535</v>
      </c>
      <c r="K8" s="156" t="s">
        <v>527</v>
      </c>
      <c r="L8" s="156" t="s">
        <v>449</v>
      </c>
      <c r="M8" s="159" t="s">
        <v>536</v>
      </c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</row>
    <row r="9" customFormat="false" ht="15" hidden="false" customHeight="false" outlineLevel="0" collapsed="false">
      <c r="A9" s="152" t="s">
        <v>449</v>
      </c>
      <c r="B9" s="156" t="n">
        <v>2023</v>
      </c>
      <c r="C9" s="156" t="s">
        <v>520</v>
      </c>
      <c r="D9" s="156" t="s">
        <v>521</v>
      </c>
      <c r="E9" s="156" t="s">
        <v>532</v>
      </c>
      <c r="F9" s="154" t="n">
        <f aca="false">SUM(F4:F8)</f>
        <v>1172251</v>
      </c>
      <c r="G9" s="156" t="s">
        <v>523</v>
      </c>
      <c r="H9" s="156" t="s">
        <v>524</v>
      </c>
      <c r="I9" s="156" t="s">
        <v>525</v>
      </c>
      <c r="J9" s="156" t="s">
        <v>535</v>
      </c>
      <c r="K9" s="156" t="s">
        <v>527</v>
      </c>
      <c r="L9" s="156" t="s">
        <v>449</v>
      </c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</row>
    <row r="10" customFormat="false" ht="15" hidden="false" customHeight="false" outlineLevel="0" collapsed="false">
      <c r="A10" s="156"/>
      <c r="B10" s="156"/>
      <c r="C10" s="156"/>
      <c r="D10" s="156"/>
      <c r="E10" s="156"/>
      <c r="F10" s="158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</row>
    <row r="11" customFormat="false" ht="15" hidden="false" customHeight="false" outlineLevel="0" collapsed="false">
      <c r="A11" s="162" t="s">
        <v>537</v>
      </c>
      <c r="B11" s="163" t="n">
        <v>44965</v>
      </c>
      <c r="C11" s="162" t="s">
        <v>520</v>
      </c>
      <c r="D11" s="162" t="s">
        <v>538</v>
      </c>
      <c r="E11" s="162" t="s">
        <v>539</v>
      </c>
      <c r="F11" s="164" t="n">
        <v>1170</v>
      </c>
      <c r="G11" s="162" t="s">
        <v>523</v>
      </c>
      <c r="H11" s="162" t="s">
        <v>524</v>
      </c>
      <c r="I11" s="162" t="s">
        <v>525</v>
      </c>
      <c r="J11" s="162" t="s">
        <v>526</v>
      </c>
      <c r="K11" s="162" t="s">
        <v>540</v>
      </c>
      <c r="L11" s="162" t="s">
        <v>155</v>
      </c>
      <c r="M11" s="165" t="s">
        <v>541</v>
      </c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</row>
    <row r="12" customFormat="false" ht="15" hidden="false" customHeight="false" outlineLevel="0" collapsed="false">
      <c r="A12" s="162" t="s">
        <v>537</v>
      </c>
      <c r="B12" s="163" t="n">
        <v>45124</v>
      </c>
      <c r="C12" s="162" t="s">
        <v>520</v>
      </c>
      <c r="D12" s="162" t="s">
        <v>538</v>
      </c>
      <c r="E12" s="162" t="s">
        <v>542</v>
      </c>
      <c r="F12" s="164" t="n">
        <v>6000</v>
      </c>
      <c r="G12" s="162" t="s">
        <v>523</v>
      </c>
      <c r="H12" s="162" t="s">
        <v>524</v>
      </c>
      <c r="I12" s="162" t="s">
        <v>525</v>
      </c>
      <c r="J12" s="162" t="s">
        <v>526</v>
      </c>
      <c r="K12" s="162" t="s">
        <v>540</v>
      </c>
      <c r="L12" s="162" t="s">
        <v>543</v>
      </c>
      <c r="M12" s="165" t="s">
        <v>544</v>
      </c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</row>
    <row r="13" customFormat="false" ht="15" hidden="false" customHeight="false" outlineLevel="0" collapsed="false">
      <c r="A13" s="166" t="s">
        <v>155</v>
      </c>
      <c r="B13" s="163" t="n">
        <v>44965</v>
      </c>
      <c r="C13" s="162" t="s">
        <v>520</v>
      </c>
      <c r="D13" s="162" t="s">
        <v>538</v>
      </c>
      <c r="E13" s="162" t="s">
        <v>539</v>
      </c>
      <c r="F13" s="154" t="n">
        <f aca="false">SUM(F11:F12)</f>
        <v>7170</v>
      </c>
      <c r="G13" s="162" t="s">
        <v>523</v>
      </c>
      <c r="H13" s="162" t="s">
        <v>524</v>
      </c>
      <c r="I13" s="162" t="s">
        <v>525</v>
      </c>
      <c r="J13" s="162" t="s">
        <v>526</v>
      </c>
      <c r="K13" s="162" t="s">
        <v>540</v>
      </c>
      <c r="L13" s="162" t="s">
        <v>155</v>
      </c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</row>
    <row r="14" customFormat="false" ht="15" hidden="false" customHeight="false" outlineLevel="0" collapsed="false">
      <c r="A14" s="156"/>
      <c r="B14" s="156"/>
      <c r="C14" s="156"/>
      <c r="D14" s="156"/>
      <c r="E14" s="156"/>
      <c r="F14" s="158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</row>
    <row r="15" customFormat="false" ht="15" hidden="false" customHeight="false" outlineLevel="0" collapsed="false">
      <c r="A15" s="162" t="s">
        <v>537</v>
      </c>
      <c r="B15" s="163" t="n">
        <v>45098</v>
      </c>
      <c r="C15" s="162" t="s">
        <v>520</v>
      </c>
      <c r="D15" s="162" t="s">
        <v>538</v>
      </c>
      <c r="E15" s="162" t="s">
        <v>545</v>
      </c>
      <c r="F15" s="164" t="n">
        <v>0</v>
      </c>
      <c r="G15" s="162" t="s">
        <v>523</v>
      </c>
      <c r="H15" s="162" t="s">
        <v>524</v>
      </c>
      <c r="I15" s="162" t="s">
        <v>525</v>
      </c>
      <c r="J15" s="162" t="s">
        <v>546</v>
      </c>
      <c r="K15" s="162" t="s">
        <v>540</v>
      </c>
      <c r="L15" s="162" t="s">
        <v>547</v>
      </c>
      <c r="M15" s="165" t="s">
        <v>548</v>
      </c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</row>
    <row r="16" customFormat="false" ht="15" hidden="false" customHeight="false" outlineLevel="0" collapsed="false">
      <c r="A16" s="166" t="s">
        <v>142</v>
      </c>
      <c r="B16" s="167" t="n">
        <v>2023</v>
      </c>
      <c r="C16" s="162" t="s">
        <v>520</v>
      </c>
      <c r="D16" s="162" t="s">
        <v>538</v>
      </c>
      <c r="E16" s="162" t="s">
        <v>545</v>
      </c>
      <c r="F16" s="154" t="n">
        <f aca="false">F15</f>
        <v>0</v>
      </c>
      <c r="G16" s="156"/>
      <c r="H16" s="162" t="s">
        <v>524</v>
      </c>
      <c r="I16" s="162" t="s">
        <v>525</v>
      </c>
      <c r="J16" s="162" t="s">
        <v>546</v>
      </c>
      <c r="K16" s="162" t="s">
        <v>540</v>
      </c>
      <c r="L16" s="162" t="s">
        <v>547</v>
      </c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</row>
    <row r="17" customFormat="false" ht="15" hidden="false" customHeight="false" outlineLevel="0" collapsed="false">
      <c r="A17" s="156"/>
      <c r="B17" s="156"/>
      <c r="C17" s="156"/>
      <c r="D17" s="156"/>
      <c r="E17" s="156"/>
      <c r="F17" s="158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</row>
    <row r="18" customFormat="false" ht="15" hidden="false" customHeight="false" outlineLevel="0" collapsed="false">
      <c r="A18" s="162" t="s">
        <v>537</v>
      </c>
      <c r="B18" s="163" t="n">
        <v>44968</v>
      </c>
      <c r="C18" s="162" t="s">
        <v>520</v>
      </c>
      <c r="D18" s="162" t="s">
        <v>538</v>
      </c>
      <c r="E18" s="156" t="s">
        <v>549</v>
      </c>
      <c r="F18" s="158" t="n">
        <v>2800</v>
      </c>
      <c r="G18" s="156" t="s">
        <v>523</v>
      </c>
      <c r="H18" s="162" t="s">
        <v>524</v>
      </c>
      <c r="I18" s="162" t="s">
        <v>525</v>
      </c>
      <c r="J18" s="162" t="s">
        <v>546</v>
      </c>
      <c r="K18" s="162" t="s">
        <v>540</v>
      </c>
      <c r="L18" s="156" t="s">
        <v>83</v>
      </c>
      <c r="M18" s="168" t="s">
        <v>550</v>
      </c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</row>
    <row r="19" customFormat="false" ht="15" hidden="false" customHeight="false" outlineLevel="0" collapsed="false">
      <c r="A19" s="166" t="s">
        <v>83</v>
      </c>
      <c r="B19" s="163" t="n">
        <v>44968</v>
      </c>
      <c r="C19" s="162" t="s">
        <v>520</v>
      </c>
      <c r="D19" s="162" t="s">
        <v>538</v>
      </c>
      <c r="E19" s="156" t="s">
        <v>549</v>
      </c>
      <c r="F19" s="154" t="n">
        <f aca="false">F18</f>
        <v>2800</v>
      </c>
      <c r="G19" s="156" t="s">
        <v>523</v>
      </c>
      <c r="H19" s="162" t="s">
        <v>524</v>
      </c>
      <c r="I19" s="162" t="s">
        <v>525</v>
      </c>
      <c r="J19" s="162" t="s">
        <v>546</v>
      </c>
      <c r="K19" s="162" t="s">
        <v>540</v>
      </c>
      <c r="L19" s="156" t="s">
        <v>83</v>
      </c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</row>
    <row r="20" customFormat="false" ht="15" hidden="false" customHeight="false" outlineLevel="0" collapsed="false">
      <c r="A20" s="156"/>
      <c r="B20" s="156"/>
      <c r="C20" s="156"/>
      <c r="D20" s="156"/>
      <c r="E20" s="156"/>
      <c r="F20" s="158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</row>
    <row r="21" customFormat="false" ht="15" hidden="false" customHeight="false" outlineLevel="0" collapsed="false">
      <c r="A21" s="152" t="s">
        <v>538</v>
      </c>
      <c r="B21" s="167" t="n">
        <v>2023</v>
      </c>
      <c r="C21" s="156" t="s">
        <v>520</v>
      </c>
      <c r="D21" s="156" t="s">
        <v>538</v>
      </c>
      <c r="E21" s="156"/>
      <c r="F21" s="154" t="n">
        <f aca="false">F9+F13+F16+F19</f>
        <v>1182221</v>
      </c>
      <c r="G21" s="156" t="s">
        <v>523</v>
      </c>
      <c r="H21" s="162" t="s">
        <v>524</v>
      </c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</row>
    <row r="22" customFormat="false" ht="15" hidden="false" customHeight="false" outlineLevel="0" collapsed="false">
      <c r="A22" s="156"/>
      <c r="B22" s="156"/>
      <c r="C22" s="156"/>
      <c r="D22" s="156"/>
      <c r="E22" s="156"/>
      <c r="F22" s="169" t="n">
        <f aca="false">F21/F59</f>
        <v>0.6192975168</v>
      </c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</row>
    <row r="23" customFormat="false" ht="15" hidden="false" customHeight="false" outlineLevel="0" collapsed="false">
      <c r="A23" s="156"/>
      <c r="B23" s="156"/>
      <c r="C23" s="156"/>
      <c r="D23" s="156"/>
      <c r="E23" s="156"/>
      <c r="F23" s="158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</row>
    <row r="24" customFormat="false" ht="15" hidden="false" customHeight="false" outlineLevel="0" collapsed="false">
      <c r="A24" s="162" t="s">
        <v>551</v>
      </c>
      <c r="B24" s="163" t="n">
        <v>44951</v>
      </c>
      <c r="C24" s="162" t="s">
        <v>552</v>
      </c>
      <c r="D24" s="162" t="s">
        <v>553</v>
      </c>
      <c r="E24" s="162" t="s">
        <v>554</v>
      </c>
      <c r="F24" s="164" t="n">
        <v>40000</v>
      </c>
      <c r="G24" s="162" t="s">
        <v>523</v>
      </c>
      <c r="H24" s="162" t="s">
        <v>555</v>
      </c>
      <c r="I24" s="162" t="s">
        <v>525</v>
      </c>
      <c r="J24" s="162" t="s">
        <v>556</v>
      </c>
      <c r="K24" s="162" t="s">
        <v>557</v>
      </c>
      <c r="L24" s="162" t="s">
        <v>558</v>
      </c>
      <c r="M24" s="170" t="s">
        <v>559</v>
      </c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</row>
    <row r="25" customFormat="false" ht="15" hidden="false" customHeight="false" outlineLevel="0" collapsed="false">
      <c r="A25" s="162" t="s">
        <v>551</v>
      </c>
      <c r="B25" s="163" t="n">
        <v>44957</v>
      </c>
      <c r="C25" s="162" t="s">
        <v>552</v>
      </c>
      <c r="D25" s="162" t="s">
        <v>553</v>
      </c>
      <c r="E25" s="162" t="s">
        <v>560</v>
      </c>
      <c r="F25" s="164" t="n">
        <v>120000</v>
      </c>
      <c r="G25" s="162" t="s">
        <v>523</v>
      </c>
      <c r="H25" s="162" t="s">
        <v>555</v>
      </c>
      <c r="I25" s="162" t="s">
        <v>525</v>
      </c>
      <c r="J25" s="162" t="s">
        <v>556</v>
      </c>
      <c r="K25" s="162" t="s">
        <v>557</v>
      </c>
      <c r="L25" s="162" t="s">
        <v>558</v>
      </c>
      <c r="M25" s="170" t="s">
        <v>559</v>
      </c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</row>
    <row r="26" customFormat="false" ht="15" hidden="false" customHeight="false" outlineLevel="0" collapsed="false">
      <c r="A26" s="162" t="s">
        <v>551</v>
      </c>
      <c r="B26" s="163" t="n">
        <v>44968</v>
      </c>
      <c r="C26" s="162" t="s">
        <v>552</v>
      </c>
      <c r="D26" s="162" t="s">
        <v>553</v>
      </c>
      <c r="E26" s="162" t="s">
        <v>561</v>
      </c>
      <c r="F26" s="164" t="n">
        <v>200000</v>
      </c>
      <c r="G26" s="162" t="s">
        <v>523</v>
      </c>
      <c r="H26" s="162" t="s">
        <v>555</v>
      </c>
      <c r="I26" s="162" t="s">
        <v>525</v>
      </c>
      <c r="J26" s="162" t="s">
        <v>556</v>
      </c>
      <c r="K26" s="162" t="s">
        <v>557</v>
      </c>
      <c r="L26" s="162" t="s">
        <v>558</v>
      </c>
      <c r="M26" s="170" t="s">
        <v>559</v>
      </c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</row>
    <row r="27" customFormat="false" ht="15" hidden="false" customHeight="false" outlineLevel="0" collapsed="false">
      <c r="A27" s="162" t="s">
        <v>551</v>
      </c>
      <c r="B27" s="163" t="n">
        <v>45098</v>
      </c>
      <c r="C27" s="162" t="s">
        <v>552</v>
      </c>
      <c r="D27" s="162" t="s">
        <v>553</v>
      </c>
      <c r="E27" s="162" t="s">
        <v>554</v>
      </c>
      <c r="F27" s="164" t="n">
        <v>300000</v>
      </c>
      <c r="G27" s="162" t="s">
        <v>523</v>
      </c>
      <c r="H27" s="162" t="s">
        <v>555</v>
      </c>
      <c r="I27" s="162" t="s">
        <v>525</v>
      </c>
      <c r="J27" s="162" t="s">
        <v>556</v>
      </c>
      <c r="K27" s="162" t="s">
        <v>557</v>
      </c>
      <c r="L27" s="162" t="s">
        <v>558</v>
      </c>
      <c r="M27" s="170" t="s">
        <v>562</v>
      </c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</row>
    <row r="28" customFormat="false" ht="15" hidden="false" customHeight="false" outlineLevel="0" collapsed="false">
      <c r="A28" s="166" t="s">
        <v>563</v>
      </c>
      <c r="B28" s="167" t="n">
        <v>2023</v>
      </c>
      <c r="C28" s="162" t="s">
        <v>552</v>
      </c>
      <c r="D28" s="162" t="s">
        <v>553</v>
      </c>
      <c r="E28" s="162" t="s">
        <v>554</v>
      </c>
      <c r="F28" s="171" t="n">
        <f aca="false">SUM(F24:F27)</f>
        <v>660000</v>
      </c>
      <c r="G28" s="162" t="s">
        <v>523</v>
      </c>
      <c r="H28" s="162" t="s">
        <v>555</v>
      </c>
      <c r="I28" s="162" t="s">
        <v>525</v>
      </c>
      <c r="J28" s="162" t="s">
        <v>556</v>
      </c>
      <c r="K28" s="162" t="s">
        <v>557</v>
      </c>
      <c r="L28" s="162" t="s">
        <v>558</v>
      </c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</row>
    <row r="29" customFormat="false" ht="15" hidden="false" customHeight="false" outlineLevel="0" collapsed="false">
      <c r="A29" s="162"/>
      <c r="B29" s="163"/>
      <c r="C29" s="162"/>
      <c r="D29" s="162"/>
      <c r="E29" s="162"/>
      <c r="F29" s="164"/>
      <c r="G29" s="162"/>
      <c r="H29" s="162"/>
      <c r="I29" s="162"/>
      <c r="J29" s="162"/>
      <c r="K29" s="162"/>
      <c r="L29" s="162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</row>
    <row r="30" customFormat="false" ht="15" hidden="false" customHeight="false" outlineLevel="0" collapsed="false">
      <c r="A30" s="162" t="s">
        <v>551</v>
      </c>
      <c r="B30" s="163" t="n">
        <v>44952</v>
      </c>
      <c r="C30" s="162" t="s">
        <v>552</v>
      </c>
      <c r="D30" s="162" t="s">
        <v>553</v>
      </c>
      <c r="E30" s="162" t="s">
        <v>564</v>
      </c>
      <c r="F30" s="164" t="n">
        <v>3000</v>
      </c>
      <c r="G30" s="162" t="s">
        <v>523</v>
      </c>
      <c r="H30" s="162" t="s">
        <v>555</v>
      </c>
      <c r="I30" s="162" t="s">
        <v>525</v>
      </c>
      <c r="J30" s="162" t="s">
        <v>565</v>
      </c>
      <c r="K30" s="162" t="s">
        <v>566</v>
      </c>
      <c r="L30" s="162" t="s">
        <v>567</v>
      </c>
      <c r="M30" s="165" t="s">
        <v>559</v>
      </c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</row>
    <row r="31" customFormat="false" ht="15" hidden="false" customHeight="false" outlineLevel="0" collapsed="false">
      <c r="A31" s="162" t="s">
        <v>551</v>
      </c>
      <c r="B31" s="163" t="n">
        <v>44968</v>
      </c>
      <c r="C31" s="162" t="s">
        <v>552</v>
      </c>
      <c r="D31" s="162" t="s">
        <v>553</v>
      </c>
      <c r="E31" s="162" t="s">
        <v>568</v>
      </c>
      <c r="F31" s="164" t="n">
        <v>3000</v>
      </c>
      <c r="G31" s="162" t="s">
        <v>523</v>
      </c>
      <c r="H31" s="162" t="s">
        <v>555</v>
      </c>
      <c r="I31" s="162" t="s">
        <v>525</v>
      </c>
      <c r="J31" s="162" t="s">
        <v>556</v>
      </c>
      <c r="K31" s="162" t="s">
        <v>566</v>
      </c>
      <c r="L31" s="162" t="s">
        <v>567</v>
      </c>
      <c r="M31" s="165" t="s">
        <v>559</v>
      </c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</row>
    <row r="32" customFormat="false" ht="15" hidden="false" customHeight="false" outlineLevel="0" collapsed="false">
      <c r="A32" s="162" t="s">
        <v>551</v>
      </c>
      <c r="B32" s="163" t="n">
        <v>45099</v>
      </c>
      <c r="C32" s="162" t="s">
        <v>552</v>
      </c>
      <c r="D32" s="162" t="s">
        <v>553</v>
      </c>
      <c r="E32" s="162" t="s">
        <v>564</v>
      </c>
      <c r="F32" s="164" t="n">
        <v>3000</v>
      </c>
      <c r="G32" s="162" t="s">
        <v>523</v>
      </c>
      <c r="H32" s="162" t="s">
        <v>555</v>
      </c>
      <c r="I32" s="162" t="s">
        <v>525</v>
      </c>
      <c r="J32" s="162" t="s">
        <v>565</v>
      </c>
      <c r="K32" s="162" t="s">
        <v>566</v>
      </c>
      <c r="L32" s="162" t="s">
        <v>567</v>
      </c>
      <c r="M32" s="172" t="s">
        <v>562</v>
      </c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</row>
    <row r="33" customFormat="false" ht="15" hidden="false" customHeight="false" outlineLevel="0" collapsed="false">
      <c r="A33" s="162" t="s">
        <v>551</v>
      </c>
      <c r="B33" s="163" t="n">
        <v>45110</v>
      </c>
      <c r="C33" s="162" t="s">
        <v>552</v>
      </c>
      <c r="D33" s="162" t="s">
        <v>553</v>
      </c>
      <c r="E33" s="162" t="s">
        <v>564</v>
      </c>
      <c r="F33" s="164" t="n">
        <v>3000</v>
      </c>
      <c r="G33" s="162" t="s">
        <v>523</v>
      </c>
      <c r="H33" s="162" t="s">
        <v>555</v>
      </c>
      <c r="I33" s="162" t="s">
        <v>525</v>
      </c>
      <c r="J33" s="162" t="s">
        <v>569</v>
      </c>
      <c r="K33" s="162" t="s">
        <v>566</v>
      </c>
      <c r="L33" s="162" t="s">
        <v>567</v>
      </c>
      <c r="M33" s="172" t="s">
        <v>562</v>
      </c>
      <c r="N33" s="156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</row>
    <row r="34" customFormat="false" ht="15" hidden="false" customHeight="false" outlineLevel="0" collapsed="false">
      <c r="A34" s="162" t="s">
        <v>551</v>
      </c>
      <c r="B34" s="163" t="n">
        <v>45113</v>
      </c>
      <c r="C34" s="162" t="s">
        <v>570</v>
      </c>
      <c r="D34" s="162" t="s">
        <v>553</v>
      </c>
      <c r="E34" s="162" t="s">
        <v>564</v>
      </c>
      <c r="F34" s="164" t="n">
        <v>1400</v>
      </c>
      <c r="G34" s="162" t="s">
        <v>523</v>
      </c>
      <c r="H34" s="162" t="s">
        <v>555</v>
      </c>
      <c r="I34" s="162" t="s">
        <v>525</v>
      </c>
      <c r="J34" s="162" t="s">
        <v>529</v>
      </c>
      <c r="K34" s="162" t="s">
        <v>566</v>
      </c>
      <c r="L34" s="162" t="s">
        <v>567</v>
      </c>
      <c r="M34" s="172" t="s">
        <v>562</v>
      </c>
      <c r="N34" s="156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</row>
    <row r="35" customFormat="false" ht="15" hidden="false" customHeight="false" outlineLevel="0" collapsed="false">
      <c r="A35" s="166" t="s">
        <v>571</v>
      </c>
      <c r="B35" s="167" t="n">
        <v>2023</v>
      </c>
      <c r="C35" s="162" t="s">
        <v>552</v>
      </c>
      <c r="D35" s="162" t="s">
        <v>553</v>
      </c>
      <c r="E35" s="162" t="s">
        <v>564</v>
      </c>
      <c r="F35" s="171" t="n">
        <f aca="false">SUM(F30:F34)</f>
        <v>13400</v>
      </c>
      <c r="G35" s="162" t="s">
        <v>523</v>
      </c>
      <c r="H35" s="162" t="s">
        <v>555</v>
      </c>
      <c r="I35" s="162" t="s">
        <v>525</v>
      </c>
      <c r="J35" s="162"/>
      <c r="K35" s="162" t="s">
        <v>566</v>
      </c>
      <c r="L35" s="162" t="s">
        <v>567</v>
      </c>
      <c r="M35" s="156"/>
      <c r="N35" s="156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</row>
    <row r="36" customFormat="false" ht="15" hidden="false" customHeight="false" outlineLevel="0" collapsed="false">
      <c r="A36" s="156"/>
      <c r="B36" s="156"/>
      <c r="C36" s="156"/>
      <c r="D36" s="156"/>
      <c r="E36" s="156"/>
      <c r="F36" s="158"/>
      <c r="G36" s="156"/>
      <c r="H36" s="156"/>
      <c r="I36" s="156"/>
      <c r="J36" s="156"/>
      <c r="K36" s="156"/>
      <c r="L36" s="156"/>
      <c r="M36" s="156"/>
      <c r="N36" s="156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</row>
    <row r="37" customFormat="false" ht="15" hidden="false" customHeight="false" outlineLevel="0" collapsed="false">
      <c r="A37" s="156" t="s">
        <v>572</v>
      </c>
      <c r="B37" s="167" t="n">
        <v>2023</v>
      </c>
      <c r="C37" s="162" t="s">
        <v>552</v>
      </c>
      <c r="D37" s="162" t="s">
        <v>553</v>
      </c>
      <c r="E37" s="156"/>
      <c r="F37" s="154" t="n">
        <f aca="false">F28+F35</f>
        <v>673400</v>
      </c>
      <c r="G37" s="162" t="s">
        <v>523</v>
      </c>
      <c r="H37" s="162" t="s">
        <v>555</v>
      </c>
      <c r="I37" s="162" t="s">
        <v>525</v>
      </c>
      <c r="J37" s="156"/>
      <c r="K37" s="156"/>
      <c r="L37" s="156"/>
      <c r="M37" s="156"/>
      <c r="N37" s="156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</row>
    <row r="38" customFormat="false" ht="15" hidden="false" customHeight="false" outlineLevel="0" collapsed="false">
      <c r="A38" s="156"/>
      <c r="B38" s="167"/>
      <c r="C38" s="162"/>
      <c r="D38" s="162"/>
      <c r="E38" s="156"/>
      <c r="F38" s="174" t="n">
        <f aca="false">F37/F59</f>
        <v>0.3527554897</v>
      </c>
      <c r="G38" s="162"/>
      <c r="H38" s="162"/>
      <c r="I38" s="162"/>
      <c r="J38" s="156"/>
      <c r="K38" s="156"/>
      <c r="L38" s="156"/>
      <c r="M38" s="156"/>
      <c r="N38" s="156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</row>
    <row r="39" customFormat="false" ht="15" hidden="false" customHeight="false" outlineLevel="0" collapsed="false">
      <c r="A39" s="156"/>
      <c r="B39" s="156"/>
      <c r="C39" s="156"/>
      <c r="D39" s="156"/>
      <c r="E39" s="156"/>
      <c r="F39" s="158"/>
      <c r="G39" s="156"/>
      <c r="H39" s="156"/>
      <c r="I39" s="156"/>
      <c r="J39" s="156"/>
      <c r="K39" s="156"/>
      <c r="L39" s="156"/>
      <c r="M39" s="156"/>
      <c r="N39" s="156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</row>
    <row r="40" customFormat="false" ht="15" hidden="false" customHeight="false" outlineLevel="0" collapsed="false">
      <c r="A40" s="162" t="s">
        <v>573</v>
      </c>
      <c r="B40" s="163" t="n">
        <v>44956</v>
      </c>
      <c r="C40" s="162" t="s">
        <v>574</v>
      </c>
      <c r="D40" s="162" t="s">
        <v>575</v>
      </c>
      <c r="E40" s="162" t="s">
        <v>576</v>
      </c>
      <c r="F40" s="164" t="n">
        <v>3000</v>
      </c>
      <c r="G40" s="162" t="s">
        <v>523</v>
      </c>
      <c r="H40" s="162" t="s">
        <v>577</v>
      </c>
      <c r="I40" s="162" t="s">
        <v>525</v>
      </c>
      <c r="J40" s="162" t="s">
        <v>556</v>
      </c>
      <c r="K40" s="162" t="s">
        <v>557</v>
      </c>
      <c r="L40" s="162" t="s">
        <v>578</v>
      </c>
      <c r="M40" s="175" t="s">
        <v>579</v>
      </c>
      <c r="N40" s="156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</row>
    <row r="41" customFormat="false" ht="15" hidden="false" customHeight="false" outlineLevel="0" collapsed="false">
      <c r="A41" s="166" t="s">
        <v>575</v>
      </c>
      <c r="B41" s="167" t="n">
        <v>2023</v>
      </c>
      <c r="C41" s="162" t="s">
        <v>574</v>
      </c>
      <c r="D41" s="162" t="s">
        <v>575</v>
      </c>
      <c r="E41" s="162" t="s">
        <v>576</v>
      </c>
      <c r="F41" s="171" t="n">
        <f aca="false">F40</f>
        <v>3000</v>
      </c>
      <c r="G41" s="162" t="s">
        <v>523</v>
      </c>
      <c r="H41" s="162" t="s">
        <v>577</v>
      </c>
      <c r="I41" s="162" t="s">
        <v>525</v>
      </c>
      <c r="J41" s="162" t="s">
        <v>556</v>
      </c>
      <c r="K41" s="162" t="s">
        <v>557</v>
      </c>
      <c r="L41" s="162" t="s">
        <v>578</v>
      </c>
      <c r="M41" s="156"/>
      <c r="N41" s="156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</row>
    <row r="42" customFormat="false" ht="15" hidden="false" customHeight="false" outlineLevel="0" collapsed="false">
      <c r="A42" s="166"/>
      <c r="B42" s="167"/>
      <c r="C42" s="162"/>
      <c r="D42" s="162"/>
      <c r="E42" s="162"/>
      <c r="F42" s="176" t="n">
        <f aca="false">F41/F59</f>
        <v>0.001571527278</v>
      </c>
      <c r="G42" s="162"/>
      <c r="H42" s="162"/>
      <c r="I42" s="162"/>
      <c r="J42" s="162"/>
      <c r="K42" s="162"/>
      <c r="L42" s="162"/>
      <c r="M42" s="156"/>
      <c r="N42" s="156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</row>
    <row r="43" customFormat="false" ht="15" hidden="false" customHeight="false" outlineLevel="0" collapsed="false">
      <c r="A43" s="156"/>
      <c r="B43" s="156"/>
      <c r="C43" s="156"/>
      <c r="D43" s="156"/>
      <c r="E43" s="156"/>
      <c r="F43" s="158"/>
      <c r="G43" s="156"/>
      <c r="H43" s="156"/>
      <c r="I43" s="156"/>
      <c r="J43" s="156"/>
      <c r="K43" s="156"/>
      <c r="L43" s="156"/>
      <c r="M43" s="156"/>
      <c r="N43" s="156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</row>
    <row r="44" customFormat="false" ht="15" hidden="false" customHeight="false" outlineLevel="0" collapsed="false">
      <c r="A44" s="162" t="s">
        <v>580</v>
      </c>
      <c r="B44" s="163" t="n">
        <v>44969</v>
      </c>
      <c r="C44" s="162" t="s">
        <v>581</v>
      </c>
      <c r="D44" s="162" t="s">
        <v>582</v>
      </c>
      <c r="E44" s="162" t="s">
        <v>583</v>
      </c>
      <c r="F44" s="164" t="n">
        <v>3500</v>
      </c>
      <c r="G44" s="162" t="s">
        <v>523</v>
      </c>
      <c r="H44" s="162" t="s">
        <v>584</v>
      </c>
      <c r="I44" s="162" t="s">
        <v>525</v>
      </c>
      <c r="J44" s="162" t="s">
        <v>556</v>
      </c>
      <c r="K44" s="162" t="s">
        <v>585</v>
      </c>
      <c r="L44" s="162" t="s">
        <v>15</v>
      </c>
      <c r="M44" s="172" t="s">
        <v>586</v>
      </c>
      <c r="N44" s="156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</row>
    <row r="45" customFormat="false" ht="15" hidden="false" customHeight="false" outlineLevel="0" collapsed="false">
      <c r="A45" s="162" t="s">
        <v>580</v>
      </c>
      <c r="B45" s="163" t="n">
        <v>44996</v>
      </c>
      <c r="C45" s="162" t="s">
        <v>581</v>
      </c>
      <c r="D45" s="162" t="s">
        <v>582</v>
      </c>
      <c r="E45" s="162" t="s">
        <v>587</v>
      </c>
      <c r="F45" s="164" t="n">
        <v>30000</v>
      </c>
      <c r="G45" s="162" t="s">
        <v>523</v>
      </c>
      <c r="H45" s="162" t="s">
        <v>584</v>
      </c>
      <c r="I45" s="162" t="s">
        <v>525</v>
      </c>
      <c r="J45" s="162" t="s">
        <v>588</v>
      </c>
      <c r="K45" s="162" t="s">
        <v>585</v>
      </c>
      <c r="L45" s="162" t="s">
        <v>15</v>
      </c>
      <c r="M45" s="172" t="s">
        <v>589</v>
      </c>
      <c r="N45" s="156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</row>
    <row r="46" customFormat="false" ht="15" hidden="false" customHeight="false" outlineLevel="0" collapsed="false">
      <c r="A46" s="166" t="s">
        <v>582</v>
      </c>
      <c r="B46" s="167" t="n">
        <v>2023</v>
      </c>
      <c r="C46" s="162" t="s">
        <v>581</v>
      </c>
      <c r="D46" s="162" t="s">
        <v>582</v>
      </c>
      <c r="E46" s="162"/>
      <c r="F46" s="171" t="n">
        <f aca="false">SUM(F44:F45)</f>
        <v>33500</v>
      </c>
      <c r="G46" s="162" t="s">
        <v>523</v>
      </c>
      <c r="H46" s="162" t="s">
        <v>584</v>
      </c>
      <c r="I46" s="162" t="s">
        <v>525</v>
      </c>
      <c r="J46" s="162"/>
      <c r="K46" s="162" t="s">
        <v>585</v>
      </c>
      <c r="L46" s="162" t="s">
        <v>15</v>
      </c>
      <c r="M46" s="156"/>
      <c r="N46" s="156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</row>
    <row r="47" customFormat="false" ht="15" hidden="false" customHeight="false" outlineLevel="0" collapsed="false">
      <c r="A47" s="166"/>
      <c r="B47" s="167"/>
      <c r="C47" s="162"/>
      <c r="D47" s="162"/>
      <c r="E47" s="162"/>
      <c r="F47" s="176" t="n">
        <f aca="false">F46/F59</f>
        <v>0.01754872127</v>
      </c>
      <c r="G47" s="162"/>
      <c r="H47" s="162"/>
      <c r="I47" s="162"/>
      <c r="J47" s="162"/>
      <c r="K47" s="162"/>
      <c r="L47" s="162"/>
      <c r="M47" s="156"/>
      <c r="N47" s="156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</row>
    <row r="48" customFormat="false" ht="15" hidden="false" customHeight="false" outlineLevel="0" collapsed="false">
      <c r="A48" s="156"/>
      <c r="B48" s="156"/>
      <c r="C48" s="156"/>
      <c r="D48" s="156"/>
      <c r="E48" s="156"/>
      <c r="F48" s="158"/>
      <c r="G48" s="156"/>
      <c r="H48" s="156"/>
      <c r="I48" s="156"/>
      <c r="J48" s="156"/>
      <c r="K48" s="156"/>
      <c r="L48" s="156"/>
      <c r="M48" s="156"/>
      <c r="N48" s="156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</row>
    <row r="49" customFormat="false" ht="15" hidden="false" customHeight="false" outlineLevel="0" collapsed="false">
      <c r="A49" s="162" t="s">
        <v>590</v>
      </c>
      <c r="B49" s="163" t="n">
        <v>45104</v>
      </c>
      <c r="C49" s="162" t="s">
        <v>591</v>
      </c>
      <c r="D49" s="162" t="s">
        <v>592</v>
      </c>
      <c r="E49" s="162" t="s">
        <v>593</v>
      </c>
      <c r="F49" s="164" t="n">
        <v>3000</v>
      </c>
      <c r="G49" s="162" t="s">
        <v>523</v>
      </c>
      <c r="H49" s="162" t="s">
        <v>594</v>
      </c>
      <c r="I49" s="162" t="s">
        <v>595</v>
      </c>
      <c r="J49" s="162" t="s">
        <v>526</v>
      </c>
      <c r="K49" s="162" t="s">
        <v>540</v>
      </c>
      <c r="L49" s="162" t="s">
        <v>596</v>
      </c>
      <c r="M49" s="165" t="s">
        <v>597</v>
      </c>
      <c r="N49" s="156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</row>
    <row r="50" customFormat="false" ht="15" hidden="false" customHeight="false" outlineLevel="0" collapsed="false">
      <c r="A50" s="162" t="s">
        <v>590</v>
      </c>
      <c r="B50" s="163" t="n">
        <v>45118</v>
      </c>
      <c r="C50" s="162" t="s">
        <v>591</v>
      </c>
      <c r="D50" s="162" t="s">
        <v>592</v>
      </c>
      <c r="E50" s="162" t="s">
        <v>598</v>
      </c>
      <c r="F50" s="164" t="n">
        <v>12500</v>
      </c>
      <c r="G50" s="162" t="s">
        <v>523</v>
      </c>
      <c r="H50" s="162" t="s">
        <v>594</v>
      </c>
      <c r="I50" s="162" t="s">
        <v>595</v>
      </c>
      <c r="J50" s="162" t="s">
        <v>565</v>
      </c>
      <c r="K50" s="162" t="s">
        <v>540</v>
      </c>
      <c r="L50" s="162" t="s">
        <v>599</v>
      </c>
      <c r="M50" s="177" t="s">
        <v>600</v>
      </c>
      <c r="N50" s="156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</row>
    <row r="51" customFormat="false" ht="15" hidden="false" customHeight="false" outlineLevel="0" collapsed="false">
      <c r="A51" s="166" t="s">
        <v>592</v>
      </c>
      <c r="B51" s="167" t="n">
        <v>2023</v>
      </c>
      <c r="C51" s="162" t="s">
        <v>591</v>
      </c>
      <c r="D51" s="162" t="s">
        <v>592</v>
      </c>
      <c r="E51" s="162" t="s">
        <v>598</v>
      </c>
      <c r="F51" s="171" t="n">
        <f aca="false">SUM(F49:F50)</f>
        <v>15500</v>
      </c>
      <c r="G51" s="162" t="s">
        <v>523</v>
      </c>
      <c r="H51" s="162" t="s">
        <v>594</v>
      </c>
      <c r="I51" s="162" t="s">
        <v>595</v>
      </c>
      <c r="J51" s="162" t="s">
        <v>565</v>
      </c>
      <c r="K51" s="162" t="s">
        <v>540</v>
      </c>
      <c r="L51" s="162" t="s">
        <v>599</v>
      </c>
      <c r="M51" s="156"/>
      <c r="N51" s="156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</row>
    <row r="52" customFormat="false" ht="15" hidden="false" customHeight="false" outlineLevel="0" collapsed="false">
      <c r="A52" s="166"/>
      <c r="B52" s="167"/>
      <c r="C52" s="162"/>
      <c r="D52" s="162"/>
      <c r="E52" s="162"/>
      <c r="F52" s="176" t="n">
        <f aca="false">F51/F59</f>
        <v>0.008119557605</v>
      </c>
      <c r="G52" s="162"/>
      <c r="H52" s="162"/>
      <c r="I52" s="162"/>
      <c r="J52" s="162"/>
      <c r="K52" s="162"/>
      <c r="L52" s="162"/>
      <c r="M52" s="156"/>
      <c r="N52" s="156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</row>
    <row r="53" customFormat="false" ht="15" hidden="false" customHeight="false" outlineLevel="0" collapsed="false">
      <c r="A53" s="162"/>
      <c r="B53" s="167"/>
      <c r="C53" s="162"/>
      <c r="D53" s="162"/>
      <c r="E53" s="162"/>
      <c r="F53" s="176"/>
      <c r="G53" s="162"/>
      <c r="H53" s="162"/>
      <c r="I53" s="162"/>
      <c r="J53" s="162"/>
      <c r="K53" s="162"/>
      <c r="L53" s="162"/>
      <c r="M53" s="156"/>
      <c r="N53" s="156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</row>
    <row r="54" customFormat="false" ht="15" hidden="false" customHeight="false" outlineLevel="0" collapsed="false">
      <c r="A54" s="162" t="s">
        <v>601</v>
      </c>
      <c r="B54" s="163" t="n">
        <v>45015</v>
      </c>
      <c r="C54" s="162" t="s">
        <v>602</v>
      </c>
      <c r="D54" s="162" t="s">
        <v>601</v>
      </c>
      <c r="E54" s="162" t="s">
        <v>603</v>
      </c>
      <c r="F54" s="164" t="n">
        <v>150</v>
      </c>
      <c r="G54" s="162" t="s">
        <v>523</v>
      </c>
      <c r="H54" s="162" t="s">
        <v>604</v>
      </c>
      <c r="I54" s="162" t="s">
        <v>525</v>
      </c>
      <c r="J54" s="162" t="s">
        <v>605</v>
      </c>
      <c r="K54" s="162" t="s">
        <v>606</v>
      </c>
      <c r="L54" s="162" t="s">
        <v>607</v>
      </c>
      <c r="M54" s="177" t="s">
        <v>608</v>
      </c>
      <c r="N54" s="178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</row>
    <row r="55" customFormat="false" ht="15" hidden="false" customHeight="false" outlineLevel="0" collapsed="false">
      <c r="A55" s="162" t="s">
        <v>601</v>
      </c>
      <c r="B55" s="163" t="n">
        <v>45050</v>
      </c>
      <c r="C55" s="162" t="s">
        <v>602</v>
      </c>
      <c r="D55" s="162" t="s">
        <v>601</v>
      </c>
      <c r="E55" s="162" t="s">
        <v>603</v>
      </c>
      <c r="F55" s="164" t="n">
        <v>1200</v>
      </c>
      <c r="G55" s="162" t="s">
        <v>523</v>
      </c>
      <c r="H55" s="162" t="s">
        <v>604</v>
      </c>
      <c r="I55" s="162" t="s">
        <v>525</v>
      </c>
      <c r="J55" s="162" t="s">
        <v>609</v>
      </c>
      <c r="K55" s="162" t="s">
        <v>606</v>
      </c>
      <c r="L55" s="162" t="s">
        <v>607</v>
      </c>
      <c r="M55" s="179" t="s">
        <v>610</v>
      </c>
      <c r="N55" s="180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</row>
    <row r="56" customFormat="false" ht="15" hidden="false" customHeight="false" outlineLevel="0" collapsed="false">
      <c r="A56" s="166" t="s">
        <v>601</v>
      </c>
      <c r="B56" s="167" t="n">
        <v>2023</v>
      </c>
      <c r="C56" s="162" t="s">
        <v>602</v>
      </c>
      <c r="D56" s="162" t="s">
        <v>601</v>
      </c>
      <c r="E56" s="162" t="s">
        <v>603</v>
      </c>
      <c r="F56" s="171" t="n">
        <f aca="false">SUM(F54:F55)</f>
        <v>1350</v>
      </c>
      <c r="G56" s="162" t="s">
        <v>523</v>
      </c>
      <c r="H56" s="162" t="s">
        <v>604</v>
      </c>
      <c r="I56" s="162" t="s">
        <v>525</v>
      </c>
      <c r="J56" s="162"/>
      <c r="K56" s="162" t="s">
        <v>606</v>
      </c>
      <c r="L56" s="162" t="s">
        <v>607</v>
      </c>
      <c r="M56" s="181"/>
      <c r="N56" s="180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</row>
    <row r="57" customFormat="false" ht="15" hidden="false" customHeight="false" outlineLevel="0" collapsed="false">
      <c r="A57" s="166"/>
      <c r="B57" s="167"/>
      <c r="C57" s="162"/>
      <c r="D57" s="162"/>
      <c r="E57" s="162"/>
      <c r="F57" s="176" t="n">
        <f aca="false">F56/F59</f>
        <v>0.0007071872752</v>
      </c>
      <c r="G57" s="162"/>
      <c r="H57" s="162"/>
      <c r="I57" s="162"/>
      <c r="J57" s="162"/>
      <c r="K57" s="162"/>
      <c r="L57" s="162"/>
      <c r="M57" s="181"/>
      <c r="N57" s="182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</row>
    <row r="58" customFormat="false" ht="15" hidden="false" customHeight="false" outlineLevel="0" collapsed="false">
      <c r="A58" s="156"/>
      <c r="B58" s="156"/>
      <c r="C58" s="156"/>
      <c r="D58" s="156"/>
      <c r="E58" s="156"/>
      <c r="F58" s="158"/>
      <c r="G58" s="156"/>
      <c r="H58" s="156"/>
      <c r="I58" s="156"/>
      <c r="J58" s="156"/>
      <c r="K58" s="156"/>
      <c r="L58" s="156"/>
      <c r="M58" s="156"/>
      <c r="N58" s="156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</row>
    <row r="59" customFormat="false" ht="15" hidden="false" customHeight="false" outlineLevel="0" collapsed="false">
      <c r="A59" s="152" t="s">
        <v>611</v>
      </c>
      <c r="B59" s="152" t="n">
        <v>2023</v>
      </c>
      <c r="C59" s="152"/>
      <c r="D59" s="152"/>
      <c r="E59" s="152"/>
      <c r="F59" s="154" t="n">
        <f aca="false">F21+F37+F41+F46+F51+F56</f>
        <v>1908971</v>
      </c>
      <c r="G59" s="152"/>
      <c r="H59" s="152"/>
      <c r="I59" s="152"/>
      <c r="J59" s="152"/>
      <c r="K59" s="152" t="s">
        <v>518</v>
      </c>
      <c r="L59" s="152"/>
      <c r="M59" s="152"/>
      <c r="N59" s="152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</row>
    <row r="60" customFormat="false" ht="15" hidden="false" customHeight="false" outlineLevel="0" collapsed="false">
      <c r="F60" s="184" t="n">
        <f aca="false">F59/F59</f>
        <v>1</v>
      </c>
    </row>
    <row r="61" customFormat="false" ht="15" hidden="false" customHeight="false" outlineLevel="0" collapsed="false">
      <c r="F61" s="185"/>
    </row>
    <row r="62" customFormat="false" ht="15" hidden="false" customHeight="false" outlineLevel="0" collapsed="false">
      <c r="F62" s="185"/>
    </row>
    <row r="63" customFormat="false" ht="15" hidden="false" customHeight="false" outlineLevel="0" collapsed="false">
      <c r="F63" s="185"/>
    </row>
    <row r="64" customFormat="false" ht="15" hidden="false" customHeight="false" outlineLevel="0" collapsed="false">
      <c r="F64" s="185"/>
    </row>
    <row r="65" customFormat="false" ht="15" hidden="false" customHeight="false" outlineLevel="0" collapsed="false">
      <c r="F65" s="185"/>
    </row>
    <row r="66" customFormat="false" ht="15" hidden="false" customHeight="false" outlineLevel="0" collapsed="false">
      <c r="F66" s="185"/>
    </row>
    <row r="67" customFormat="false" ht="15" hidden="false" customHeight="false" outlineLevel="0" collapsed="false">
      <c r="F67" s="185"/>
    </row>
    <row r="68" customFormat="false" ht="15" hidden="false" customHeight="false" outlineLevel="0" collapsed="false">
      <c r="F68" s="185"/>
    </row>
    <row r="69" customFormat="false" ht="15" hidden="false" customHeight="false" outlineLevel="0" collapsed="false">
      <c r="F69" s="185"/>
    </row>
    <row r="70" customFormat="false" ht="15" hidden="false" customHeight="false" outlineLevel="0" collapsed="false">
      <c r="F70" s="185"/>
    </row>
    <row r="71" customFormat="false" ht="15" hidden="false" customHeight="false" outlineLevel="0" collapsed="false">
      <c r="F71" s="185"/>
    </row>
    <row r="72" customFormat="false" ht="15" hidden="false" customHeight="false" outlineLevel="0" collapsed="false">
      <c r="F72" s="185"/>
    </row>
    <row r="73" customFormat="false" ht="15" hidden="false" customHeight="false" outlineLevel="0" collapsed="false">
      <c r="F73" s="185"/>
    </row>
    <row r="74" customFormat="false" ht="15" hidden="false" customHeight="false" outlineLevel="0" collapsed="false">
      <c r="F74" s="185"/>
    </row>
    <row r="75" customFormat="false" ht="15" hidden="false" customHeight="false" outlineLevel="0" collapsed="false">
      <c r="F75" s="185"/>
    </row>
    <row r="76" customFormat="false" ht="15" hidden="false" customHeight="false" outlineLevel="0" collapsed="false">
      <c r="F76" s="185"/>
    </row>
    <row r="77" customFormat="false" ht="15" hidden="false" customHeight="false" outlineLevel="0" collapsed="false">
      <c r="F77" s="185"/>
    </row>
    <row r="78" customFormat="false" ht="15" hidden="false" customHeight="false" outlineLevel="0" collapsed="false">
      <c r="F78" s="185"/>
    </row>
    <row r="79" customFormat="false" ht="15" hidden="false" customHeight="false" outlineLevel="0" collapsed="false">
      <c r="F79" s="185"/>
    </row>
    <row r="80" customFormat="false" ht="15" hidden="false" customHeight="false" outlineLevel="0" collapsed="false">
      <c r="F80" s="185"/>
    </row>
    <row r="81" customFormat="false" ht="15" hidden="false" customHeight="false" outlineLevel="0" collapsed="false">
      <c r="F81" s="185"/>
    </row>
    <row r="82" customFormat="false" ht="15" hidden="false" customHeight="false" outlineLevel="0" collapsed="false">
      <c r="F82" s="185"/>
    </row>
    <row r="83" customFormat="false" ht="15" hidden="false" customHeight="false" outlineLevel="0" collapsed="false">
      <c r="F83" s="185"/>
    </row>
    <row r="84" customFormat="false" ht="15" hidden="false" customHeight="false" outlineLevel="0" collapsed="false">
      <c r="F84" s="185"/>
    </row>
    <row r="85" customFormat="false" ht="15" hidden="false" customHeight="false" outlineLevel="0" collapsed="false">
      <c r="F85" s="185"/>
    </row>
    <row r="86" customFormat="false" ht="15" hidden="false" customHeight="false" outlineLevel="0" collapsed="false">
      <c r="F86" s="185"/>
    </row>
    <row r="87" customFormat="false" ht="15" hidden="false" customHeight="false" outlineLevel="0" collapsed="false">
      <c r="F87" s="185"/>
    </row>
    <row r="88" customFormat="false" ht="15" hidden="false" customHeight="false" outlineLevel="0" collapsed="false">
      <c r="F88" s="185"/>
    </row>
    <row r="89" customFormat="false" ht="15" hidden="false" customHeight="false" outlineLevel="0" collapsed="false">
      <c r="F89" s="185"/>
    </row>
    <row r="90" customFormat="false" ht="15" hidden="false" customHeight="false" outlineLevel="0" collapsed="false">
      <c r="F90" s="185"/>
    </row>
    <row r="91" customFormat="false" ht="15" hidden="false" customHeight="false" outlineLevel="0" collapsed="false">
      <c r="F91" s="185"/>
    </row>
    <row r="92" customFormat="false" ht="15" hidden="false" customHeight="false" outlineLevel="0" collapsed="false">
      <c r="F92" s="185"/>
    </row>
    <row r="93" customFormat="false" ht="15" hidden="false" customHeight="false" outlineLevel="0" collapsed="false">
      <c r="F93" s="185"/>
    </row>
    <row r="94" customFormat="false" ht="15" hidden="false" customHeight="false" outlineLevel="0" collapsed="false">
      <c r="F94" s="185"/>
    </row>
    <row r="95" customFormat="false" ht="15" hidden="false" customHeight="false" outlineLevel="0" collapsed="false">
      <c r="F95" s="185"/>
    </row>
    <row r="96" customFormat="false" ht="15" hidden="false" customHeight="false" outlineLevel="0" collapsed="false">
      <c r="F96" s="185"/>
    </row>
    <row r="97" customFormat="false" ht="15" hidden="false" customHeight="false" outlineLevel="0" collapsed="false">
      <c r="F97" s="185"/>
    </row>
    <row r="98" customFormat="false" ht="15" hidden="false" customHeight="false" outlineLevel="0" collapsed="false">
      <c r="F98" s="185"/>
    </row>
    <row r="99" customFormat="false" ht="15" hidden="false" customHeight="false" outlineLevel="0" collapsed="false">
      <c r="F99" s="185"/>
    </row>
    <row r="100" customFormat="false" ht="15" hidden="false" customHeight="false" outlineLevel="0" collapsed="false">
      <c r="F100" s="185"/>
    </row>
    <row r="101" customFormat="false" ht="15" hidden="false" customHeight="false" outlineLevel="0" collapsed="false">
      <c r="F101" s="185"/>
    </row>
    <row r="102" customFormat="false" ht="15" hidden="false" customHeight="false" outlineLevel="0" collapsed="false">
      <c r="F102" s="185"/>
    </row>
    <row r="103" customFormat="false" ht="15" hidden="false" customHeight="false" outlineLevel="0" collapsed="false">
      <c r="F103" s="185"/>
    </row>
    <row r="104" customFormat="false" ht="15" hidden="false" customHeight="false" outlineLevel="0" collapsed="false">
      <c r="F104" s="185"/>
    </row>
    <row r="105" customFormat="false" ht="15" hidden="false" customHeight="false" outlineLevel="0" collapsed="false">
      <c r="F105" s="185"/>
    </row>
    <row r="106" customFormat="false" ht="15" hidden="false" customHeight="false" outlineLevel="0" collapsed="false">
      <c r="F106" s="185"/>
    </row>
    <row r="107" customFormat="false" ht="15" hidden="false" customHeight="false" outlineLevel="0" collapsed="false">
      <c r="F107" s="185"/>
    </row>
    <row r="108" customFormat="false" ht="15" hidden="false" customHeight="false" outlineLevel="0" collapsed="false">
      <c r="F108" s="185"/>
    </row>
    <row r="109" customFormat="false" ht="15" hidden="false" customHeight="false" outlineLevel="0" collapsed="false">
      <c r="F109" s="185"/>
    </row>
    <row r="110" customFormat="false" ht="15" hidden="false" customHeight="false" outlineLevel="0" collapsed="false">
      <c r="F110" s="185"/>
    </row>
    <row r="111" customFormat="false" ht="15" hidden="false" customHeight="false" outlineLevel="0" collapsed="false">
      <c r="F111" s="185"/>
    </row>
    <row r="112" customFormat="false" ht="15" hidden="false" customHeight="false" outlineLevel="0" collapsed="false">
      <c r="F112" s="185"/>
    </row>
    <row r="113" customFormat="false" ht="15" hidden="false" customHeight="false" outlineLevel="0" collapsed="false">
      <c r="F113" s="185"/>
    </row>
    <row r="114" customFormat="false" ht="15" hidden="false" customHeight="false" outlineLevel="0" collapsed="false">
      <c r="F114" s="185"/>
    </row>
    <row r="115" customFormat="false" ht="15" hidden="false" customHeight="false" outlineLevel="0" collapsed="false">
      <c r="F115" s="185"/>
    </row>
    <row r="116" customFormat="false" ht="15" hidden="false" customHeight="false" outlineLevel="0" collapsed="false">
      <c r="F116" s="185"/>
    </row>
    <row r="117" customFormat="false" ht="15" hidden="false" customHeight="false" outlineLevel="0" collapsed="false">
      <c r="F117" s="185"/>
    </row>
    <row r="118" customFormat="false" ht="15" hidden="false" customHeight="false" outlineLevel="0" collapsed="false">
      <c r="F118" s="185"/>
    </row>
    <row r="119" customFormat="false" ht="15" hidden="false" customHeight="false" outlineLevel="0" collapsed="false">
      <c r="F119" s="185"/>
    </row>
    <row r="120" customFormat="false" ht="15" hidden="false" customHeight="false" outlineLevel="0" collapsed="false">
      <c r="F120" s="185"/>
    </row>
    <row r="121" customFormat="false" ht="15" hidden="false" customHeight="false" outlineLevel="0" collapsed="false">
      <c r="F121" s="185"/>
    </row>
    <row r="122" customFormat="false" ht="15" hidden="false" customHeight="false" outlineLevel="0" collapsed="false">
      <c r="F122" s="185"/>
    </row>
    <row r="123" customFormat="false" ht="15" hidden="false" customHeight="false" outlineLevel="0" collapsed="false">
      <c r="F123" s="185"/>
    </row>
    <row r="124" customFormat="false" ht="15" hidden="false" customHeight="false" outlineLevel="0" collapsed="false">
      <c r="F124" s="185"/>
    </row>
    <row r="125" customFormat="false" ht="15" hidden="false" customHeight="false" outlineLevel="0" collapsed="false">
      <c r="F125" s="185"/>
    </row>
    <row r="126" customFormat="false" ht="15" hidden="false" customHeight="false" outlineLevel="0" collapsed="false">
      <c r="F126" s="185"/>
    </row>
    <row r="127" customFormat="false" ht="15" hidden="false" customHeight="false" outlineLevel="0" collapsed="false">
      <c r="F127" s="185"/>
    </row>
    <row r="128" customFormat="false" ht="15" hidden="false" customHeight="false" outlineLevel="0" collapsed="false">
      <c r="F128" s="185"/>
    </row>
    <row r="129" customFormat="false" ht="15" hidden="false" customHeight="false" outlineLevel="0" collapsed="false">
      <c r="F129" s="185"/>
    </row>
    <row r="130" customFormat="false" ht="15" hidden="false" customHeight="false" outlineLevel="0" collapsed="false">
      <c r="F130" s="185"/>
    </row>
    <row r="131" customFormat="false" ht="15" hidden="false" customHeight="false" outlineLevel="0" collapsed="false">
      <c r="F131" s="185"/>
    </row>
    <row r="132" customFormat="false" ht="15" hidden="false" customHeight="false" outlineLevel="0" collapsed="false">
      <c r="F132" s="185"/>
    </row>
    <row r="133" customFormat="false" ht="15" hidden="false" customHeight="false" outlineLevel="0" collapsed="false">
      <c r="F133" s="185"/>
    </row>
    <row r="134" customFormat="false" ht="15" hidden="false" customHeight="false" outlineLevel="0" collapsed="false">
      <c r="F134" s="185"/>
    </row>
    <row r="135" customFormat="false" ht="15" hidden="false" customHeight="false" outlineLevel="0" collapsed="false">
      <c r="F135" s="185"/>
    </row>
    <row r="136" customFormat="false" ht="15" hidden="false" customHeight="false" outlineLevel="0" collapsed="false">
      <c r="F136" s="185"/>
    </row>
    <row r="137" customFormat="false" ht="15" hidden="false" customHeight="false" outlineLevel="0" collapsed="false">
      <c r="F137" s="185"/>
    </row>
    <row r="138" customFormat="false" ht="15" hidden="false" customHeight="false" outlineLevel="0" collapsed="false">
      <c r="F138" s="185"/>
    </row>
    <row r="139" customFormat="false" ht="15" hidden="false" customHeight="false" outlineLevel="0" collapsed="false">
      <c r="F139" s="185"/>
    </row>
    <row r="140" customFormat="false" ht="15" hidden="false" customHeight="false" outlineLevel="0" collapsed="false">
      <c r="F140" s="185"/>
    </row>
    <row r="141" customFormat="false" ht="15" hidden="false" customHeight="false" outlineLevel="0" collapsed="false">
      <c r="F141" s="185"/>
    </row>
    <row r="142" customFormat="false" ht="15" hidden="false" customHeight="false" outlineLevel="0" collapsed="false">
      <c r="F142" s="185"/>
    </row>
    <row r="143" customFormat="false" ht="15" hidden="false" customHeight="false" outlineLevel="0" collapsed="false">
      <c r="F143" s="185"/>
    </row>
    <row r="144" customFormat="false" ht="15" hidden="false" customHeight="false" outlineLevel="0" collapsed="false">
      <c r="F144" s="185"/>
    </row>
    <row r="145" customFormat="false" ht="15" hidden="false" customHeight="false" outlineLevel="0" collapsed="false">
      <c r="F145" s="185"/>
    </row>
    <row r="146" customFormat="false" ht="15" hidden="false" customHeight="false" outlineLevel="0" collapsed="false">
      <c r="F146" s="185"/>
    </row>
    <row r="147" customFormat="false" ht="15" hidden="false" customHeight="false" outlineLevel="0" collapsed="false">
      <c r="F147" s="185"/>
    </row>
    <row r="148" customFormat="false" ht="15" hidden="false" customHeight="false" outlineLevel="0" collapsed="false">
      <c r="F148" s="185"/>
    </row>
    <row r="149" customFormat="false" ht="15" hidden="false" customHeight="false" outlineLevel="0" collapsed="false">
      <c r="F149" s="185"/>
    </row>
    <row r="150" customFormat="false" ht="15" hidden="false" customHeight="false" outlineLevel="0" collapsed="false">
      <c r="F150" s="185"/>
    </row>
    <row r="151" customFormat="false" ht="15" hidden="false" customHeight="false" outlineLevel="0" collapsed="false">
      <c r="F151" s="185"/>
    </row>
    <row r="152" customFormat="false" ht="15" hidden="false" customHeight="false" outlineLevel="0" collapsed="false">
      <c r="F152" s="185"/>
    </row>
    <row r="153" customFormat="false" ht="15" hidden="false" customHeight="false" outlineLevel="0" collapsed="false">
      <c r="F153" s="185"/>
    </row>
    <row r="154" customFormat="false" ht="15" hidden="false" customHeight="false" outlineLevel="0" collapsed="false">
      <c r="F154" s="185"/>
    </row>
    <row r="155" customFormat="false" ht="15" hidden="false" customHeight="false" outlineLevel="0" collapsed="false">
      <c r="F155" s="185"/>
    </row>
    <row r="156" customFormat="false" ht="15" hidden="false" customHeight="false" outlineLevel="0" collapsed="false">
      <c r="F156" s="185"/>
    </row>
    <row r="157" customFormat="false" ht="15" hidden="false" customHeight="false" outlineLevel="0" collapsed="false">
      <c r="F157" s="185"/>
    </row>
    <row r="158" customFormat="false" ht="15" hidden="false" customHeight="false" outlineLevel="0" collapsed="false">
      <c r="F158" s="185"/>
    </row>
    <row r="159" customFormat="false" ht="15" hidden="false" customHeight="false" outlineLevel="0" collapsed="false">
      <c r="F159" s="185"/>
    </row>
    <row r="160" customFormat="false" ht="15" hidden="false" customHeight="false" outlineLevel="0" collapsed="false">
      <c r="F160" s="185"/>
    </row>
    <row r="161" customFormat="false" ht="15" hidden="false" customHeight="false" outlineLevel="0" collapsed="false">
      <c r="F161" s="185"/>
    </row>
    <row r="162" customFormat="false" ht="15" hidden="false" customHeight="false" outlineLevel="0" collapsed="false">
      <c r="F162" s="185"/>
    </row>
    <row r="163" customFormat="false" ht="15" hidden="false" customHeight="false" outlineLevel="0" collapsed="false">
      <c r="F163" s="185"/>
    </row>
    <row r="164" customFormat="false" ht="15" hidden="false" customHeight="false" outlineLevel="0" collapsed="false">
      <c r="F164" s="185"/>
    </row>
    <row r="165" customFormat="false" ht="15" hidden="false" customHeight="false" outlineLevel="0" collapsed="false">
      <c r="F165" s="185"/>
    </row>
    <row r="166" customFormat="false" ht="15" hidden="false" customHeight="false" outlineLevel="0" collapsed="false">
      <c r="F166" s="185"/>
    </row>
    <row r="167" customFormat="false" ht="15" hidden="false" customHeight="false" outlineLevel="0" collapsed="false">
      <c r="F167" s="185"/>
    </row>
    <row r="168" customFormat="false" ht="15" hidden="false" customHeight="false" outlineLevel="0" collapsed="false">
      <c r="F168" s="185"/>
    </row>
    <row r="169" customFormat="false" ht="15" hidden="false" customHeight="false" outlineLevel="0" collapsed="false">
      <c r="F169" s="185"/>
    </row>
    <row r="170" customFormat="false" ht="15" hidden="false" customHeight="false" outlineLevel="0" collapsed="false">
      <c r="F170" s="185"/>
    </row>
    <row r="171" customFormat="false" ht="15" hidden="false" customHeight="false" outlineLevel="0" collapsed="false">
      <c r="F171" s="185"/>
    </row>
    <row r="172" customFormat="false" ht="15" hidden="false" customHeight="false" outlineLevel="0" collapsed="false">
      <c r="F172" s="185"/>
    </row>
    <row r="173" customFormat="false" ht="15" hidden="false" customHeight="false" outlineLevel="0" collapsed="false">
      <c r="F173" s="185"/>
    </row>
    <row r="174" customFormat="false" ht="15" hidden="false" customHeight="false" outlineLevel="0" collapsed="false">
      <c r="F174" s="185"/>
    </row>
    <row r="175" customFormat="false" ht="15" hidden="false" customHeight="false" outlineLevel="0" collapsed="false">
      <c r="F175" s="185"/>
    </row>
    <row r="176" customFormat="false" ht="15" hidden="false" customHeight="false" outlineLevel="0" collapsed="false">
      <c r="F176" s="185"/>
    </row>
    <row r="177" customFormat="false" ht="15" hidden="false" customHeight="false" outlineLevel="0" collapsed="false">
      <c r="F177" s="185"/>
    </row>
    <row r="178" customFormat="false" ht="15" hidden="false" customHeight="false" outlineLevel="0" collapsed="false">
      <c r="F178" s="185"/>
    </row>
    <row r="179" customFormat="false" ht="15" hidden="false" customHeight="false" outlineLevel="0" collapsed="false">
      <c r="F179" s="185"/>
    </row>
    <row r="180" customFormat="false" ht="15" hidden="false" customHeight="false" outlineLevel="0" collapsed="false">
      <c r="F180" s="185"/>
    </row>
    <row r="181" customFormat="false" ht="15" hidden="false" customHeight="false" outlineLevel="0" collapsed="false">
      <c r="F181" s="185"/>
    </row>
    <row r="182" customFormat="false" ht="15" hidden="false" customHeight="false" outlineLevel="0" collapsed="false">
      <c r="F182" s="185"/>
    </row>
    <row r="183" customFormat="false" ht="15" hidden="false" customHeight="false" outlineLevel="0" collapsed="false">
      <c r="F183" s="185"/>
    </row>
    <row r="184" customFormat="false" ht="15" hidden="false" customHeight="false" outlineLevel="0" collapsed="false">
      <c r="F184" s="185"/>
    </row>
    <row r="185" customFormat="false" ht="15" hidden="false" customHeight="false" outlineLevel="0" collapsed="false">
      <c r="F185" s="185"/>
    </row>
    <row r="186" customFormat="false" ht="15" hidden="false" customHeight="false" outlineLevel="0" collapsed="false">
      <c r="F186" s="185"/>
    </row>
    <row r="187" customFormat="false" ht="15" hidden="false" customHeight="false" outlineLevel="0" collapsed="false">
      <c r="F187" s="185"/>
    </row>
    <row r="188" customFormat="false" ht="15" hidden="false" customHeight="false" outlineLevel="0" collapsed="false">
      <c r="F188" s="185"/>
    </row>
    <row r="189" customFormat="false" ht="15" hidden="false" customHeight="false" outlineLevel="0" collapsed="false">
      <c r="F189" s="185"/>
    </row>
    <row r="190" customFormat="false" ht="15" hidden="false" customHeight="false" outlineLevel="0" collapsed="false">
      <c r="F190" s="185"/>
    </row>
    <row r="191" customFormat="false" ht="15" hidden="false" customHeight="false" outlineLevel="0" collapsed="false">
      <c r="F191" s="185"/>
    </row>
    <row r="192" customFormat="false" ht="15" hidden="false" customHeight="false" outlineLevel="0" collapsed="false">
      <c r="F192" s="185"/>
    </row>
    <row r="193" customFormat="false" ht="15" hidden="false" customHeight="false" outlineLevel="0" collapsed="false">
      <c r="F193" s="185"/>
    </row>
    <row r="194" customFormat="false" ht="15" hidden="false" customHeight="false" outlineLevel="0" collapsed="false">
      <c r="F194" s="185"/>
    </row>
    <row r="195" customFormat="false" ht="15" hidden="false" customHeight="false" outlineLevel="0" collapsed="false">
      <c r="F195" s="185"/>
    </row>
    <row r="196" customFormat="false" ht="15" hidden="false" customHeight="false" outlineLevel="0" collapsed="false">
      <c r="F196" s="185"/>
    </row>
    <row r="197" customFormat="false" ht="15" hidden="false" customHeight="false" outlineLevel="0" collapsed="false">
      <c r="F197" s="185"/>
    </row>
    <row r="198" customFormat="false" ht="15" hidden="false" customHeight="false" outlineLevel="0" collapsed="false">
      <c r="F198" s="185"/>
    </row>
    <row r="199" customFormat="false" ht="15" hidden="false" customHeight="false" outlineLevel="0" collapsed="false">
      <c r="F199" s="185"/>
    </row>
    <row r="200" customFormat="false" ht="15" hidden="false" customHeight="false" outlineLevel="0" collapsed="false">
      <c r="F200" s="185"/>
    </row>
    <row r="201" customFormat="false" ht="15" hidden="false" customHeight="false" outlineLevel="0" collapsed="false">
      <c r="F201" s="185"/>
    </row>
    <row r="202" customFormat="false" ht="15" hidden="false" customHeight="false" outlineLevel="0" collapsed="false">
      <c r="F202" s="185"/>
    </row>
    <row r="203" customFormat="false" ht="15" hidden="false" customHeight="false" outlineLevel="0" collapsed="false">
      <c r="F203" s="185"/>
    </row>
    <row r="204" customFormat="false" ht="15" hidden="false" customHeight="false" outlineLevel="0" collapsed="false">
      <c r="F204" s="185"/>
    </row>
    <row r="205" customFormat="false" ht="15" hidden="false" customHeight="false" outlineLevel="0" collapsed="false">
      <c r="F205" s="185"/>
    </row>
    <row r="206" customFormat="false" ht="15" hidden="false" customHeight="false" outlineLevel="0" collapsed="false">
      <c r="F206" s="185"/>
    </row>
    <row r="207" customFormat="false" ht="15" hidden="false" customHeight="false" outlineLevel="0" collapsed="false">
      <c r="F207" s="185"/>
    </row>
    <row r="208" customFormat="false" ht="15" hidden="false" customHeight="false" outlineLevel="0" collapsed="false">
      <c r="F208" s="185"/>
    </row>
    <row r="209" customFormat="false" ht="15" hidden="false" customHeight="false" outlineLevel="0" collapsed="false">
      <c r="F209" s="185"/>
    </row>
    <row r="210" customFormat="false" ht="15" hidden="false" customHeight="false" outlineLevel="0" collapsed="false">
      <c r="F210" s="185"/>
    </row>
    <row r="211" customFormat="false" ht="15" hidden="false" customHeight="false" outlineLevel="0" collapsed="false">
      <c r="F211" s="185"/>
    </row>
    <row r="212" customFormat="false" ht="15" hidden="false" customHeight="false" outlineLevel="0" collapsed="false">
      <c r="F212" s="185"/>
    </row>
    <row r="213" customFormat="false" ht="15" hidden="false" customHeight="false" outlineLevel="0" collapsed="false">
      <c r="F213" s="185"/>
    </row>
    <row r="214" customFormat="false" ht="15" hidden="false" customHeight="false" outlineLevel="0" collapsed="false">
      <c r="F214" s="185"/>
    </row>
    <row r="215" customFormat="false" ht="15" hidden="false" customHeight="false" outlineLevel="0" collapsed="false">
      <c r="F215" s="185"/>
    </row>
    <row r="216" customFormat="false" ht="15" hidden="false" customHeight="false" outlineLevel="0" collapsed="false">
      <c r="F216" s="185"/>
    </row>
    <row r="217" customFormat="false" ht="15" hidden="false" customHeight="false" outlineLevel="0" collapsed="false">
      <c r="F217" s="185"/>
    </row>
    <row r="218" customFormat="false" ht="15" hidden="false" customHeight="false" outlineLevel="0" collapsed="false">
      <c r="F218" s="185"/>
    </row>
    <row r="219" customFormat="false" ht="15" hidden="false" customHeight="false" outlineLevel="0" collapsed="false">
      <c r="F219" s="185"/>
    </row>
    <row r="220" customFormat="false" ht="15" hidden="false" customHeight="false" outlineLevel="0" collapsed="false">
      <c r="F220" s="185"/>
    </row>
    <row r="221" customFormat="false" ht="15" hidden="false" customHeight="false" outlineLevel="0" collapsed="false">
      <c r="F221" s="185"/>
    </row>
    <row r="222" customFormat="false" ht="15" hidden="false" customHeight="false" outlineLevel="0" collapsed="false">
      <c r="F222" s="185"/>
    </row>
    <row r="223" customFormat="false" ht="15" hidden="false" customHeight="false" outlineLevel="0" collapsed="false">
      <c r="F223" s="185"/>
    </row>
    <row r="224" customFormat="false" ht="15" hidden="false" customHeight="false" outlineLevel="0" collapsed="false">
      <c r="F224" s="185"/>
    </row>
    <row r="225" customFormat="false" ht="15" hidden="false" customHeight="false" outlineLevel="0" collapsed="false">
      <c r="F225" s="185"/>
    </row>
    <row r="226" customFormat="false" ht="15" hidden="false" customHeight="false" outlineLevel="0" collapsed="false">
      <c r="F226" s="185"/>
    </row>
    <row r="227" customFormat="false" ht="15" hidden="false" customHeight="false" outlineLevel="0" collapsed="false">
      <c r="F227" s="185"/>
    </row>
    <row r="228" customFormat="false" ht="15" hidden="false" customHeight="false" outlineLevel="0" collapsed="false">
      <c r="F228" s="185"/>
    </row>
    <row r="229" customFormat="false" ht="15" hidden="false" customHeight="false" outlineLevel="0" collapsed="false">
      <c r="F229" s="185"/>
    </row>
    <row r="230" customFormat="false" ht="15" hidden="false" customHeight="false" outlineLevel="0" collapsed="false">
      <c r="F230" s="185"/>
    </row>
    <row r="231" customFormat="false" ht="15" hidden="false" customHeight="false" outlineLevel="0" collapsed="false">
      <c r="F231" s="185"/>
    </row>
    <row r="232" customFormat="false" ht="15" hidden="false" customHeight="false" outlineLevel="0" collapsed="false">
      <c r="F232" s="185"/>
    </row>
    <row r="233" customFormat="false" ht="15" hidden="false" customHeight="false" outlineLevel="0" collapsed="false">
      <c r="F233" s="185"/>
    </row>
    <row r="234" customFormat="false" ht="15" hidden="false" customHeight="false" outlineLevel="0" collapsed="false">
      <c r="F234" s="185"/>
    </row>
    <row r="235" customFormat="false" ht="15" hidden="false" customHeight="false" outlineLevel="0" collapsed="false">
      <c r="F235" s="185"/>
    </row>
    <row r="236" customFormat="false" ht="15" hidden="false" customHeight="false" outlineLevel="0" collapsed="false">
      <c r="F236" s="185"/>
    </row>
    <row r="237" customFormat="false" ht="15" hidden="false" customHeight="false" outlineLevel="0" collapsed="false">
      <c r="F237" s="185"/>
    </row>
    <row r="238" customFormat="false" ht="15" hidden="false" customHeight="false" outlineLevel="0" collapsed="false">
      <c r="F238" s="185"/>
    </row>
    <row r="239" customFormat="false" ht="15" hidden="false" customHeight="false" outlineLevel="0" collapsed="false">
      <c r="F239" s="185"/>
    </row>
    <row r="240" customFormat="false" ht="15" hidden="false" customHeight="false" outlineLevel="0" collapsed="false">
      <c r="F240" s="185"/>
    </row>
    <row r="241" customFormat="false" ht="15" hidden="false" customHeight="false" outlineLevel="0" collapsed="false">
      <c r="F241" s="185"/>
    </row>
    <row r="242" customFormat="false" ht="15" hidden="false" customHeight="false" outlineLevel="0" collapsed="false">
      <c r="F242" s="185"/>
    </row>
    <row r="243" customFormat="false" ht="15" hidden="false" customHeight="false" outlineLevel="0" collapsed="false">
      <c r="F243" s="185"/>
    </row>
    <row r="244" customFormat="false" ht="15" hidden="false" customHeight="false" outlineLevel="0" collapsed="false">
      <c r="F244" s="185"/>
    </row>
    <row r="245" customFormat="false" ht="15" hidden="false" customHeight="false" outlineLevel="0" collapsed="false">
      <c r="F245" s="185"/>
    </row>
    <row r="246" customFormat="false" ht="15" hidden="false" customHeight="false" outlineLevel="0" collapsed="false">
      <c r="F246" s="185"/>
    </row>
    <row r="247" customFormat="false" ht="15" hidden="false" customHeight="false" outlineLevel="0" collapsed="false">
      <c r="F247" s="185"/>
    </row>
    <row r="248" customFormat="false" ht="15" hidden="false" customHeight="false" outlineLevel="0" collapsed="false">
      <c r="F248" s="185"/>
    </row>
    <row r="249" customFormat="false" ht="15" hidden="false" customHeight="false" outlineLevel="0" collapsed="false">
      <c r="F249" s="185"/>
    </row>
    <row r="250" customFormat="false" ht="15" hidden="false" customHeight="false" outlineLevel="0" collapsed="false">
      <c r="F250" s="185"/>
    </row>
    <row r="251" customFormat="false" ht="15" hidden="false" customHeight="false" outlineLevel="0" collapsed="false">
      <c r="F251" s="185"/>
    </row>
    <row r="252" customFormat="false" ht="15" hidden="false" customHeight="false" outlineLevel="0" collapsed="false">
      <c r="F252" s="185"/>
    </row>
    <row r="253" customFormat="false" ht="15" hidden="false" customHeight="false" outlineLevel="0" collapsed="false">
      <c r="F253" s="185"/>
    </row>
    <row r="254" customFormat="false" ht="15" hidden="false" customHeight="false" outlineLevel="0" collapsed="false">
      <c r="F254" s="185"/>
    </row>
    <row r="255" customFormat="false" ht="15" hidden="false" customHeight="false" outlineLevel="0" collapsed="false">
      <c r="F255" s="185"/>
    </row>
    <row r="256" customFormat="false" ht="15" hidden="false" customHeight="false" outlineLevel="0" collapsed="false">
      <c r="F256" s="185"/>
    </row>
    <row r="257" customFormat="false" ht="15" hidden="false" customHeight="false" outlineLevel="0" collapsed="false">
      <c r="F257" s="185"/>
    </row>
    <row r="258" customFormat="false" ht="15" hidden="false" customHeight="false" outlineLevel="0" collapsed="false">
      <c r="F258" s="185"/>
    </row>
    <row r="259" customFormat="false" ht="15" hidden="false" customHeight="false" outlineLevel="0" collapsed="false">
      <c r="F259" s="185"/>
    </row>
    <row r="260" customFormat="false" ht="15" hidden="false" customHeight="false" outlineLevel="0" collapsed="false">
      <c r="F260" s="185"/>
    </row>
    <row r="261" customFormat="false" ht="15" hidden="false" customHeight="false" outlineLevel="0" collapsed="false">
      <c r="F261" s="185"/>
    </row>
    <row r="262" customFormat="false" ht="15" hidden="false" customHeight="false" outlineLevel="0" collapsed="false">
      <c r="F262" s="185"/>
    </row>
    <row r="263" customFormat="false" ht="15" hidden="false" customHeight="false" outlineLevel="0" collapsed="false">
      <c r="F263" s="185"/>
    </row>
    <row r="264" customFormat="false" ht="15" hidden="false" customHeight="false" outlineLevel="0" collapsed="false">
      <c r="F264" s="185"/>
    </row>
    <row r="265" customFormat="false" ht="15" hidden="false" customHeight="false" outlineLevel="0" collapsed="false">
      <c r="F265" s="185"/>
    </row>
    <row r="266" customFormat="false" ht="15" hidden="false" customHeight="false" outlineLevel="0" collapsed="false">
      <c r="F266" s="185"/>
    </row>
    <row r="267" customFormat="false" ht="15" hidden="false" customHeight="false" outlineLevel="0" collapsed="false">
      <c r="F267" s="185"/>
    </row>
    <row r="268" customFormat="false" ht="15" hidden="false" customHeight="false" outlineLevel="0" collapsed="false">
      <c r="F268" s="185"/>
    </row>
    <row r="269" customFormat="false" ht="15" hidden="false" customHeight="false" outlineLevel="0" collapsed="false">
      <c r="F269" s="185"/>
    </row>
    <row r="270" customFormat="false" ht="15" hidden="false" customHeight="false" outlineLevel="0" collapsed="false">
      <c r="F270" s="185"/>
    </row>
    <row r="271" customFormat="false" ht="15" hidden="false" customHeight="false" outlineLevel="0" collapsed="false">
      <c r="F271" s="185"/>
    </row>
    <row r="272" customFormat="false" ht="15" hidden="false" customHeight="false" outlineLevel="0" collapsed="false">
      <c r="F272" s="185"/>
    </row>
    <row r="273" customFormat="false" ht="15" hidden="false" customHeight="false" outlineLevel="0" collapsed="false">
      <c r="F273" s="185"/>
    </row>
    <row r="274" customFormat="false" ht="15" hidden="false" customHeight="false" outlineLevel="0" collapsed="false">
      <c r="F274" s="185"/>
    </row>
    <row r="275" customFormat="false" ht="15" hidden="false" customHeight="false" outlineLevel="0" collapsed="false">
      <c r="F275" s="185"/>
    </row>
    <row r="276" customFormat="false" ht="15" hidden="false" customHeight="false" outlineLevel="0" collapsed="false">
      <c r="F276" s="185"/>
    </row>
    <row r="277" customFormat="false" ht="15" hidden="false" customHeight="false" outlineLevel="0" collapsed="false">
      <c r="F277" s="185"/>
    </row>
    <row r="278" customFormat="false" ht="15" hidden="false" customHeight="false" outlineLevel="0" collapsed="false">
      <c r="F278" s="185"/>
    </row>
    <row r="279" customFormat="false" ht="15" hidden="false" customHeight="false" outlineLevel="0" collapsed="false">
      <c r="F279" s="185"/>
    </row>
    <row r="280" customFormat="false" ht="15" hidden="false" customHeight="false" outlineLevel="0" collapsed="false">
      <c r="F280" s="185"/>
    </row>
    <row r="281" customFormat="false" ht="15" hidden="false" customHeight="false" outlineLevel="0" collapsed="false">
      <c r="F281" s="185"/>
    </row>
    <row r="282" customFormat="false" ht="15" hidden="false" customHeight="false" outlineLevel="0" collapsed="false">
      <c r="F282" s="185"/>
    </row>
    <row r="283" customFormat="false" ht="15" hidden="false" customHeight="false" outlineLevel="0" collapsed="false">
      <c r="F283" s="185"/>
    </row>
    <row r="284" customFormat="false" ht="15" hidden="false" customHeight="false" outlineLevel="0" collapsed="false">
      <c r="F284" s="185"/>
    </row>
    <row r="285" customFormat="false" ht="15" hidden="false" customHeight="false" outlineLevel="0" collapsed="false">
      <c r="F285" s="185"/>
    </row>
    <row r="286" customFormat="false" ht="15" hidden="false" customHeight="false" outlineLevel="0" collapsed="false">
      <c r="F286" s="185"/>
    </row>
    <row r="287" customFormat="false" ht="15" hidden="false" customHeight="false" outlineLevel="0" collapsed="false">
      <c r="F287" s="185"/>
    </row>
    <row r="288" customFormat="false" ht="15" hidden="false" customHeight="false" outlineLevel="0" collapsed="false">
      <c r="F288" s="185"/>
    </row>
    <row r="289" customFormat="false" ht="15" hidden="false" customHeight="false" outlineLevel="0" collapsed="false">
      <c r="F289" s="185"/>
    </row>
    <row r="290" customFormat="false" ht="15" hidden="false" customHeight="false" outlineLevel="0" collapsed="false">
      <c r="F290" s="185"/>
    </row>
    <row r="291" customFormat="false" ht="15" hidden="false" customHeight="false" outlineLevel="0" collapsed="false">
      <c r="F291" s="185"/>
    </row>
    <row r="292" customFormat="false" ht="15" hidden="false" customHeight="false" outlineLevel="0" collapsed="false">
      <c r="F292" s="185"/>
    </row>
    <row r="293" customFormat="false" ht="15" hidden="false" customHeight="false" outlineLevel="0" collapsed="false">
      <c r="F293" s="185"/>
    </row>
    <row r="294" customFormat="false" ht="15" hidden="false" customHeight="false" outlineLevel="0" collapsed="false">
      <c r="F294" s="185"/>
    </row>
    <row r="295" customFormat="false" ht="15" hidden="false" customHeight="false" outlineLevel="0" collapsed="false">
      <c r="F295" s="185"/>
    </row>
    <row r="296" customFormat="false" ht="15" hidden="false" customHeight="false" outlineLevel="0" collapsed="false">
      <c r="F296" s="185"/>
    </row>
    <row r="297" customFormat="false" ht="15" hidden="false" customHeight="false" outlineLevel="0" collapsed="false">
      <c r="F297" s="185"/>
    </row>
    <row r="298" customFormat="false" ht="15" hidden="false" customHeight="false" outlineLevel="0" collapsed="false">
      <c r="F298" s="185"/>
    </row>
    <row r="299" customFormat="false" ht="15" hidden="false" customHeight="false" outlineLevel="0" collapsed="false">
      <c r="F299" s="185"/>
    </row>
    <row r="300" customFormat="false" ht="15" hidden="false" customHeight="false" outlineLevel="0" collapsed="false">
      <c r="F300" s="185"/>
    </row>
    <row r="301" customFormat="false" ht="15" hidden="false" customHeight="false" outlineLevel="0" collapsed="false">
      <c r="F301" s="185"/>
    </row>
    <row r="302" customFormat="false" ht="15" hidden="false" customHeight="false" outlineLevel="0" collapsed="false">
      <c r="F302" s="185"/>
    </row>
    <row r="303" customFormat="false" ht="15" hidden="false" customHeight="false" outlineLevel="0" collapsed="false">
      <c r="F303" s="185"/>
    </row>
    <row r="304" customFormat="false" ht="15" hidden="false" customHeight="false" outlineLevel="0" collapsed="false">
      <c r="F304" s="185"/>
    </row>
    <row r="305" customFormat="false" ht="15" hidden="false" customHeight="false" outlineLevel="0" collapsed="false">
      <c r="F305" s="185"/>
    </row>
    <row r="306" customFormat="false" ht="15" hidden="false" customHeight="false" outlineLevel="0" collapsed="false">
      <c r="F306" s="185"/>
    </row>
    <row r="307" customFormat="false" ht="15" hidden="false" customHeight="false" outlineLevel="0" collapsed="false">
      <c r="F307" s="185"/>
    </row>
    <row r="308" customFormat="false" ht="15" hidden="false" customHeight="false" outlineLevel="0" collapsed="false">
      <c r="F308" s="185"/>
    </row>
    <row r="309" customFormat="false" ht="15" hidden="false" customHeight="false" outlineLevel="0" collapsed="false">
      <c r="F309" s="185"/>
    </row>
    <row r="310" customFormat="false" ht="15" hidden="false" customHeight="false" outlineLevel="0" collapsed="false">
      <c r="F310" s="185"/>
    </row>
    <row r="311" customFormat="false" ht="15" hidden="false" customHeight="false" outlineLevel="0" collapsed="false">
      <c r="F311" s="185"/>
    </row>
    <row r="312" customFormat="false" ht="15" hidden="false" customHeight="false" outlineLevel="0" collapsed="false">
      <c r="F312" s="185"/>
    </row>
    <row r="313" customFormat="false" ht="15" hidden="false" customHeight="false" outlineLevel="0" collapsed="false">
      <c r="F313" s="185"/>
    </row>
    <row r="314" customFormat="false" ht="15" hidden="false" customHeight="false" outlineLevel="0" collapsed="false">
      <c r="F314" s="185"/>
    </row>
    <row r="315" customFormat="false" ht="15" hidden="false" customHeight="false" outlineLevel="0" collapsed="false">
      <c r="F315" s="185"/>
    </row>
    <row r="316" customFormat="false" ht="15" hidden="false" customHeight="false" outlineLevel="0" collapsed="false">
      <c r="F316" s="185"/>
    </row>
    <row r="317" customFormat="false" ht="15" hidden="false" customHeight="false" outlineLevel="0" collapsed="false">
      <c r="F317" s="185"/>
    </row>
    <row r="318" customFormat="false" ht="15" hidden="false" customHeight="false" outlineLevel="0" collapsed="false">
      <c r="F318" s="185"/>
    </row>
    <row r="319" customFormat="false" ht="15" hidden="false" customHeight="false" outlineLevel="0" collapsed="false">
      <c r="F319" s="185"/>
    </row>
    <row r="320" customFormat="false" ht="15" hidden="false" customHeight="false" outlineLevel="0" collapsed="false">
      <c r="F320" s="185"/>
    </row>
    <row r="321" customFormat="false" ht="15" hidden="false" customHeight="false" outlineLevel="0" collapsed="false">
      <c r="F321" s="185"/>
    </row>
    <row r="322" customFormat="false" ht="15" hidden="false" customHeight="false" outlineLevel="0" collapsed="false">
      <c r="F322" s="185"/>
    </row>
    <row r="323" customFormat="false" ht="15" hidden="false" customHeight="false" outlineLevel="0" collapsed="false">
      <c r="F323" s="185"/>
    </row>
    <row r="324" customFormat="false" ht="15" hidden="false" customHeight="false" outlineLevel="0" collapsed="false">
      <c r="F324" s="185"/>
    </row>
    <row r="325" customFormat="false" ht="15" hidden="false" customHeight="false" outlineLevel="0" collapsed="false">
      <c r="F325" s="185"/>
    </row>
    <row r="326" customFormat="false" ht="15" hidden="false" customHeight="false" outlineLevel="0" collapsed="false">
      <c r="F326" s="185"/>
    </row>
    <row r="327" customFormat="false" ht="15" hidden="false" customHeight="false" outlineLevel="0" collapsed="false">
      <c r="F327" s="185"/>
    </row>
    <row r="328" customFormat="false" ht="15" hidden="false" customHeight="false" outlineLevel="0" collapsed="false">
      <c r="F328" s="185"/>
    </row>
    <row r="329" customFormat="false" ht="15" hidden="false" customHeight="false" outlineLevel="0" collapsed="false">
      <c r="F329" s="185"/>
    </row>
    <row r="330" customFormat="false" ht="15" hidden="false" customHeight="false" outlineLevel="0" collapsed="false">
      <c r="F330" s="185"/>
    </row>
    <row r="331" customFormat="false" ht="15" hidden="false" customHeight="false" outlineLevel="0" collapsed="false">
      <c r="F331" s="185"/>
    </row>
    <row r="332" customFormat="false" ht="15" hidden="false" customHeight="false" outlineLevel="0" collapsed="false">
      <c r="F332" s="185"/>
    </row>
    <row r="333" customFormat="false" ht="15" hidden="false" customHeight="false" outlineLevel="0" collapsed="false">
      <c r="F333" s="185"/>
    </row>
    <row r="334" customFormat="false" ht="15" hidden="false" customHeight="false" outlineLevel="0" collapsed="false">
      <c r="F334" s="185"/>
    </row>
    <row r="335" customFormat="false" ht="15" hidden="false" customHeight="false" outlineLevel="0" collapsed="false">
      <c r="F335" s="185"/>
    </row>
    <row r="336" customFormat="false" ht="15" hidden="false" customHeight="false" outlineLevel="0" collapsed="false">
      <c r="F336" s="185"/>
    </row>
    <row r="337" customFormat="false" ht="15" hidden="false" customHeight="false" outlineLevel="0" collapsed="false">
      <c r="F337" s="185"/>
    </row>
    <row r="338" customFormat="false" ht="15" hidden="false" customHeight="false" outlineLevel="0" collapsed="false">
      <c r="F338" s="185"/>
    </row>
    <row r="339" customFormat="false" ht="15" hidden="false" customHeight="false" outlineLevel="0" collapsed="false">
      <c r="F339" s="185"/>
    </row>
    <row r="340" customFormat="false" ht="15" hidden="false" customHeight="false" outlineLevel="0" collapsed="false">
      <c r="F340" s="185"/>
    </row>
    <row r="341" customFormat="false" ht="15" hidden="false" customHeight="false" outlineLevel="0" collapsed="false">
      <c r="F341" s="185"/>
    </row>
    <row r="342" customFormat="false" ht="15" hidden="false" customHeight="false" outlineLevel="0" collapsed="false">
      <c r="F342" s="185"/>
    </row>
    <row r="343" customFormat="false" ht="15" hidden="false" customHeight="false" outlineLevel="0" collapsed="false">
      <c r="F343" s="185"/>
    </row>
    <row r="344" customFormat="false" ht="15" hidden="false" customHeight="false" outlineLevel="0" collapsed="false">
      <c r="F344" s="185"/>
    </row>
    <row r="345" customFormat="false" ht="15" hidden="false" customHeight="false" outlineLevel="0" collapsed="false">
      <c r="F345" s="185"/>
    </row>
    <row r="346" customFormat="false" ht="15" hidden="false" customHeight="false" outlineLevel="0" collapsed="false">
      <c r="F346" s="185"/>
    </row>
    <row r="347" customFormat="false" ht="15" hidden="false" customHeight="false" outlineLevel="0" collapsed="false">
      <c r="F347" s="185"/>
    </row>
    <row r="348" customFormat="false" ht="15" hidden="false" customHeight="false" outlineLevel="0" collapsed="false">
      <c r="F348" s="185"/>
    </row>
    <row r="349" customFormat="false" ht="15" hidden="false" customHeight="false" outlineLevel="0" collapsed="false">
      <c r="F349" s="185"/>
    </row>
    <row r="350" customFormat="false" ht="15" hidden="false" customHeight="false" outlineLevel="0" collapsed="false">
      <c r="F350" s="185"/>
    </row>
    <row r="351" customFormat="false" ht="15" hidden="false" customHeight="false" outlineLevel="0" collapsed="false">
      <c r="F351" s="185"/>
    </row>
    <row r="352" customFormat="false" ht="15" hidden="false" customHeight="false" outlineLevel="0" collapsed="false">
      <c r="F352" s="185"/>
    </row>
    <row r="353" customFormat="false" ht="15" hidden="false" customHeight="false" outlineLevel="0" collapsed="false">
      <c r="F353" s="185"/>
    </row>
    <row r="354" customFormat="false" ht="15" hidden="false" customHeight="false" outlineLevel="0" collapsed="false">
      <c r="F354" s="185"/>
    </row>
    <row r="355" customFormat="false" ht="15" hidden="false" customHeight="false" outlineLevel="0" collapsed="false">
      <c r="F355" s="185"/>
    </row>
    <row r="356" customFormat="false" ht="15" hidden="false" customHeight="false" outlineLevel="0" collapsed="false">
      <c r="F356" s="185"/>
    </row>
    <row r="357" customFormat="false" ht="15" hidden="false" customHeight="false" outlineLevel="0" collapsed="false">
      <c r="F357" s="185"/>
    </row>
    <row r="358" customFormat="false" ht="15" hidden="false" customHeight="false" outlineLevel="0" collapsed="false">
      <c r="F358" s="185"/>
    </row>
    <row r="359" customFormat="false" ht="15" hidden="false" customHeight="false" outlineLevel="0" collapsed="false">
      <c r="F359" s="185"/>
    </row>
    <row r="360" customFormat="false" ht="15" hidden="false" customHeight="false" outlineLevel="0" collapsed="false">
      <c r="F360" s="185"/>
    </row>
    <row r="361" customFormat="false" ht="15" hidden="false" customHeight="false" outlineLevel="0" collapsed="false">
      <c r="F361" s="185"/>
    </row>
    <row r="362" customFormat="false" ht="15" hidden="false" customHeight="false" outlineLevel="0" collapsed="false">
      <c r="F362" s="185"/>
    </row>
    <row r="363" customFormat="false" ht="15" hidden="false" customHeight="false" outlineLevel="0" collapsed="false">
      <c r="F363" s="185"/>
    </row>
    <row r="364" customFormat="false" ht="15" hidden="false" customHeight="false" outlineLevel="0" collapsed="false">
      <c r="F364" s="185"/>
    </row>
    <row r="365" customFormat="false" ht="15" hidden="false" customHeight="false" outlineLevel="0" collapsed="false">
      <c r="F365" s="185"/>
    </row>
    <row r="366" customFormat="false" ht="15" hidden="false" customHeight="false" outlineLevel="0" collapsed="false">
      <c r="F366" s="185"/>
    </row>
    <row r="367" customFormat="false" ht="15" hidden="false" customHeight="false" outlineLevel="0" collapsed="false">
      <c r="F367" s="185"/>
    </row>
    <row r="368" customFormat="false" ht="15" hidden="false" customHeight="false" outlineLevel="0" collapsed="false">
      <c r="F368" s="185"/>
    </row>
    <row r="369" customFormat="false" ht="15" hidden="false" customHeight="false" outlineLevel="0" collapsed="false">
      <c r="F369" s="185"/>
    </row>
    <row r="370" customFormat="false" ht="15" hidden="false" customHeight="false" outlineLevel="0" collapsed="false">
      <c r="F370" s="185"/>
    </row>
    <row r="371" customFormat="false" ht="15" hidden="false" customHeight="false" outlineLevel="0" collapsed="false">
      <c r="F371" s="185"/>
    </row>
    <row r="372" customFormat="false" ht="15" hidden="false" customHeight="false" outlineLevel="0" collapsed="false">
      <c r="F372" s="185"/>
    </row>
    <row r="373" customFormat="false" ht="15" hidden="false" customHeight="false" outlineLevel="0" collapsed="false">
      <c r="F373" s="185"/>
    </row>
    <row r="374" customFormat="false" ht="15" hidden="false" customHeight="false" outlineLevel="0" collapsed="false">
      <c r="F374" s="185"/>
    </row>
    <row r="375" customFormat="false" ht="15" hidden="false" customHeight="false" outlineLevel="0" collapsed="false">
      <c r="F375" s="185"/>
    </row>
    <row r="376" customFormat="false" ht="15" hidden="false" customHeight="false" outlineLevel="0" collapsed="false">
      <c r="F376" s="185"/>
    </row>
    <row r="377" customFormat="false" ht="15" hidden="false" customHeight="false" outlineLevel="0" collapsed="false">
      <c r="F377" s="185"/>
    </row>
    <row r="378" customFormat="false" ht="15" hidden="false" customHeight="false" outlineLevel="0" collapsed="false">
      <c r="F378" s="185"/>
    </row>
    <row r="379" customFormat="false" ht="15" hidden="false" customHeight="false" outlineLevel="0" collapsed="false">
      <c r="F379" s="185"/>
    </row>
    <row r="380" customFormat="false" ht="15" hidden="false" customHeight="false" outlineLevel="0" collapsed="false">
      <c r="F380" s="185"/>
    </row>
    <row r="381" customFormat="false" ht="15" hidden="false" customHeight="false" outlineLevel="0" collapsed="false">
      <c r="F381" s="185"/>
    </row>
    <row r="382" customFormat="false" ht="15" hidden="false" customHeight="false" outlineLevel="0" collapsed="false">
      <c r="F382" s="185"/>
    </row>
    <row r="383" customFormat="false" ht="15" hidden="false" customHeight="false" outlineLevel="0" collapsed="false">
      <c r="F383" s="185"/>
    </row>
    <row r="384" customFormat="false" ht="15" hidden="false" customHeight="false" outlineLevel="0" collapsed="false">
      <c r="F384" s="185"/>
    </row>
    <row r="385" customFormat="false" ht="15" hidden="false" customHeight="false" outlineLevel="0" collapsed="false">
      <c r="F385" s="185"/>
    </row>
    <row r="386" customFormat="false" ht="15" hidden="false" customHeight="false" outlineLevel="0" collapsed="false">
      <c r="F386" s="185"/>
    </row>
    <row r="387" customFormat="false" ht="15" hidden="false" customHeight="false" outlineLevel="0" collapsed="false">
      <c r="F387" s="185"/>
    </row>
    <row r="388" customFormat="false" ht="15" hidden="false" customHeight="false" outlineLevel="0" collapsed="false">
      <c r="F388" s="185"/>
    </row>
    <row r="389" customFormat="false" ht="15" hidden="false" customHeight="false" outlineLevel="0" collapsed="false">
      <c r="F389" s="185"/>
    </row>
    <row r="390" customFormat="false" ht="15" hidden="false" customHeight="false" outlineLevel="0" collapsed="false">
      <c r="F390" s="185"/>
    </row>
    <row r="391" customFormat="false" ht="15" hidden="false" customHeight="false" outlineLevel="0" collapsed="false">
      <c r="F391" s="185"/>
    </row>
    <row r="392" customFormat="false" ht="15" hidden="false" customHeight="false" outlineLevel="0" collapsed="false">
      <c r="F392" s="185"/>
    </row>
    <row r="393" customFormat="false" ht="15" hidden="false" customHeight="false" outlineLevel="0" collapsed="false">
      <c r="F393" s="185"/>
    </row>
    <row r="394" customFormat="false" ht="15" hidden="false" customHeight="false" outlineLevel="0" collapsed="false">
      <c r="F394" s="185"/>
    </row>
    <row r="395" customFormat="false" ht="15" hidden="false" customHeight="false" outlineLevel="0" collapsed="false">
      <c r="F395" s="185"/>
    </row>
    <row r="396" customFormat="false" ht="15" hidden="false" customHeight="false" outlineLevel="0" collapsed="false">
      <c r="F396" s="185"/>
    </row>
    <row r="397" customFormat="false" ht="15" hidden="false" customHeight="false" outlineLevel="0" collapsed="false">
      <c r="F397" s="185"/>
    </row>
    <row r="398" customFormat="false" ht="15" hidden="false" customHeight="false" outlineLevel="0" collapsed="false">
      <c r="F398" s="185"/>
    </row>
    <row r="399" customFormat="false" ht="15" hidden="false" customHeight="false" outlineLevel="0" collapsed="false">
      <c r="F399" s="185"/>
    </row>
    <row r="400" customFormat="false" ht="15" hidden="false" customHeight="false" outlineLevel="0" collapsed="false">
      <c r="F400" s="185"/>
    </row>
    <row r="401" customFormat="false" ht="15" hidden="false" customHeight="false" outlineLevel="0" collapsed="false">
      <c r="F401" s="185"/>
    </row>
    <row r="402" customFormat="false" ht="15" hidden="false" customHeight="false" outlineLevel="0" collapsed="false">
      <c r="F402" s="185"/>
    </row>
    <row r="403" customFormat="false" ht="15" hidden="false" customHeight="false" outlineLevel="0" collapsed="false">
      <c r="F403" s="185"/>
    </row>
    <row r="404" customFormat="false" ht="15" hidden="false" customHeight="false" outlineLevel="0" collapsed="false">
      <c r="F404" s="185"/>
    </row>
    <row r="405" customFormat="false" ht="15" hidden="false" customHeight="false" outlineLevel="0" collapsed="false">
      <c r="F405" s="185"/>
    </row>
    <row r="406" customFormat="false" ht="15" hidden="false" customHeight="false" outlineLevel="0" collapsed="false">
      <c r="F406" s="185"/>
    </row>
    <row r="407" customFormat="false" ht="15" hidden="false" customHeight="false" outlineLevel="0" collapsed="false">
      <c r="F407" s="185"/>
    </row>
    <row r="408" customFormat="false" ht="15" hidden="false" customHeight="false" outlineLevel="0" collapsed="false">
      <c r="F408" s="185"/>
    </row>
    <row r="409" customFormat="false" ht="15" hidden="false" customHeight="false" outlineLevel="0" collapsed="false">
      <c r="F409" s="185"/>
    </row>
    <row r="410" customFormat="false" ht="15" hidden="false" customHeight="false" outlineLevel="0" collapsed="false">
      <c r="F410" s="185"/>
    </row>
    <row r="411" customFormat="false" ht="15" hidden="false" customHeight="false" outlineLevel="0" collapsed="false">
      <c r="F411" s="185"/>
    </row>
    <row r="412" customFormat="false" ht="15" hidden="false" customHeight="false" outlineLevel="0" collapsed="false">
      <c r="F412" s="185"/>
    </row>
    <row r="413" customFormat="false" ht="15" hidden="false" customHeight="false" outlineLevel="0" collapsed="false">
      <c r="F413" s="185"/>
    </row>
    <row r="414" customFormat="false" ht="15" hidden="false" customHeight="false" outlineLevel="0" collapsed="false">
      <c r="F414" s="185"/>
    </row>
    <row r="415" customFormat="false" ht="15" hidden="false" customHeight="false" outlineLevel="0" collapsed="false">
      <c r="F415" s="185"/>
    </row>
    <row r="416" customFormat="false" ht="15" hidden="false" customHeight="false" outlineLevel="0" collapsed="false">
      <c r="F416" s="185"/>
    </row>
    <row r="417" customFormat="false" ht="15" hidden="false" customHeight="false" outlineLevel="0" collapsed="false">
      <c r="F417" s="185"/>
    </row>
    <row r="418" customFormat="false" ht="15" hidden="false" customHeight="false" outlineLevel="0" collapsed="false">
      <c r="F418" s="185"/>
    </row>
    <row r="419" customFormat="false" ht="15" hidden="false" customHeight="false" outlineLevel="0" collapsed="false">
      <c r="F419" s="185"/>
    </row>
    <row r="420" customFormat="false" ht="15" hidden="false" customHeight="false" outlineLevel="0" collapsed="false">
      <c r="F420" s="185"/>
    </row>
    <row r="421" customFormat="false" ht="15" hidden="false" customHeight="false" outlineLevel="0" collapsed="false">
      <c r="F421" s="185"/>
    </row>
    <row r="422" customFormat="false" ht="15" hidden="false" customHeight="false" outlineLevel="0" collapsed="false">
      <c r="F422" s="185"/>
    </row>
    <row r="423" customFormat="false" ht="15" hidden="false" customHeight="false" outlineLevel="0" collapsed="false">
      <c r="F423" s="185"/>
    </row>
    <row r="424" customFormat="false" ht="15" hidden="false" customHeight="false" outlineLevel="0" collapsed="false">
      <c r="F424" s="185"/>
    </row>
    <row r="425" customFormat="false" ht="15" hidden="false" customHeight="false" outlineLevel="0" collapsed="false">
      <c r="F425" s="185"/>
    </row>
    <row r="426" customFormat="false" ht="15" hidden="false" customHeight="false" outlineLevel="0" collapsed="false">
      <c r="F426" s="185"/>
    </row>
    <row r="427" customFormat="false" ht="15" hidden="false" customHeight="false" outlineLevel="0" collapsed="false">
      <c r="F427" s="185"/>
    </row>
    <row r="428" customFormat="false" ht="15" hidden="false" customHeight="false" outlineLevel="0" collapsed="false">
      <c r="F428" s="185"/>
    </row>
    <row r="429" customFormat="false" ht="15" hidden="false" customHeight="false" outlineLevel="0" collapsed="false">
      <c r="F429" s="185"/>
    </row>
    <row r="430" customFormat="false" ht="15" hidden="false" customHeight="false" outlineLevel="0" collapsed="false">
      <c r="F430" s="185"/>
    </row>
    <row r="431" customFormat="false" ht="15" hidden="false" customHeight="false" outlineLevel="0" collapsed="false">
      <c r="F431" s="185"/>
    </row>
    <row r="432" customFormat="false" ht="15" hidden="false" customHeight="false" outlineLevel="0" collapsed="false">
      <c r="F432" s="185"/>
    </row>
    <row r="433" customFormat="false" ht="15" hidden="false" customHeight="false" outlineLevel="0" collapsed="false">
      <c r="F433" s="185"/>
    </row>
    <row r="434" customFormat="false" ht="15" hidden="false" customHeight="false" outlineLevel="0" collapsed="false">
      <c r="F434" s="185"/>
    </row>
    <row r="435" customFormat="false" ht="15" hidden="false" customHeight="false" outlineLevel="0" collapsed="false">
      <c r="F435" s="185"/>
    </row>
    <row r="436" customFormat="false" ht="15" hidden="false" customHeight="false" outlineLevel="0" collapsed="false">
      <c r="F436" s="185"/>
    </row>
    <row r="437" customFormat="false" ht="15" hidden="false" customHeight="false" outlineLevel="0" collapsed="false">
      <c r="F437" s="185"/>
    </row>
    <row r="438" customFormat="false" ht="15" hidden="false" customHeight="false" outlineLevel="0" collapsed="false">
      <c r="F438" s="185"/>
    </row>
    <row r="439" customFormat="false" ht="15" hidden="false" customHeight="false" outlineLevel="0" collapsed="false">
      <c r="F439" s="185"/>
    </row>
    <row r="440" customFormat="false" ht="15" hidden="false" customHeight="false" outlineLevel="0" collapsed="false">
      <c r="F440" s="185"/>
    </row>
    <row r="441" customFormat="false" ht="15" hidden="false" customHeight="false" outlineLevel="0" collapsed="false">
      <c r="F441" s="185"/>
    </row>
    <row r="442" customFormat="false" ht="15" hidden="false" customHeight="false" outlineLevel="0" collapsed="false">
      <c r="F442" s="185"/>
    </row>
    <row r="443" customFormat="false" ht="15" hidden="false" customHeight="false" outlineLevel="0" collapsed="false">
      <c r="F443" s="185"/>
    </row>
    <row r="444" customFormat="false" ht="15" hidden="false" customHeight="false" outlineLevel="0" collapsed="false">
      <c r="F444" s="185"/>
    </row>
    <row r="445" customFormat="false" ht="15" hidden="false" customHeight="false" outlineLevel="0" collapsed="false">
      <c r="F445" s="185"/>
    </row>
    <row r="446" customFormat="false" ht="15" hidden="false" customHeight="false" outlineLevel="0" collapsed="false">
      <c r="F446" s="185"/>
    </row>
    <row r="447" customFormat="false" ht="15" hidden="false" customHeight="false" outlineLevel="0" collapsed="false">
      <c r="F447" s="185"/>
    </row>
    <row r="448" customFormat="false" ht="15" hidden="false" customHeight="false" outlineLevel="0" collapsed="false">
      <c r="F448" s="185"/>
    </row>
    <row r="449" customFormat="false" ht="15" hidden="false" customHeight="false" outlineLevel="0" collapsed="false">
      <c r="F449" s="185"/>
    </row>
    <row r="450" customFormat="false" ht="15" hidden="false" customHeight="false" outlineLevel="0" collapsed="false">
      <c r="F450" s="185"/>
    </row>
    <row r="451" customFormat="false" ht="15" hidden="false" customHeight="false" outlineLevel="0" collapsed="false">
      <c r="F451" s="185"/>
    </row>
    <row r="452" customFormat="false" ht="15" hidden="false" customHeight="false" outlineLevel="0" collapsed="false">
      <c r="F452" s="185"/>
    </row>
    <row r="453" customFormat="false" ht="15" hidden="false" customHeight="false" outlineLevel="0" collapsed="false">
      <c r="F453" s="185"/>
    </row>
    <row r="454" customFormat="false" ht="15" hidden="false" customHeight="false" outlineLevel="0" collapsed="false">
      <c r="F454" s="185"/>
    </row>
    <row r="455" customFormat="false" ht="15" hidden="false" customHeight="false" outlineLevel="0" collapsed="false">
      <c r="F455" s="185"/>
    </row>
    <row r="456" customFormat="false" ht="15" hidden="false" customHeight="false" outlineLevel="0" collapsed="false">
      <c r="F456" s="185"/>
    </row>
    <row r="457" customFormat="false" ht="15" hidden="false" customHeight="false" outlineLevel="0" collapsed="false">
      <c r="F457" s="185"/>
    </row>
    <row r="458" customFormat="false" ht="15" hidden="false" customHeight="false" outlineLevel="0" collapsed="false">
      <c r="F458" s="185"/>
    </row>
    <row r="459" customFormat="false" ht="15" hidden="false" customHeight="false" outlineLevel="0" collapsed="false">
      <c r="F459" s="185"/>
    </row>
    <row r="460" customFormat="false" ht="15" hidden="false" customHeight="false" outlineLevel="0" collapsed="false">
      <c r="F460" s="185"/>
    </row>
    <row r="461" customFormat="false" ht="15" hidden="false" customHeight="false" outlineLevel="0" collapsed="false">
      <c r="F461" s="185"/>
    </row>
    <row r="462" customFormat="false" ht="15" hidden="false" customHeight="false" outlineLevel="0" collapsed="false">
      <c r="F462" s="185"/>
    </row>
    <row r="463" customFormat="false" ht="15" hidden="false" customHeight="false" outlineLevel="0" collapsed="false">
      <c r="F463" s="185"/>
    </row>
    <row r="464" customFormat="false" ht="15" hidden="false" customHeight="false" outlineLevel="0" collapsed="false">
      <c r="F464" s="185"/>
    </row>
    <row r="465" customFormat="false" ht="15" hidden="false" customHeight="false" outlineLevel="0" collapsed="false">
      <c r="F465" s="185"/>
    </row>
    <row r="466" customFormat="false" ht="15" hidden="false" customHeight="false" outlineLevel="0" collapsed="false">
      <c r="F466" s="185"/>
    </row>
    <row r="467" customFormat="false" ht="15" hidden="false" customHeight="false" outlineLevel="0" collapsed="false">
      <c r="F467" s="185"/>
    </row>
    <row r="468" customFormat="false" ht="15" hidden="false" customHeight="false" outlineLevel="0" collapsed="false">
      <c r="F468" s="185"/>
    </row>
    <row r="469" customFormat="false" ht="15" hidden="false" customHeight="false" outlineLevel="0" collapsed="false">
      <c r="F469" s="185"/>
    </row>
    <row r="470" customFormat="false" ht="15" hidden="false" customHeight="false" outlineLevel="0" collapsed="false">
      <c r="F470" s="185"/>
    </row>
    <row r="471" customFormat="false" ht="15" hidden="false" customHeight="false" outlineLevel="0" collapsed="false">
      <c r="F471" s="185"/>
    </row>
    <row r="472" customFormat="false" ht="15" hidden="false" customHeight="false" outlineLevel="0" collapsed="false">
      <c r="F472" s="185"/>
    </row>
    <row r="473" customFormat="false" ht="15" hidden="false" customHeight="false" outlineLevel="0" collapsed="false">
      <c r="F473" s="185"/>
    </row>
    <row r="474" customFormat="false" ht="15" hidden="false" customHeight="false" outlineLevel="0" collapsed="false">
      <c r="F474" s="185"/>
    </row>
    <row r="475" customFormat="false" ht="15" hidden="false" customHeight="false" outlineLevel="0" collapsed="false">
      <c r="F475" s="185"/>
    </row>
    <row r="476" customFormat="false" ht="15" hidden="false" customHeight="false" outlineLevel="0" collapsed="false">
      <c r="F476" s="185"/>
    </row>
    <row r="477" customFormat="false" ht="15" hidden="false" customHeight="false" outlineLevel="0" collapsed="false">
      <c r="F477" s="185"/>
    </row>
    <row r="478" customFormat="false" ht="15" hidden="false" customHeight="false" outlineLevel="0" collapsed="false">
      <c r="F478" s="185"/>
    </row>
    <row r="479" customFormat="false" ht="15" hidden="false" customHeight="false" outlineLevel="0" collapsed="false">
      <c r="F479" s="185"/>
    </row>
    <row r="480" customFormat="false" ht="15" hidden="false" customHeight="false" outlineLevel="0" collapsed="false">
      <c r="F480" s="185"/>
    </row>
    <row r="481" customFormat="false" ht="15" hidden="false" customHeight="false" outlineLevel="0" collapsed="false">
      <c r="F481" s="185"/>
    </row>
    <row r="482" customFormat="false" ht="15" hidden="false" customHeight="false" outlineLevel="0" collapsed="false">
      <c r="F482" s="185"/>
    </row>
    <row r="483" customFormat="false" ht="15" hidden="false" customHeight="false" outlineLevel="0" collapsed="false">
      <c r="F483" s="185"/>
    </row>
    <row r="484" customFormat="false" ht="15" hidden="false" customHeight="false" outlineLevel="0" collapsed="false">
      <c r="F484" s="185"/>
    </row>
    <row r="485" customFormat="false" ht="15" hidden="false" customHeight="false" outlineLevel="0" collapsed="false">
      <c r="F485" s="185"/>
    </row>
    <row r="486" customFormat="false" ht="15" hidden="false" customHeight="false" outlineLevel="0" collapsed="false">
      <c r="F486" s="185"/>
    </row>
    <row r="487" customFormat="false" ht="15" hidden="false" customHeight="false" outlineLevel="0" collapsed="false">
      <c r="F487" s="185"/>
    </row>
    <row r="488" customFormat="false" ht="15" hidden="false" customHeight="false" outlineLevel="0" collapsed="false">
      <c r="F488" s="185"/>
    </row>
    <row r="489" customFormat="false" ht="15" hidden="false" customHeight="false" outlineLevel="0" collapsed="false">
      <c r="F489" s="185"/>
    </row>
    <row r="490" customFormat="false" ht="15" hidden="false" customHeight="false" outlineLevel="0" collapsed="false">
      <c r="F490" s="185"/>
    </row>
    <row r="491" customFormat="false" ht="15" hidden="false" customHeight="false" outlineLevel="0" collapsed="false">
      <c r="F491" s="185"/>
    </row>
    <row r="492" customFormat="false" ht="15" hidden="false" customHeight="false" outlineLevel="0" collapsed="false">
      <c r="F492" s="185"/>
    </row>
    <row r="493" customFormat="false" ht="15" hidden="false" customHeight="false" outlineLevel="0" collapsed="false">
      <c r="F493" s="185"/>
    </row>
    <row r="494" customFormat="false" ht="15" hidden="false" customHeight="false" outlineLevel="0" collapsed="false">
      <c r="F494" s="185"/>
    </row>
    <row r="495" customFormat="false" ht="15" hidden="false" customHeight="false" outlineLevel="0" collapsed="false">
      <c r="F495" s="185"/>
    </row>
    <row r="496" customFormat="false" ht="15" hidden="false" customHeight="false" outlineLevel="0" collapsed="false">
      <c r="F496" s="185"/>
    </row>
    <row r="497" customFormat="false" ht="15" hidden="false" customHeight="false" outlineLevel="0" collapsed="false">
      <c r="F497" s="185"/>
    </row>
    <row r="498" customFormat="false" ht="15" hidden="false" customHeight="false" outlineLevel="0" collapsed="false">
      <c r="F498" s="185"/>
    </row>
    <row r="499" customFormat="false" ht="15" hidden="false" customHeight="false" outlineLevel="0" collapsed="false">
      <c r="F499" s="185"/>
    </row>
    <row r="500" customFormat="false" ht="15" hidden="false" customHeight="false" outlineLevel="0" collapsed="false">
      <c r="F500" s="185"/>
    </row>
    <row r="501" customFormat="false" ht="15" hidden="false" customHeight="false" outlineLevel="0" collapsed="false">
      <c r="F501" s="185"/>
    </row>
    <row r="502" customFormat="false" ht="15" hidden="false" customHeight="false" outlineLevel="0" collapsed="false">
      <c r="F502" s="185"/>
    </row>
    <row r="503" customFormat="false" ht="15" hidden="false" customHeight="false" outlineLevel="0" collapsed="false">
      <c r="F503" s="185"/>
    </row>
    <row r="504" customFormat="false" ht="15" hidden="false" customHeight="false" outlineLevel="0" collapsed="false">
      <c r="F504" s="185"/>
    </row>
    <row r="505" customFormat="false" ht="15" hidden="false" customHeight="false" outlineLevel="0" collapsed="false">
      <c r="F505" s="185"/>
    </row>
    <row r="506" customFormat="false" ht="15" hidden="false" customHeight="false" outlineLevel="0" collapsed="false">
      <c r="F506" s="185"/>
    </row>
    <row r="507" customFormat="false" ht="15" hidden="false" customHeight="false" outlineLevel="0" collapsed="false">
      <c r="F507" s="185"/>
    </row>
    <row r="508" customFormat="false" ht="15" hidden="false" customHeight="false" outlineLevel="0" collapsed="false">
      <c r="F508" s="185"/>
    </row>
    <row r="509" customFormat="false" ht="15" hidden="false" customHeight="false" outlineLevel="0" collapsed="false">
      <c r="F509" s="185"/>
    </row>
    <row r="510" customFormat="false" ht="15" hidden="false" customHeight="false" outlineLevel="0" collapsed="false">
      <c r="F510" s="185"/>
    </row>
    <row r="511" customFormat="false" ht="15" hidden="false" customHeight="false" outlineLevel="0" collapsed="false">
      <c r="F511" s="185"/>
    </row>
    <row r="512" customFormat="false" ht="15" hidden="false" customHeight="false" outlineLevel="0" collapsed="false">
      <c r="F512" s="185"/>
    </row>
    <row r="513" customFormat="false" ht="15" hidden="false" customHeight="false" outlineLevel="0" collapsed="false">
      <c r="F513" s="185"/>
    </row>
    <row r="514" customFormat="false" ht="15" hidden="false" customHeight="false" outlineLevel="0" collapsed="false">
      <c r="F514" s="185"/>
    </row>
    <row r="515" customFormat="false" ht="15" hidden="false" customHeight="false" outlineLevel="0" collapsed="false">
      <c r="F515" s="185"/>
    </row>
    <row r="516" customFormat="false" ht="15" hidden="false" customHeight="false" outlineLevel="0" collapsed="false">
      <c r="F516" s="185"/>
    </row>
    <row r="517" customFormat="false" ht="15" hidden="false" customHeight="false" outlineLevel="0" collapsed="false">
      <c r="F517" s="185"/>
    </row>
    <row r="518" customFormat="false" ht="15" hidden="false" customHeight="false" outlineLevel="0" collapsed="false">
      <c r="F518" s="185"/>
    </row>
    <row r="519" customFormat="false" ht="15" hidden="false" customHeight="false" outlineLevel="0" collapsed="false">
      <c r="F519" s="185"/>
    </row>
    <row r="520" customFormat="false" ht="15" hidden="false" customHeight="false" outlineLevel="0" collapsed="false">
      <c r="F520" s="185"/>
    </row>
    <row r="521" customFormat="false" ht="15" hidden="false" customHeight="false" outlineLevel="0" collapsed="false">
      <c r="F521" s="185"/>
    </row>
    <row r="522" customFormat="false" ht="15" hidden="false" customHeight="false" outlineLevel="0" collapsed="false">
      <c r="F522" s="185"/>
    </row>
    <row r="523" customFormat="false" ht="15" hidden="false" customHeight="false" outlineLevel="0" collapsed="false">
      <c r="F523" s="185"/>
    </row>
    <row r="524" customFormat="false" ht="15" hidden="false" customHeight="false" outlineLevel="0" collapsed="false">
      <c r="F524" s="185"/>
    </row>
    <row r="525" customFormat="false" ht="15" hidden="false" customHeight="false" outlineLevel="0" collapsed="false">
      <c r="F525" s="185"/>
    </row>
    <row r="526" customFormat="false" ht="15" hidden="false" customHeight="false" outlineLevel="0" collapsed="false">
      <c r="F526" s="185"/>
    </row>
    <row r="527" customFormat="false" ht="15" hidden="false" customHeight="false" outlineLevel="0" collapsed="false">
      <c r="F527" s="185"/>
    </row>
    <row r="528" customFormat="false" ht="15" hidden="false" customHeight="false" outlineLevel="0" collapsed="false">
      <c r="F528" s="185"/>
    </row>
    <row r="529" customFormat="false" ht="15" hidden="false" customHeight="false" outlineLevel="0" collapsed="false">
      <c r="F529" s="185"/>
    </row>
    <row r="530" customFormat="false" ht="15" hidden="false" customHeight="false" outlineLevel="0" collapsed="false">
      <c r="F530" s="185"/>
    </row>
    <row r="531" customFormat="false" ht="15" hidden="false" customHeight="false" outlineLevel="0" collapsed="false">
      <c r="F531" s="185"/>
    </row>
    <row r="532" customFormat="false" ht="15" hidden="false" customHeight="false" outlineLevel="0" collapsed="false">
      <c r="F532" s="185"/>
    </row>
    <row r="533" customFormat="false" ht="15" hidden="false" customHeight="false" outlineLevel="0" collapsed="false">
      <c r="F533" s="185"/>
    </row>
    <row r="534" customFormat="false" ht="15" hidden="false" customHeight="false" outlineLevel="0" collapsed="false">
      <c r="F534" s="185"/>
    </row>
    <row r="535" customFormat="false" ht="15" hidden="false" customHeight="false" outlineLevel="0" collapsed="false">
      <c r="F535" s="185"/>
    </row>
    <row r="536" customFormat="false" ht="15" hidden="false" customHeight="false" outlineLevel="0" collapsed="false">
      <c r="F536" s="185"/>
    </row>
    <row r="537" customFormat="false" ht="15" hidden="false" customHeight="false" outlineLevel="0" collapsed="false">
      <c r="F537" s="185"/>
    </row>
    <row r="538" customFormat="false" ht="15" hidden="false" customHeight="false" outlineLevel="0" collapsed="false">
      <c r="F538" s="185"/>
    </row>
    <row r="539" customFormat="false" ht="15" hidden="false" customHeight="false" outlineLevel="0" collapsed="false">
      <c r="F539" s="185"/>
    </row>
    <row r="540" customFormat="false" ht="15" hidden="false" customHeight="false" outlineLevel="0" collapsed="false">
      <c r="F540" s="185"/>
    </row>
    <row r="541" customFormat="false" ht="15" hidden="false" customHeight="false" outlineLevel="0" collapsed="false">
      <c r="F541" s="185"/>
    </row>
    <row r="542" customFormat="false" ht="15" hidden="false" customHeight="false" outlineLevel="0" collapsed="false">
      <c r="F542" s="185"/>
    </row>
    <row r="543" customFormat="false" ht="15" hidden="false" customHeight="false" outlineLevel="0" collapsed="false">
      <c r="F543" s="185"/>
    </row>
    <row r="544" customFormat="false" ht="15" hidden="false" customHeight="false" outlineLevel="0" collapsed="false">
      <c r="F544" s="185"/>
    </row>
    <row r="545" customFormat="false" ht="15" hidden="false" customHeight="false" outlineLevel="0" collapsed="false">
      <c r="F545" s="185"/>
    </row>
    <row r="546" customFormat="false" ht="15" hidden="false" customHeight="false" outlineLevel="0" collapsed="false">
      <c r="F546" s="185"/>
    </row>
    <row r="547" customFormat="false" ht="15" hidden="false" customHeight="false" outlineLevel="0" collapsed="false">
      <c r="F547" s="185"/>
    </row>
    <row r="548" customFormat="false" ht="15" hidden="false" customHeight="false" outlineLevel="0" collapsed="false">
      <c r="F548" s="185"/>
    </row>
    <row r="549" customFormat="false" ht="15" hidden="false" customHeight="false" outlineLevel="0" collapsed="false">
      <c r="F549" s="185"/>
    </row>
    <row r="550" customFormat="false" ht="15" hidden="false" customHeight="false" outlineLevel="0" collapsed="false">
      <c r="F550" s="185"/>
    </row>
    <row r="551" customFormat="false" ht="15" hidden="false" customHeight="false" outlineLevel="0" collapsed="false">
      <c r="F551" s="185"/>
    </row>
    <row r="552" customFormat="false" ht="15" hidden="false" customHeight="false" outlineLevel="0" collapsed="false">
      <c r="F552" s="185"/>
    </row>
    <row r="553" customFormat="false" ht="15" hidden="false" customHeight="false" outlineLevel="0" collapsed="false">
      <c r="F553" s="185"/>
    </row>
    <row r="554" customFormat="false" ht="15" hidden="false" customHeight="false" outlineLevel="0" collapsed="false">
      <c r="F554" s="185"/>
    </row>
    <row r="555" customFormat="false" ht="15" hidden="false" customHeight="false" outlineLevel="0" collapsed="false">
      <c r="F555" s="185"/>
    </row>
    <row r="556" customFormat="false" ht="15" hidden="false" customHeight="false" outlineLevel="0" collapsed="false">
      <c r="F556" s="185"/>
    </row>
    <row r="557" customFormat="false" ht="15" hidden="false" customHeight="false" outlineLevel="0" collapsed="false">
      <c r="F557" s="185"/>
    </row>
    <row r="558" customFormat="false" ht="15" hidden="false" customHeight="false" outlineLevel="0" collapsed="false">
      <c r="F558" s="185"/>
    </row>
    <row r="559" customFormat="false" ht="15" hidden="false" customHeight="false" outlineLevel="0" collapsed="false">
      <c r="F559" s="185"/>
    </row>
    <row r="560" customFormat="false" ht="15" hidden="false" customHeight="false" outlineLevel="0" collapsed="false">
      <c r="F560" s="185"/>
    </row>
    <row r="561" customFormat="false" ht="15" hidden="false" customHeight="false" outlineLevel="0" collapsed="false">
      <c r="F561" s="185"/>
    </row>
    <row r="562" customFormat="false" ht="15" hidden="false" customHeight="false" outlineLevel="0" collapsed="false">
      <c r="F562" s="185"/>
    </row>
    <row r="563" customFormat="false" ht="15" hidden="false" customHeight="false" outlineLevel="0" collapsed="false">
      <c r="F563" s="185"/>
    </row>
    <row r="564" customFormat="false" ht="15" hidden="false" customHeight="false" outlineLevel="0" collapsed="false">
      <c r="F564" s="185"/>
    </row>
    <row r="565" customFormat="false" ht="15" hidden="false" customHeight="false" outlineLevel="0" collapsed="false">
      <c r="F565" s="185"/>
    </row>
    <row r="566" customFormat="false" ht="15" hidden="false" customHeight="false" outlineLevel="0" collapsed="false">
      <c r="F566" s="185"/>
    </row>
    <row r="567" customFormat="false" ht="15" hidden="false" customHeight="false" outlineLevel="0" collapsed="false">
      <c r="F567" s="185"/>
    </row>
    <row r="568" customFormat="false" ht="15" hidden="false" customHeight="false" outlineLevel="0" collapsed="false">
      <c r="F568" s="185"/>
    </row>
    <row r="569" customFormat="false" ht="15" hidden="false" customHeight="false" outlineLevel="0" collapsed="false">
      <c r="F569" s="185"/>
    </row>
    <row r="570" customFormat="false" ht="15" hidden="false" customHeight="false" outlineLevel="0" collapsed="false">
      <c r="F570" s="185"/>
    </row>
    <row r="571" customFormat="false" ht="15" hidden="false" customHeight="false" outlineLevel="0" collapsed="false">
      <c r="F571" s="185"/>
    </row>
    <row r="572" customFormat="false" ht="15" hidden="false" customHeight="false" outlineLevel="0" collapsed="false">
      <c r="F572" s="185"/>
    </row>
    <row r="573" customFormat="false" ht="15" hidden="false" customHeight="false" outlineLevel="0" collapsed="false">
      <c r="F573" s="185"/>
    </row>
    <row r="574" customFormat="false" ht="15" hidden="false" customHeight="false" outlineLevel="0" collapsed="false">
      <c r="F574" s="185"/>
    </row>
    <row r="575" customFormat="false" ht="15" hidden="false" customHeight="false" outlineLevel="0" collapsed="false">
      <c r="F575" s="185"/>
    </row>
    <row r="576" customFormat="false" ht="15" hidden="false" customHeight="false" outlineLevel="0" collapsed="false">
      <c r="F576" s="185"/>
    </row>
    <row r="577" customFormat="false" ht="15" hidden="false" customHeight="false" outlineLevel="0" collapsed="false">
      <c r="F577" s="185"/>
    </row>
    <row r="578" customFormat="false" ht="15" hidden="false" customHeight="false" outlineLevel="0" collapsed="false">
      <c r="F578" s="185"/>
    </row>
    <row r="579" customFormat="false" ht="15" hidden="false" customHeight="false" outlineLevel="0" collapsed="false">
      <c r="F579" s="185"/>
    </row>
    <row r="580" customFormat="false" ht="15" hidden="false" customHeight="false" outlineLevel="0" collapsed="false">
      <c r="F580" s="185"/>
    </row>
    <row r="581" customFormat="false" ht="15" hidden="false" customHeight="false" outlineLevel="0" collapsed="false">
      <c r="F581" s="185"/>
    </row>
    <row r="582" customFormat="false" ht="15" hidden="false" customHeight="false" outlineLevel="0" collapsed="false">
      <c r="F582" s="185"/>
    </row>
    <row r="583" customFormat="false" ht="15" hidden="false" customHeight="false" outlineLevel="0" collapsed="false">
      <c r="F583" s="185"/>
    </row>
    <row r="584" customFormat="false" ht="15" hidden="false" customHeight="false" outlineLevel="0" collapsed="false">
      <c r="F584" s="185"/>
    </row>
    <row r="585" customFormat="false" ht="15" hidden="false" customHeight="false" outlineLevel="0" collapsed="false">
      <c r="F585" s="185"/>
    </row>
    <row r="586" customFormat="false" ht="15" hidden="false" customHeight="false" outlineLevel="0" collapsed="false">
      <c r="F586" s="185"/>
    </row>
    <row r="587" customFormat="false" ht="15" hidden="false" customHeight="false" outlineLevel="0" collapsed="false">
      <c r="F587" s="185"/>
    </row>
    <row r="588" customFormat="false" ht="15" hidden="false" customHeight="false" outlineLevel="0" collapsed="false">
      <c r="F588" s="185"/>
    </row>
    <row r="589" customFormat="false" ht="15" hidden="false" customHeight="false" outlineLevel="0" collapsed="false">
      <c r="F589" s="185"/>
    </row>
    <row r="590" customFormat="false" ht="15" hidden="false" customHeight="false" outlineLevel="0" collapsed="false">
      <c r="F590" s="185"/>
    </row>
    <row r="591" customFormat="false" ht="15" hidden="false" customHeight="false" outlineLevel="0" collapsed="false">
      <c r="F591" s="185"/>
    </row>
    <row r="592" customFormat="false" ht="15" hidden="false" customHeight="false" outlineLevel="0" collapsed="false">
      <c r="F592" s="185"/>
    </row>
    <row r="593" customFormat="false" ht="15" hidden="false" customHeight="false" outlineLevel="0" collapsed="false">
      <c r="F593" s="185"/>
    </row>
    <row r="594" customFormat="false" ht="15" hidden="false" customHeight="false" outlineLevel="0" collapsed="false">
      <c r="F594" s="185"/>
    </row>
    <row r="595" customFormat="false" ht="15" hidden="false" customHeight="false" outlineLevel="0" collapsed="false">
      <c r="F595" s="185"/>
    </row>
    <row r="596" customFormat="false" ht="15" hidden="false" customHeight="false" outlineLevel="0" collapsed="false">
      <c r="F596" s="185"/>
    </row>
    <row r="597" customFormat="false" ht="15" hidden="false" customHeight="false" outlineLevel="0" collapsed="false">
      <c r="F597" s="185"/>
    </row>
    <row r="598" customFormat="false" ht="15" hidden="false" customHeight="false" outlineLevel="0" collapsed="false">
      <c r="F598" s="185"/>
    </row>
    <row r="599" customFormat="false" ht="15" hidden="false" customHeight="false" outlineLevel="0" collapsed="false">
      <c r="F599" s="185"/>
    </row>
    <row r="600" customFormat="false" ht="15" hidden="false" customHeight="false" outlineLevel="0" collapsed="false">
      <c r="F600" s="185"/>
    </row>
    <row r="601" customFormat="false" ht="15" hidden="false" customHeight="false" outlineLevel="0" collapsed="false">
      <c r="F601" s="185"/>
    </row>
    <row r="602" customFormat="false" ht="15" hidden="false" customHeight="false" outlineLevel="0" collapsed="false">
      <c r="F602" s="185"/>
    </row>
    <row r="603" customFormat="false" ht="15" hidden="false" customHeight="false" outlineLevel="0" collapsed="false">
      <c r="F603" s="185"/>
    </row>
    <row r="604" customFormat="false" ht="15" hidden="false" customHeight="false" outlineLevel="0" collapsed="false">
      <c r="F604" s="185"/>
    </row>
    <row r="605" customFormat="false" ht="15" hidden="false" customHeight="false" outlineLevel="0" collapsed="false">
      <c r="F605" s="185"/>
    </row>
    <row r="606" customFormat="false" ht="15" hidden="false" customHeight="false" outlineLevel="0" collapsed="false">
      <c r="F606" s="185"/>
    </row>
    <row r="607" customFormat="false" ht="15" hidden="false" customHeight="false" outlineLevel="0" collapsed="false">
      <c r="F607" s="185"/>
    </row>
    <row r="608" customFormat="false" ht="15" hidden="false" customHeight="false" outlineLevel="0" collapsed="false">
      <c r="F608" s="185"/>
    </row>
    <row r="609" customFormat="false" ht="15" hidden="false" customHeight="false" outlineLevel="0" collapsed="false">
      <c r="F609" s="185"/>
    </row>
    <row r="610" customFormat="false" ht="15" hidden="false" customHeight="false" outlineLevel="0" collapsed="false">
      <c r="F610" s="185"/>
    </row>
    <row r="611" customFormat="false" ht="15" hidden="false" customHeight="false" outlineLevel="0" collapsed="false">
      <c r="F611" s="185"/>
    </row>
    <row r="612" customFormat="false" ht="15" hidden="false" customHeight="false" outlineLevel="0" collapsed="false">
      <c r="F612" s="185"/>
    </row>
    <row r="613" customFormat="false" ht="15" hidden="false" customHeight="false" outlineLevel="0" collapsed="false">
      <c r="F613" s="185"/>
    </row>
    <row r="614" customFormat="false" ht="15" hidden="false" customHeight="false" outlineLevel="0" collapsed="false">
      <c r="F614" s="185"/>
    </row>
    <row r="615" customFormat="false" ht="15" hidden="false" customHeight="false" outlineLevel="0" collapsed="false">
      <c r="F615" s="185"/>
    </row>
    <row r="616" customFormat="false" ht="15" hidden="false" customHeight="false" outlineLevel="0" collapsed="false">
      <c r="F616" s="185"/>
    </row>
    <row r="617" customFormat="false" ht="15" hidden="false" customHeight="false" outlineLevel="0" collapsed="false">
      <c r="F617" s="185"/>
    </row>
    <row r="618" customFormat="false" ht="15" hidden="false" customHeight="false" outlineLevel="0" collapsed="false">
      <c r="F618" s="185"/>
    </row>
    <row r="619" customFormat="false" ht="15" hidden="false" customHeight="false" outlineLevel="0" collapsed="false">
      <c r="F619" s="185"/>
    </row>
    <row r="620" customFormat="false" ht="15" hidden="false" customHeight="false" outlineLevel="0" collapsed="false">
      <c r="F620" s="185"/>
    </row>
    <row r="621" customFormat="false" ht="15" hidden="false" customHeight="false" outlineLevel="0" collapsed="false">
      <c r="F621" s="185"/>
    </row>
    <row r="622" customFormat="false" ht="15" hidden="false" customHeight="false" outlineLevel="0" collapsed="false">
      <c r="F622" s="185"/>
    </row>
    <row r="623" customFormat="false" ht="15" hidden="false" customHeight="false" outlineLevel="0" collapsed="false">
      <c r="F623" s="185"/>
    </row>
    <row r="624" customFormat="false" ht="15" hidden="false" customHeight="false" outlineLevel="0" collapsed="false">
      <c r="F624" s="185"/>
    </row>
    <row r="625" customFormat="false" ht="15" hidden="false" customHeight="false" outlineLevel="0" collapsed="false">
      <c r="F625" s="185"/>
    </row>
    <row r="626" customFormat="false" ht="15" hidden="false" customHeight="false" outlineLevel="0" collapsed="false">
      <c r="F626" s="185"/>
    </row>
    <row r="627" customFormat="false" ht="15" hidden="false" customHeight="false" outlineLevel="0" collapsed="false">
      <c r="F627" s="185"/>
    </row>
    <row r="628" customFormat="false" ht="15" hidden="false" customHeight="false" outlineLevel="0" collapsed="false">
      <c r="F628" s="185"/>
    </row>
    <row r="629" customFormat="false" ht="15" hidden="false" customHeight="false" outlineLevel="0" collapsed="false">
      <c r="F629" s="185"/>
    </row>
    <row r="630" customFormat="false" ht="15" hidden="false" customHeight="false" outlineLevel="0" collapsed="false">
      <c r="F630" s="185"/>
    </row>
    <row r="631" customFormat="false" ht="15" hidden="false" customHeight="false" outlineLevel="0" collapsed="false">
      <c r="F631" s="185"/>
    </row>
    <row r="632" customFormat="false" ht="15" hidden="false" customHeight="false" outlineLevel="0" collapsed="false">
      <c r="F632" s="185"/>
    </row>
    <row r="633" customFormat="false" ht="15" hidden="false" customHeight="false" outlineLevel="0" collapsed="false">
      <c r="F633" s="185"/>
    </row>
    <row r="634" customFormat="false" ht="15" hidden="false" customHeight="false" outlineLevel="0" collapsed="false">
      <c r="F634" s="185"/>
    </row>
    <row r="635" customFormat="false" ht="15" hidden="false" customHeight="false" outlineLevel="0" collapsed="false">
      <c r="F635" s="185"/>
    </row>
    <row r="636" customFormat="false" ht="15" hidden="false" customHeight="false" outlineLevel="0" collapsed="false">
      <c r="F636" s="185"/>
    </row>
    <row r="637" customFormat="false" ht="15" hidden="false" customHeight="false" outlineLevel="0" collapsed="false">
      <c r="F637" s="185"/>
    </row>
    <row r="638" customFormat="false" ht="15" hidden="false" customHeight="false" outlineLevel="0" collapsed="false">
      <c r="F638" s="185"/>
    </row>
    <row r="639" customFormat="false" ht="15" hidden="false" customHeight="false" outlineLevel="0" collapsed="false">
      <c r="F639" s="185"/>
    </row>
    <row r="640" customFormat="false" ht="15" hidden="false" customHeight="false" outlineLevel="0" collapsed="false">
      <c r="F640" s="185"/>
    </row>
    <row r="641" customFormat="false" ht="15" hidden="false" customHeight="false" outlineLevel="0" collapsed="false">
      <c r="F641" s="185"/>
    </row>
    <row r="642" customFormat="false" ht="15" hidden="false" customHeight="false" outlineLevel="0" collapsed="false">
      <c r="F642" s="185"/>
    </row>
    <row r="643" customFormat="false" ht="15" hidden="false" customHeight="false" outlineLevel="0" collapsed="false">
      <c r="F643" s="185"/>
    </row>
    <row r="644" customFormat="false" ht="15" hidden="false" customHeight="false" outlineLevel="0" collapsed="false">
      <c r="F644" s="185"/>
    </row>
    <row r="645" customFormat="false" ht="15" hidden="false" customHeight="false" outlineLevel="0" collapsed="false">
      <c r="F645" s="185"/>
    </row>
    <row r="646" customFormat="false" ht="15" hidden="false" customHeight="false" outlineLevel="0" collapsed="false">
      <c r="F646" s="185"/>
    </row>
    <row r="647" customFormat="false" ht="15" hidden="false" customHeight="false" outlineLevel="0" collapsed="false">
      <c r="F647" s="185"/>
    </row>
    <row r="648" customFormat="false" ht="15" hidden="false" customHeight="false" outlineLevel="0" collapsed="false">
      <c r="F648" s="185"/>
    </row>
    <row r="649" customFormat="false" ht="15" hidden="false" customHeight="false" outlineLevel="0" collapsed="false">
      <c r="F649" s="185"/>
    </row>
    <row r="650" customFormat="false" ht="15" hidden="false" customHeight="false" outlineLevel="0" collapsed="false">
      <c r="F650" s="185"/>
    </row>
    <row r="651" customFormat="false" ht="15" hidden="false" customHeight="false" outlineLevel="0" collapsed="false">
      <c r="F651" s="185"/>
    </row>
    <row r="652" customFormat="false" ht="15" hidden="false" customHeight="false" outlineLevel="0" collapsed="false">
      <c r="F652" s="185"/>
    </row>
    <row r="653" customFormat="false" ht="15" hidden="false" customHeight="false" outlineLevel="0" collapsed="false">
      <c r="F653" s="185"/>
    </row>
    <row r="654" customFormat="false" ht="15" hidden="false" customHeight="false" outlineLevel="0" collapsed="false">
      <c r="F654" s="185"/>
    </row>
    <row r="655" customFormat="false" ht="15" hidden="false" customHeight="false" outlineLevel="0" collapsed="false">
      <c r="F655" s="185"/>
    </row>
    <row r="656" customFormat="false" ht="15" hidden="false" customHeight="false" outlineLevel="0" collapsed="false">
      <c r="F656" s="185"/>
    </row>
    <row r="657" customFormat="false" ht="15" hidden="false" customHeight="false" outlineLevel="0" collapsed="false">
      <c r="F657" s="185"/>
    </row>
    <row r="658" customFormat="false" ht="15" hidden="false" customHeight="false" outlineLevel="0" collapsed="false">
      <c r="F658" s="185"/>
    </row>
    <row r="659" customFormat="false" ht="15" hidden="false" customHeight="false" outlineLevel="0" collapsed="false">
      <c r="F659" s="185"/>
    </row>
    <row r="660" customFormat="false" ht="15" hidden="false" customHeight="false" outlineLevel="0" collapsed="false">
      <c r="F660" s="185"/>
    </row>
    <row r="661" customFormat="false" ht="15" hidden="false" customHeight="false" outlineLevel="0" collapsed="false">
      <c r="F661" s="185"/>
    </row>
    <row r="662" customFormat="false" ht="15" hidden="false" customHeight="false" outlineLevel="0" collapsed="false">
      <c r="F662" s="185"/>
    </row>
    <row r="663" customFormat="false" ht="15" hidden="false" customHeight="false" outlineLevel="0" collapsed="false">
      <c r="F663" s="185"/>
    </row>
    <row r="664" customFormat="false" ht="15" hidden="false" customHeight="false" outlineLevel="0" collapsed="false">
      <c r="F664" s="185"/>
    </row>
    <row r="665" customFormat="false" ht="15" hidden="false" customHeight="false" outlineLevel="0" collapsed="false">
      <c r="F665" s="185"/>
    </row>
    <row r="666" customFormat="false" ht="15" hidden="false" customHeight="false" outlineLevel="0" collapsed="false">
      <c r="F666" s="185"/>
    </row>
    <row r="667" customFormat="false" ht="15" hidden="false" customHeight="false" outlineLevel="0" collapsed="false">
      <c r="F667" s="185"/>
    </row>
    <row r="668" customFormat="false" ht="15" hidden="false" customHeight="false" outlineLevel="0" collapsed="false">
      <c r="F668" s="185"/>
    </row>
    <row r="669" customFormat="false" ht="15" hidden="false" customHeight="false" outlineLevel="0" collapsed="false">
      <c r="F669" s="185"/>
    </row>
    <row r="670" customFormat="false" ht="15" hidden="false" customHeight="false" outlineLevel="0" collapsed="false">
      <c r="F670" s="185"/>
    </row>
    <row r="671" customFormat="false" ht="15" hidden="false" customHeight="false" outlineLevel="0" collapsed="false">
      <c r="F671" s="185"/>
    </row>
    <row r="672" customFormat="false" ht="15" hidden="false" customHeight="false" outlineLevel="0" collapsed="false">
      <c r="F672" s="185"/>
    </row>
    <row r="673" customFormat="false" ht="15" hidden="false" customHeight="false" outlineLevel="0" collapsed="false">
      <c r="F673" s="185"/>
    </row>
    <row r="674" customFormat="false" ht="15" hidden="false" customHeight="false" outlineLevel="0" collapsed="false">
      <c r="F674" s="185"/>
    </row>
    <row r="675" customFormat="false" ht="15" hidden="false" customHeight="false" outlineLevel="0" collapsed="false">
      <c r="F675" s="185"/>
    </row>
    <row r="676" customFormat="false" ht="15" hidden="false" customHeight="false" outlineLevel="0" collapsed="false">
      <c r="F676" s="185"/>
    </row>
    <row r="677" customFormat="false" ht="15" hidden="false" customHeight="false" outlineLevel="0" collapsed="false">
      <c r="F677" s="185"/>
    </row>
    <row r="678" customFormat="false" ht="15" hidden="false" customHeight="false" outlineLevel="0" collapsed="false">
      <c r="F678" s="185"/>
    </row>
    <row r="679" customFormat="false" ht="15" hidden="false" customHeight="false" outlineLevel="0" collapsed="false">
      <c r="F679" s="185"/>
    </row>
    <row r="680" customFormat="false" ht="15" hidden="false" customHeight="false" outlineLevel="0" collapsed="false">
      <c r="F680" s="185"/>
    </row>
    <row r="681" customFormat="false" ht="15" hidden="false" customHeight="false" outlineLevel="0" collapsed="false">
      <c r="F681" s="185"/>
    </row>
    <row r="682" customFormat="false" ht="15" hidden="false" customHeight="false" outlineLevel="0" collapsed="false">
      <c r="F682" s="185"/>
    </row>
    <row r="683" customFormat="false" ht="15" hidden="false" customHeight="false" outlineLevel="0" collapsed="false">
      <c r="F683" s="185"/>
    </row>
    <row r="684" customFormat="false" ht="15" hidden="false" customHeight="false" outlineLevel="0" collapsed="false">
      <c r="F684" s="185"/>
    </row>
    <row r="685" customFormat="false" ht="15" hidden="false" customHeight="false" outlineLevel="0" collapsed="false">
      <c r="F685" s="185"/>
    </row>
    <row r="686" customFormat="false" ht="15" hidden="false" customHeight="false" outlineLevel="0" collapsed="false">
      <c r="F686" s="185"/>
    </row>
    <row r="687" customFormat="false" ht="15" hidden="false" customHeight="false" outlineLevel="0" collapsed="false">
      <c r="F687" s="185"/>
    </row>
    <row r="688" customFormat="false" ht="15" hidden="false" customHeight="false" outlineLevel="0" collapsed="false">
      <c r="F688" s="185"/>
    </row>
    <row r="689" customFormat="false" ht="15" hidden="false" customHeight="false" outlineLevel="0" collapsed="false">
      <c r="F689" s="185"/>
    </row>
    <row r="690" customFormat="false" ht="15" hidden="false" customHeight="false" outlineLevel="0" collapsed="false">
      <c r="F690" s="185"/>
    </row>
    <row r="691" customFormat="false" ht="15" hidden="false" customHeight="false" outlineLevel="0" collapsed="false">
      <c r="F691" s="185"/>
    </row>
    <row r="692" customFormat="false" ht="15" hidden="false" customHeight="false" outlineLevel="0" collapsed="false">
      <c r="F692" s="185"/>
    </row>
    <row r="693" customFormat="false" ht="15" hidden="false" customHeight="false" outlineLevel="0" collapsed="false">
      <c r="F693" s="185"/>
    </row>
    <row r="694" customFormat="false" ht="15" hidden="false" customHeight="false" outlineLevel="0" collapsed="false">
      <c r="F694" s="185"/>
    </row>
    <row r="695" customFormat="false" ht="15" hidden="false" customHeight="false" outlineLevel="0" collapsed="false">
      <c r="F695" s="185"/>
    </row>
    <row r="696" customFormat="false" ht="15" hidden="false" customHeight="false" outlineLevel="0" collapsed="false">
      <c r="F696" s="185"/>
    </row>
    <row r="697" customFormat="false" ht="15" hidden="false" customHeight="false" outlineLevel="0" collapsed="false">
      <c r="F697" s="185"/>
    </row>
    <row r="698" customFormat="false" ht="15" hidden="false" customHeight="false" outlineLevel="0" collapsed="false">
      <c r="F698" s="185"/>
    </row>
    <row r="699" customFormat="false" ht="15" hidden="false" customHeight="false" outlineLevel="0" collapsed="false">
      <c r="F699" s="185"/>
    </row>
    <row r="700" customFormat="false" ht="15" hidden="false" customHeight="false" outlineLevel="0" collapsed="false">
      <c r="F700" s="185"/>
    </row>
    <row r="701" customFormat="false" ht="15" hidden="false" customHeight="false" outlineLevel="0" collapsed="false">
      <c r="F701" s="185"/>
    </row>
    <row r="702" customFormat="false" ht="15" hidden="false" customHeight="false" outlineLevel="0" collapsed="false">
      <c r="F702" s="185"/>
    </row>
    <row r="703" customFormat="false" ht="15" hidden="false" customHeight="false" outlineLevel="0" collapsed="false">
      <c r="F703" s="185"/>
    </row>
    <row r="704" customFormat="false" ht="15" hidden="false" customHeight="false" outlineLevel="0" collapsed="false">
      <c r="F704" s="185"/>
    </row>
    <row r="705" customFormat="false" ht="15" hidden="false" customHeight="false" outlineLevel="0" collapsed="false">
      <c r="F705" s="185"/>
    </row>
    <row r="706" customFormat="false" ht="15" hidden="false" customHeight="false" outlineLevel="0" collapsed="false">
      <c r="F706" s="185"/>
    </row>
    <row r="707" customFormat="false" ht="15" hidden="false" customHeight="false" outlineLevel="0" collapsed="false">
      <c r="F707" s="185"/>
    </row>
    <row r="708" customFormat="false" ht="15" hidden="false" customHeight="false" outlineLevel="0" collapsed="false">
      <c r="F708" s="185"/>
    </row>
    <row r="709" customFormat="false" ht="15" hidden="false" customHeight="false" outlineLevel="0" collapsed="false">
      <c r="F709" s="185"/>
    </row>
    <row r="710" customFormat="false" ht="15" hidden="false" customHeight="false" outlineLevel="0" collapsed="false">
      <c r="F710" s="185"/>
    </row>
    <row r="711" customFormat="false" ht="15" hidden="false" customHeight="false" outlineLevel="0" collapsed="false">
      <c r="F711" s="185"/>
    </row>
    <row r="712" customFormat="false" ht="15" hidden="false" customHeight="false" outlineLevel="0" collapsed="false">
      <c r="F712" s="185"/>
    </row>
    <row r="713" customFormat="false" ht="15" hidden="false" customHeight="false" outlineLevel="0" collapsed="false">
      <c r="F713" s="185"/>
    </row>
    <row r="714" customFormat="false" ht="15" hidden="false" customHeight="false" outlineLevel="0" collapsed="false">
      <c r="F714" s="185"/>
    </row>
    <row r="715" customFormat="false" ht="15" hidden="false" customHeight="false" outlineLevel="0" collapsed="false">
      <c r="F715" s="185"/>
    </row>
    <row r="716" customFormat="false" ht="15" hidden="false" customHeight="false" outlineLevel="0" collapsed="false">
      <c r="F716" s="185"/>
    </row>
    <row r="717" customFormat="false" ht="15" hidden="false" customHeight="false" outlineLevel="0" collapsed="false">
      <c r="F717" s="185"/>
    </row>
    <row r="718" customFormat="false" ht="15" hidden="false" customHeight="false" outlineLevel="0" collapsed="false">
      <c r="F718" s="185"/>
    </row>
    <row r="719" customFormat="false" ht="15" hidden="false" customHeight="false" outlineLevel="0" collapsed="false">
      <c r="F719" s="185"/>
    </row>
    <row r="720" customFormat="false" ht="15" hidden="false" customHeight="false" outlineLevel="0" collapsed="false">
      <c r="F720" s="185"/>
    </row>
    <row r="721" customFormat="false" ht="15" hidden="false" customHeight="false" outlineLevel="0" collapsed="false">
      <c r="F721" s="185"/>
    </row>
    <row r="722" customFormat="false" ht="15" hidden="false" customHeight="false" outlineLevel="0" collapsed="false">
      <c r="F722" s="185"/>
    </row>
    <row r="723" customFormat="false" ht="15" hidden="false" customHeight="false" outlineLevel="0" collapsed="false">
      <c r="F723" s="185"/>
    </row>
    <row r="724" customFormat="false" ht="15" hidden="false" customHeight="false" outlineLevel="0" collapsed="false">
      <c r="F724" s="185"/>
    </row>
    <row r="725" customFormat="false" ht="15" hidden="false" customHeight="false" outlineLevel="0" collapsed="false">
      <c r="F725" s="185"/>
    </row>
    <row r="726" customFormat="false" ht="15" hidden="false" customHeight="false" outlineLevel="0" collapsed="false">
      <c r="F726" s="185"/>
    </row>
    <row r="727" customFormat="false" ht="15" hidden="false" customHeight="false" outlineLevel="0" collapsed="false">
      <c r="F727" s="185"/>
    </row>
    <row r="728" customFormat="false" ht="15" hidden="false" customHeight="false" outlineLevel="0" collapsed="false">
      <c r="F728" s="185"/>
    </row>
    <row r="729" customFormat="false" ht="15" hidden="false" customHeight="false" outlineLevel="0" collapsed="false">
      <c r="F729" s="185"/>
    </row>
    <row r="730" customFormat="false" ht="15" hidden="false" customHeight="false" outlineLevel="0" collapsed="false">
      <c r="F730" s="185"/>
    </row>
    <row r="731" customFormat="false" ht="15" hidden="false" customHeight="false" outlineLevel="0" collapsed="false">
      <c r="F731" s="185"/>
    </row>
    <row r="732" customFormat="false" ht="15" hidden="false" customHeight="false" outlineLevel="0" collapsed="false">
      <c r="F732" s="185"/>
    </row>
    <row r="733" customFormat="false" ht="15" hidden="false" customHeight="false" outlineLevel="0" collapsed="false">
      <c r="F733" s="185"/>
    </row>
    <row r="734" customFormat="false" ht="15" hidden="false" customHeight="false" outlineLevel="0" collapsed="false">
      <c r="F734" s="185"/>
    </row>
    <row r="735" customFormat="false" ht="15" hidden="false" customHeight="false" outlineLevel="0" collapsed="false">
      <c r="F735" s="185"/>
    </row>
    <row r="736" customFormat="false" ht="15" hidden="false" customHeight="false" outlineLevel="0" collapsed="false">
      <c r="F736" s="185"/>
    </row>
    <row r="737" customFormat="false" ht="15" hidden="false" customHeight="false" outlineLevel="0" collapsed="false">
      <c r="F737" s="185"/>
    </row>
    <row r="738" customFormat="false" ht="15" hidden="false" customHeight="false" outlineLevel="0" collapsed="false">
      <c r="F738" s="185"/>
    </row>
    <row r="739" customFormat="false" ht="15" hidden="false" customHeight="false" outlineLevel="0" collapsed="false">
      <c r="F739" s="185"/>
    </row>
    <row r="740" customFormat="false" ht="15" hidden="false" customHeight="false" outlineLevel="0" collapsed="false">
      <c r="F740" s="185"/>
    </row>
    <row r="741" customFormat="false" ht="15" hidden="false" customHeight="false" outlineLevel="0" collapsed="false">
      <c r="F741" s="185"/>
    </row>
    <row r="742" customFormat="false" ht="15" hidden="false" customHeight="false" outlineLevel="0" collapsed="false">
      <c r="F742" s="185"/>
    </row>
    <row r="743" customFormat="false" ht="15" hidden="false" customHeight="false" outlineLevel="0" collapsed="false">
      <c r="F743" s="185"/>
    </row>
    <row r="744" customFormat="false" ht="15" hidden="false" customHeight="false" outlineLevel="0" collapsed="false">
      <c r="F744" s="185"/>
    </row>
    <row r="745" customFormat="false" ht="15" hidden="false" customHeight="false" outlineLevel="0" collapsed="false">
      <c r="F745" s="185"/>
    </row>
    <row r="746" customFormat="false" ht="15" hidden="false" customHeight="false" outlineLevel="0" collapsed="false">
      <c r="F746" s="185"/>
    </row>
    <row r="747" customFormat="false" ht="15" hidden="false" customHeight="false" outlineLevel="0" collapsed="false">
      <c r="F747" s="185"/>
    </row>
    <row r="748" customFormat="false" ht="15" hidden="false" customHeight="false" outlineLevel="0" collapsed="false">
      <c r="F748" s="185"/>
    </row>
    <row r="749" customFormat="false" ht="15" hidden="false" customHeight="false" outlineLevel="0" collapsed="false">
      <c r="F749" s="185"/>
    </row>
    <row r="750" customFormat="false" ht="15" hidden="false" customHeight="false" outlineLevel="0" collapsed="false">
      <c r="F750" s="185"/>
    </row>
    <row r="751" customFormat="false" ht="15" hidden="false" customHeight="false" outlineLevel="0" collapsed="false">
      <c r="F751" s="185"/>
    </row>
    <row r="752" customFormat="false" ht="15" hidden="false" customHeight="false" outlineLevel="0" collapsed="false">
      <c r="F752" s="185"/>
    </row>
    <row r="753" customFormat="false" ht="15" hidden="false" customHeight="false" outlineLevel="0" collapsed="false">
      <c r="F753" s="185"/>
    </row>
    <row r="754" customFormat="false" ht="15" hidden="false" customHeight="false" outlineLevel="0" collapsed="false">
      <c r="F754" s="185"/>
    </row>
    <row r="755" customFormat="false" ht="15" hidden="false" customHeight="false" outlineLevel="0" collapsed="false">
      <c r="F755" s="185"/>
    </row>
    <row r="756" customFormat="false" ht="15" hidden="false" customHeight="false" outlineLevel="0" collapsed="false">
      <c r="F756" s="185"/>
    </row>
    <row r="757" customFormat="false" ht="15" hidden="false" customHeight="false" outlineLevel="0" collapsed="false">
      <c r="F757" s="185"/>
    </row>
    <row r="758" customFormat="false" ht="15" hidden="false" customHeight="false" outlineLevel="0" collapsed="false">
      <c r="F758" s="185"/>
    </row>
    <row r="759" customFormat="false" ht="15" hidden="false" customHeight="false" outlineLevel="0" collapsed="false">
      <c r="F759" s="185"/>
    </row>
    <row r="760" customFormat="false" ht="15" hidden="false" customHeight="false" outlineLevel="0" collapsed="false">
      <c r="F760" s="185"/>
    </row>
    <row r="761" customFormat="false" ht="15" hidden="false" customHeight="false" outlineLevel="0" collapsed="false">
      <c r="F761" s="185"/>
    </row>
    <row r="762" customFormat="false" ht="15" hidden="false" customHeight="false" outlineLevel="0" collapsed="false">
      <c r="F762" s="185"/>
    </row>
    <row r="763" customFormat="false" ht="15" hidden="false" customHeight="false" outlineLevel="0" collapsed="false">
      <c r="F763" s="185"/>
    </row>
    <row r="764" customFormat="false" ht="15" hidden="false" customHeight="false" outlineLevel="0" collapsed="false">
      <c r="F764" s="185"/>
    </row>
    <row r="765" customFormat="false" ht="15" hidden="false" customHeight="false" outlineLevel="0" collapsed="false">
      <c r="F765" s="185"/>
    </row>
    <row r="766" customFormat="false" ht="15" hidden="false" customHeight="false" outlineLevel="0" collapsed="false">
      <c r="F766" s="185"/>
    </row>
    <row r="767" customFormat="false" ht="15" hidden="false" customHeight="false" outlineLevel="0" collapsed="false">
      <c r="F767" s="185"/>
    </row>
    <row r="768" customFormat="false" ht="15" hidden="false" customHeight="false" outlineLevel="0" collapsed="false">
      <c r="F768" s="185"/>
    </row>
    <row r="769" customFormat="false" ht="15" hidden="false" customHeight="false" outlineLevel="0" collapsed="false">
      <c r="F769" s="185"/>
    </row>
    <row r="770" customFormat="false" ht="15" hidden="false" customHeight="false" outlineLevel="0" collapsed="false">
      <c r="F770" s="185"/>
    </row>
    <row r="771" customFormat="false" ht="15" hidden="false" customHeight="false" outlineLevel="0" collapsed="false">
      <c r="F771" s="185"/>
    </row>
    <row r="772" customFormat="false" ht="15" hidden="false" customHeight="false" outlineLevel="0" collapsed="false">
      <c r="F772" s="185"/>
    </row>
    <row r="773" customFormat="false" ht="15" hidden="false" customHeight="false" outlineLevel="0" collapsed="false">
      <c r="F773" s="185"/>
    </row>
    <row r="774" customFormat="false" ht="15" hidden="false" customHeight="false" outlineLevel="0" collapsed="false">
      <c r="F774" s="185"/>
    </row>
    <row r="775" customFormat="false" ht="15" hidden="false" customHeight="false" outlineLevel="0" collapsed="false">
      <c r="F775" s="185"/>
    </row>
    <row r="776" customFormat="false" ht="15" hidden="false" customHeight="false" outlineLevel="0" collapsed="false">
      <c r="F776" s="185"/>
    </row>
    <row r="777" customFormat="false" ht="15" hidden="false" customHeight="false" outlineLevel="0" collapsed="false">
      <c r="F777" s="185"/>
    </row>
    <row r="778" customFormat="false" ht="15" hidden="false" customHeight="false" outlineLevel="0" collapsed="false">
      <c r="F778" s="185"/>
    </row>
    <row r="779" customFormat="false" ht="15" hidden="false" customHeight="false" outlineLevel="0" collapsed="false">
      <c r="F779" s="185"/>
    </row>
    <row r="780" customFormat="false" ht="15" hidden="false" customHeight="false" outlineLevel="0" collapsed="false">
      <c r="F780" s="185"/>
    </row>
    <row r="781" customFormat="false" ht="15" hidden="false" customHeight="false" outlineLevel="0" collapsed="false">
      <c r="F781" s="185"/>
    </row>
    <row r="782" customFormat="false" ht="15" hidden="false" customHeight="false" outlineLevel="0" collapsed="false">
      <c r="F782" s="185"/>
    </row>
    <row r="783" customFormat="false" ht="15" hidden="false" customHeight="false" outlineLevel="0" collapsed="false">
      <c r="F783" s="185"/>
    </row>
    <row r="784" customFormat="false" ht="15" hidden="false" customHeight="false" outlineLevel="0" collapsed="false">
      <c r="F784" s="185"/>
    </row>
    <row r="785" customFormat="false" ht="15" hidden="false" customHeight="false" outlineLevel="0" collapsed="false">
      <c r="F785" s="185"/>
    </row>
    <row r="786" customFormat="false" ht="15" hidden="false" customHeight="false" outlineLevel="0" collapsed="false">
      <c r="F786" s="185"/>
    </row>
    <row r="787" customFormat="false" ht="15" hidden="false" customHeight="false" outlineLevel="0" collapsed="false">
      <c r="F787" s="185"/>
    </row>
    <row r="788" customFormat="false" ht="15" hidden="false" customHeight="false" outlineLevel="0" collapsed="false">
      <c r="F788" s="185"/>
    </row>
    <row r="789" customFormat="false" ht="15" hidden="false" customHeight="false" outlineLevel="0" collapsed="false">
      <c r="F789" s="185"/>
    </row>
    <row r="790" customFormat="false" ht="15" hidden="false" customHeight="false" outlineLevel="0" collapsed="false">
      <c r="F790" s="185"/>
    </row>
    <row r="791" customFormat="false" ht="15" hidden="false" customHeight="false" outlineLevel="0" collapsed="false">
      <c r="F791" s="185"/>
    </row>
    <row r="792" customFormat="false" ht="15" hidden="false" customHeight="false" outlineLevel="0" collapsed="false">
      <c r="F792" s="185"/>
    </row>
    <row r="793" customFormat="false" ht="15" hidden="false" customHeight="false" outlineLevel="0" collapsed="false">
      <c r="F793" s="185"/>
    </row>
    <row r="794" customFormat="false" ht="15" hidden="false" customHeight="false" outlineLevel="0" collapsed="false">
      <c r="F794" s="185"/>
    </row>
    <row r="795" customFormat="false" ht="15" hidden="false" customHeight="false" outlineLevel="0" collapsed="false">
      <c r="F795" s="185"/>
    </row>
    <row r="796" customFormat="false" ht="15" hidden="false" customHeight="false" outlineLevel="0" collapsed="false">
      <c r="F796" s="185"/>
    </row>
    <row r="797" customFormat="false" ht="15" hidden="false" customHeight="false" outlineLevel="0" collapsed="false">
      <c r="F797" s="185"/>
    </row>
    <row r="798" customFormat="false" ht="15" hidden="false" customHeight="false" outlineLevel="0" collapsed="false">
      <c r="F798" s="185"/>
    </row>
    <row r="799" customFormat="false" ht="15" hidden="false" customHeight="false" outlineLevel="0" collapsed="false">
      <c r="F799" s="185"/>
    </row>
    <row r="800" customFormat="false" ht="15" hidden="false" customHeight="false" outlineLevel="0" collapsed="false">
      <c r="F800" s="185"/>
    </row>
    <row r="801" customFormat="false" ht="15" hidden="false" customHeight="false" outlineLevel="0" collapsed="false">
      <c r="F801" s="185"/>
    </row>
    <row r="802" customFormat="false" ht="15" hidden="false" customHeight="false" outlineLevel="0" collapsed="false">
      <c r="F802" s="185"/>
    </row>
    <row r="803" customFormat="false" ht="15" hidden="false" customHeight="false" outlineLevel="0" collapsed="false">
      <c r="F803" s="185"/>
    </row>
    <row r="804" customFormat="false" ht="15" hidden="false" customHeight="false" outlineLevel="0" collapsed="false">
      <c r="F804" s="185"/>
    </row>
    <row r="805" customFormat="false" ht="15" hidden="false" customHeight="false" outlineLevel="0" collapsed="false">
      <c r="F805" s="185"/>
    </row>
    <row r="806" customFormat="false" ht="15" hidden="false" customHeight="false" outlineLevel="0" collapsed="false">
      <c r="F806" s="185"/>
    </row>
    <row r="807" customFormat="false" ht="15" hidden="false" customHeight="false" outlineLevel="0" collapsed="false">
      <c r="F807" s="185"/>
    </row>
    <row r="808" customFormat="false" ht="15" hidden="false" customHeight="false" outlineLevel="0" collapsed="false">
      <c r="F808" s="185"/>
    </row>
    <row r="809" customFormat="false" ht="15" hidden="false" customHeight="false" outlineLevel="0" collapsed="false">
      <c r="F809" s="185"/>
    </row>
    <row r="810" customFormat="false" ht="15" hidden="false" customHeight="false" outlineLevel="0" collapsed="false">
      <c r="F810" s="185"/>
    </row>
    <row r="811" customFormat="false" ht="15" hidden="false" customHeight="false" outlineLevel="0" collapsed="false">
      <c r="F811" s="185"/>
    </row>
    <row r="812" customFormat="false" ht="15" hidden="false" customHeight="false" outlineLevel="0" collapsed="false">
      <c r="F812" s="185"/>
    </row>
    <row r="813" customFormat="false" ht="15" hidden="false" customHeight="false" outlineLevel="0" collapsed="false">
      <c r="F813" s="185"/>
    </row>
    <row r="814" customFormat="false" ht="15" hidden="false" customHeight="false" outlineLevel="0" collapsed="false">
      <c r="F814" s="185"/>
    </row>
    <row r="815" customFormat="false" ht="15" hidden="false" customHeight="false" outlineLevel="0" collapsed="false">
      <c r="F815" s="185"/>
    </row>
    <row r="816" customFormat="false" ht="15" hidden="false" customHeight="false" outlineLevel="0" collapsed="false">
      <c r="F816" s="185"/>
    </row>
    <row r="817" customFormat="false" ht="15" hidden="false" customHeight="false" outlineLevel="0" collapsed="false">
      <c r="F817" s="185"/>
    </row>
    <row r="818" customFormat="false" ht="15" hidden="false" customHeight="false" outlineLevel="0" collapsed="false">
      <c r="F818" s="185"/>
    </row>
    <row r="819" customFormat="false" ht="15" hidden="false" customHeight="false" outlineLevel="0" collapsed="false">
      <c r="F819" s="185"/>
    </row>
    <row r="820" customFormat="false" ht="15" hidden="false" customHeight="false" outlineLevel="0" collapsed="false">
      <c r="F820" s="185"/>
    </row>
    <row r="821" customFormat="false" ht="15" hidden="false" customHeight="false" outlineLevel="0" collapsed="false">
      <c r="F821" s="185"/>
    </row>
    <row r="822" customFormat="false" ht="15" hidden="false" customHeight="false" outlineLevel="0" collapsed="false">
      <c r="F822" s="185"/>
    </row>
    <row r="823" customFormat="false" ht="15" hidden="false" customHeight="false" outlineLevel="0" collapsed="false">
      <c r="F823" s="185"/>
    </row>
    <row r="824" customFormat="false" ht="15" hidden="false" customHeight="false" outlineLevel="0" collapsed="false">
      <c r="F824" s="185"/>
    </row>
    <row r="825" customFormat="false" ht="15" hidden="false" customHeight="false" outlineLevel="0" collapsed="false">
      <c r="F825" s="185"/>
    </row>
    <row r="826" customFormat="false" ht="15" hidden="false" customHeight="false" outlineLevel="0" collapsed="false">
      <c r="F826" s="185"/>
    </row>
    <row r="827" customFormat="false" ht="15" hidden="false" customHeight="false" outlineLevel="0" collapsed="false">
      <c r="F827" s="185"/>
    </row>
    <row r="828" customFormat="false" ht="15" hidden="false" customHeight="false" outlineLevel="0" collapsed="false">
      <c r="F828" s="185"/>
    </row>
    <row r="829" customFormat="false" ht="15" hidden="false" customHeight="false" outlineLevel="0" collapsed="false">
      <c r="F829" s="185"/>
    </row>
    <row r="830" customFormat="false" ht="15" hidden="false" customHeight="false" outlineLevel="0" collapsed="false">
      <c r="F830" s="185"/>
    </row>
    <row r="831" customFormat="false" ht="15" hidden="false" customHeight="false" outlineLevel="0" collapsed="false">
      <c r="F831" s="185"/>
    </row>
    <row r="832" customFormat="false" ht="15" hidden="false" customHeight="false" outlineLevel="0" collapsed="false">
      <c r="F832" s="185"/>
    </row>
    <row r="833" customFormat="false" ht="15" hidden="false" customHeight="false" outlineLevel="0" collapsed="false">
      <c r="F833" s="185"/>
    </row>
    <row r="834" customFormat="false" ht="15" hidden="false" customHeight="false" outlineLevel="0" collapsed="false">
      <c r="F834" s="185"/>
    </row>
    <row r="835" customFormat="false" ht="15" hidden="false" customHeight="false" outlineLevel="0" collapsed="false">
      <c r="F835" s="185"/>
    </row>
    <row r="836" customFormat="false" ht="15" hidden="false" customHeight="false" outlineLevel="0" collapsed="false">
      <c r="F836" s="185"/>
    </row>
    <row r="837" customFormat="false" ht="15" hidden="false" customHeight="false" outlineLevel="0" collapsed="false">
      <c r="F837" s="185"/>
    </row>
    <row r="838" customFormat="false" ht="15" hidden="false" customHeight="false" outlineLevel="0" collapsed="false">
      <c r="F838" s="185"/>
    </row>
    <row r="839" customFormat="false" ht="15" hidden="false" customHeight="false" outlineLevel="0" collapsed="false">
      <c r="F839" s="185"/>
    </row>
    <row r="840" customFormat="false" ht="15" hidden="false" customHeight="false" outlineLevel="0" collapsed="false">
      <c r="F840" s="185"/>
    </row>
    <row r="841" customFormat="false" ht="15" hidden="false" customHeight="false" outlineLevel="0" collapsed="false">
      <c r="F841" s="185"/>
    </row>
    <row r="842" customFormat="false" ht="15" hidden="false" customHeight="false" outlineLevel="0" collapsed="false">
      <c r="F842" s="185"/>
    </row>
    <row r="843" customFormat="false" ht="15" hidden="false" customHeight="false" outlineLevel="0" collapsed="false">
      <c r="F843" s="185"/>
    </row>
    <row r="844" customFormat="false" ht="15" hidden="false" customHeight="false" outlineLevel="0" collapsed="false">
      <c r="F844" s="185"/>
    </row>
    <row r="845" customFormat="false" ht="15" hidden="false" customHeight="false" outlineLevel="0" collapsed="false">
      <c r="F845" s="185"/>
    </row>
    <row r="846" customFormat="false" ht="15" hidden="false" customHeight="false" outlineLevel="0" collapsed="false">
      <c r="F846" s="185"/>
    </row>
    <row r="847" customFormat="false" ht="15" hidden="false" customHeight="false" outlineLevel="0" collapsed="false">
      <c r="F847" s="185"/>
    </row>
    <row r="848" customFormat="false" ht="15" hidden="false" customHeight="false" outlineLevel="0" collapsed="false">
      <c r="F848" s="185"/>
    </row>
    <row r="849" customFormat="false" ht="15" hidden="false" customHeight="false" outlineLevel="0" collapsed="false">
      <c r="F849" s="185"/>
    </row>
    <row r="850" customFormat="false" ht="15" hidden="false" customHeight="false" outlineLevel="0" collapsed="false">
      <c r="F850" s="185"/>
    </row>
    <row r="851" customFormat="false" ht="15" hidden="false" customHeight="false" outlineLevel="0" collapsed="false">
      <c r="F851" s="185"/>
    </row>
    <row r="852" customFormat="false" ht="15" hidden="false" customHeight="false" outlineLevel="0" collapsed="false">
      <c r="F852" s="185"/>
    </row>
    <row r="853" customFormat="false" ht="15" hidden="false" customHeight="false" outlineLevel="0" collapsed="false">
      <c r="F853" s="185"/>
    </row>
    <row r="854" customFormat="false" ht="15" hidden="false" customHeight="false" outlineLevel="0" collapsed="false">
      <c r="F854" s="185"/>
    </row>
    <row r="855" customFormat="false" ht="15" hidden="false" customHeight="false" outlineLevel="0" collapsed="false">
      <c r="F855" s="185"/>
    </row>
    <row r="856" customFormat="false" ht="15" hidden="false" customHeight="false" outlineLevel="0" collapsed="false">
      <c r="F856" s="185"/>
    </row>
    <row r="857" customFormat="false" ht="15" hidden="false" customHeight="false" outlineLevel="0" collapsed="false">
      <c r="F857" s="185"/>
    </row>
    <row r="858" customFormat="false" ht="15" hidden="false" customHeight="false" outlineLevel="0" collapsed="false">
      <c r="F858" s="185"/>
    </row>
    <row r="859" customFormat="false" ht="15" hidden="false" customHeight="false" outlineLevel="0" collapsed="false">
      <c r="F859" s="185"/>
    </row>
    <row r="860" customFormat="false" ht="15" hidden="false" customHeight="false" outlineLevel="0" collapsed="false">
      <c r="F860" s="185"/>
    </row>
    <row r="861" customFormat="false" ht="15" hidden="false" customHeight="false" outlineLevel="0" collapsed="false">
      <c r="F861" s="185"/>
    </row>
    <row r="862" customFormat="false" ht="15" hidden="false" customHeight="false" outlineLevel="0" collapsed="false">
      <c r="F862" s="185"/>
    </row>
    <row r="863" customFormat="false" ht="15" hidden="false" customHeight="false" outlineLevel="0" collapsed="false">
      <c r="F863" s="185"/>
    </row>
    <row r="864" customFormat="false" ht="15" hidden="false" customHeight="false" outlineLevel="0" collapsed="false">
      <c r="F864" s="185"/>
    </row>
    <row r="865" customFormat="false" ht="15" hidden="false" customHeight="false" outlineLevel="0" collapsed="false">
      <c r="F865" s="185"/>
    </row>
    <row r="866" customFormat="false" ht="15" hidden="false" customHeight="false" outlineLevel="0" collapsed="false">
      <c r="F866" s="185"/>
    </row>
    <row r="867" customFormat="false" ht="15" hidden="false" customHeight="false" outlineLevel="0" collapsed="false">
      <c r="F867" s="185"/>
    </row>
    <row r="868" customFormat="false" ht="15" hidden="false" customHeight="false" outlineLevel="0" collapsed="false">
      <c r="F868" s="185"/>
    </row>
    <row r="869" customFormat="false" ht="15" hidden="false" customHeight="false" outlineLevel="0" collapsed="false">
      <c r="F869" s="185"/>
    </row>
    <row r="870" customFormat="false" ht="15" hidden="false" customHeight="false" outlineLevel="0" collapsed="false">
      <c r="F870" s="185"/>
    </row>
    <row r="871" customFormat="false" ht="15" hidden="false" customHeight="false" outlineLevel="0" collapsed="false">
      <c r="F871" s="185"/>
    </row>
    <row r="872" customFormat="false" ht="15" hidden="false" customHeight="false" outlineLevel="0" collapsed="false">
      <c r="F872" s="185"/>
    </row>
    <row r="873" customFormat="false" ht="15" hidden="false" customHeight="false" outlineLevel="0" collapsed="false">
      <c r="F873" s="185"/>
    </row>
    <row r="874" customFormat="false" ht="15" hidden="false" customHeight="false" outlineLevel="0" collapsed="false">
      <c r="F874" s="185"/>
    </row>
    <row r="875" customFormat="false" ht="15" hidden="false" customHeight="false" outlineLevel="0" collapsed="false">
      <c r="F875" s="185"/>
    </row>
    <row r="876" customFormat="false" ht="15" hidden="false" customHeight="false" outlineLevel="0" collapsed="false">
      <c r="F876" s="185"/>
    </row>
    <row r="877" customFormat="false" ht="15" hidden="false" customHeight="false" outlineLevel="0" collapsed="false">
      <c r="F877" s="185"/>
    </row>
    <row r="878" customFormat="false" ht="15" hidden="false" customHeight="false" outlineLevel="0" collapsed="false">
      <c r="F878" s="185"/>
    </row>
    <row r="879" customFormat="false" ht="15" hidden="false" customHeight="false" outlineLevel="0" collapsed="false">
      <c r="F879" s="185"/>
    </row>
    <row r="880" customFormat="false" ht="15" hidden="false" customHeight="false" outlineLevel="0" collapsed="false">
      <c r="F880" s="185"/>
    </row>
    <row r="881" customFormat="false" ht="15" hidden="false" customHeight="false" outlineLevel="0" collapsed="false">
      <c r="F881" s="185"/>
    </row>
    <row r="882" customFormat="false" ht="15" hidden="false" customHeight="false" outlineLevel="0" collapsed="false">
      <c r="F882" s="185"/>
    </row>
    <row r="883" customFormat="false" ht="15" hidden="false" customHeight="false" outlineLevel="0" collapsed="false">
      <c r="F883" s="185"/>
    </row>
    <row r="884" customFormat="false" ht="15" hidden="false" customHeight="false" outlineLevel="0" collapsed="false">
      <c r="F884" s="185"/>
    </row>
    <row r="885" customFormat="false" ht="15" hidden="false" customHeight="false" outlineLevel="0" collapsed="false">
      <c r="F885" s="185"/>
    </row>
    <row r="886" customFormat="false" ht="15" hidden="false" customHeight="false" outlineLevel="0" collapsed="false">
      <c r="F886" s="185"/>
    </row>
    <row r="887" customFormat="false" ht="15" hidden="false" customHeight="false" outlineLevel="0" collapsed="false">
      <c r="F887" s="185"/>
    </row>
    <row r="888" customFormat="false" ht="15" hidden="false" customHeight="false" outlineLevel="0" collapsed="false">
      <c r="F888" s="185"/>
    </row>
    <row r="889" customFormat="false" ht="15" hidden="false" customHeight="false" outlineLevel="0" collapsed="false">
      <c r="F889" s="185"/>
    </row>
    <row r="890" customFormat="false" ht="15" hidden="false" customHeight="false" outlineLevel="0" collapsed="false">
      <c r="F890" s="185"/>
    </row>
    <row r="891" customFormat="false" ht="15" hidden="false" customHeight="false" outlineLevel="0" collapsed="false">
      <c r="F891" s="185"/>
    </row>
    <row r="892" customFormat="false" ht="15" hidden="false" customHeight="false" outlineLevel="0" collapsed="false">
      <c r="F892" s="185"/>
    </row>
    <row r="893" customFormat="false" ht="15" hidden="false" customHeight="false" outlineLevel="0" collapsed="false">
      <c r="F893" s="185"/>
    </row>
    <row r="894" customFormat="false" ht="15" hidden="false" customHeight="false" outlineLevel="0" collapsed="false">
      <c r="F894" s="185"/>
    </row>
    <row r="895" customFormat="false" ht="15" hidden="false" customHeight="false" outlineLevel="0" collapsed="false">
      <c r="F895" s="185"/>
    </row>
    <row r="896" customFormat="false" ht="15" hidden="false" customHeight="false" outlineLevel="0" collapsed="false">
      <c r="F896" s="185"/>
    </row>
    <row r="897" customFormat="false" ht="15" hidden="false" customHeight="false" outlineLevel="0" collapsed="false">
      <c r="F897" s="185"/>
    </row>
    <row r="898" customFormat="false" ht="15" hidden="false" customHeight="false" outlineLevel="0" collapsed="false">
      <c r="F898" s="185"/>
    </row>
    <row r="899" customFormat="false" ht="15" hidden="false" customHeight="false" outlineLevel="0" collapsed="false">
      <c r="F899" s="185"/>
    </row>
    <row r="900" customFormat="false" ht="15" hidden="false" customHeight="false" outlineLevel="0" collapsed="false">
      <c r="F900" s="185"/>
    </row>
    <row r="901" customFormat="false" ht="15" hidden="false" customHeight="false" outlineLevel="0" collapsed="false">
      <c r="F901" s="185"/>
    </row>
    <row r="902" customFormat="false" ht="15" hidden="false" customHeight="false" outlineLevel="0" collapsed="false">
      <c r="F902" s="185"/>
    </row>
    <row r="903" customFormat="false" ht="15" hidden="false" customHeight="false" outlineLevel="0" collapsed="false">
      <c r="F903" s="185"/>
    </row>
    <row r="904" customFormat="false" ht="15" hidden="false" customHeight="false" outlineLevel="0" collapsed="false">
      <c r="F904" s="185"/>
    </row>
    <row r="905" customFormat="false" ht="15" hidden="false" customHeight="false" outlineLevel="0" collapsed="false">
      <c r="F905" s="185"/>
    </row>
    <row r="906" customFormat="false" ht="15" hidden="false" customHeight="false" outlineLevel="0" collapsed="false">
      <c r="F906" s="185"/>
    </row>
    <row r="907" customFormat="false" ht="15" hidden="false" customHeight="false" outlineLevel="0" collapsed="false">
      <c r="F907" s="185"/>
    </row>
    <row r="908" customFormat="false" ht="15" hidden="false" customHeight="false" outlineLevel="0" collapsed="false">
      <c r="F908" s="185"/>
    </row>
    <row r="909" customFormat="false" ht="15" hidden="false" customHeight="false" outlineLevel="0" collapsed="false">
      <c r="F909" s="185"/>
    </row>
    <row r="910" customFormat="false" ht="15" hidden="false" customHeight="false" outlineLevel="0" collapsed="false">
      <c r="F910" s="185"/>
    </row>
    <row r="911" customFormat="false" ht="15" hidden="false" customHeight="false" outlineLevel="0" collapsed="false">
      <c r="F911" s="185"/>
    </row>
    <row r="912" customFormat="false" ht="15" hidden="false" customHeight="false" outlineLevel="0" collapsed="false">
      <c r="F912" s="185"/>
    </row>
    <row r="913" customFormat="false" ht="15" hidden="false" customHeight="false" outlineLevel="0" collapsed="false">
      <c r="F913" s="185"/>
    </row>
    <row r="914" customFormat="false" ht="15" hidden="false" customHeight="false" outlineLevel="0" collapsed="false">
      <c r="F914" s="185"/>
    </row>
    <row r="915" customFormat="false" ht="15" hidden="false" customHeight="false" outlineLevel="0" collapsed="false">
      <c r="F915" s="185"/>
    </row>
    <row r="916" customFormat="false" ht="15" hidden="false" customHeight="false" outlineLevel="0" collapsed="false">
      <c r="F916" s="185"/>
    </row>
    <row r="917" customFormat="false" ht="15" hidden="false" customHeight="false" outlineLevel="0" collapsed="false">
      <c r="F917" s="185"/>
    </row>
    <row r="918" customFormat="false" ht="15" hidden="false" customHeight="false" outlineLevel="0" collapsed="false">
      <c r="F918" s="185"/>
    </row>
    <row r="919" customFormat="false" ht="15" hidden="false" customHeight="false" outlineLevel="0" collapsed="false">
      <c r="F919" s="185"/>
    </row>
    <row r="920" customFormat="false" ht="15" hidden="false" customHeight="false" outlineLevel="0" collapsed="false">
      <c r="F920" s="185"/>
    </row>
    <row r="921" customFormat="false" ht="15" hidden="false" customHeight="false" outlineLevel="0" collapsed="false">
      <c r="F921" s="185"/>
    </row>
    <row r="922" customFormat="false" ht="15" hidden="false" customHeight="false" outlineLevel="0" collapsed="false">
      <c r="F922" s="185"/>
    </row>
    <row r="923" customFormat="false" ht="15" hidden="false" customHeight="false" outlineLevel="0" collapsed="false">
      <c r="F923" s="185"/>
    </row>
    <row r="924" customFormat="false" ht="15" hidden="false" customHeight="false" outlineLevel="0" collapsed="false">
      <c r="F924" s="185"/>
    </row>
    <row r="925" customFormat="false" ht="15" hidden="false" customHeight="false" outlineLevel="0" collapsed="false">
      <c r="F925" s="185"/>
    </row>
    <row r="926" customFormat="false" ht="15" hidden="false" customHeight="false" outlineLevel="0" collapsed="false">
      <c r="F926" s="185"/>
    </row>
    <row r="927" customFormat="false" ht="15" hidden="false" customHeight="false" outlineLevel="0" collapsed="false">
      <c r="F927" s="185"/>
    </row>
    <row r="928" customFormat="false" ht="15" hidden="false" customHeight="false" outlineLevel="0" collapsed="false">
      <c r="F928" s="185"/>
    </row>
    <row r="929" customFormat="false" ht="15" hidden="false" customHeight="false" outlineLevel="0" collapsed="false">
      <c r="F929" s="185"/>
    </row>
    <row r="930" customFormat="false" ht="15" hidden="false" customHeight="false" outlineLevel="0" collapsed="false">
      <c r="F930" s="185"/>
    </row>
    <row r="931" customFormat="false" ht="15" hidden="false" customHeight="false" outlineLevel="0" collapsed="false">
      <c r="F931" s="185"/>
    </row>
    <row r="932" customFormat="false" ht="15" hidden="false" customHeight="false" outlineLevel="0" collapsed="false">
      <c r="F932" s="185"/>
    </row>
    <row r="933" customFormat="false" ht="15" hidden="false" customHeight="false" outlineLevel="0" collapsed="false">
      <c r="F933" s="185"/>
    </row>
    <row r="934" customFormat="false" ht="15" hidden="false" customHeight="false" outlineLevel="0" collapsed="false">
      <c r="F934" s="185"/>
    </row>
    <row r="935" customFormat="false" ht="15" hidden="false" customHeight="false" outlineLevel="0" collapsed="false">
      <c r="F935" s="185"/>
    </row>
    <row r="936" customFormat="false" ht="15" hidden="false" customHeight="false" outlineLevel="0" collapsed="false">
      <c r="F936" s="185"/>
    </row>
    <row r="937" customFormat="false" ht="15" hidden="false" customHeight="false" outlineLevel="0" collapsed="false">
      <c r="F937" s="185"/>
    </row>
    <row r="938" customFormat="false" ht="15" hidden="false" customHeight="false" outlineLevel="0" collapsed="false">
      <c r="F938" s="185"/>
    </row>
    <row r="939" customFormat="false" ht="15" hidden="false" customHeight="false" outlineLevel="0" collapsed="false">
      <c r="F939" s="185"/>
    </row>
    <row r="940" customFormat="false" ht="15" hidden="false" customHeight="false" outlineLevel="0" collapsed="false">
      <c r="F940" s="185"/>
    </row>
    <row r="941" customFormat="false" ht="15" hidden="false" customHeight="false" outlineLevel="0" collapsed="false">
      <c r="F941" s="185"/>
    </row>
    <row r="942" customFormat="false" ht="15" hidden="false" customHeight="false" outlineLevel="0" collapsed="false">
      <c r="F942" s="185"/>
    </row>
    <row r="943" customFormat="false" ht="15" hidden="false" customHeight="false" outlineLevel="0" collapsed="false">
      <c r="F943" s="185"/>
    </row>
    <row r="944" customFormat="false" ht="15" hidden="false" customHeight="false" outlineLevel="0" collapsed="false">
      <c r="F944" s="185"/>
    </row>
    <row r="945" customFormat="false" ht="15" hidden="false" customHeight="false" outlineLevel="0" collapsed="false">
      <c r="F945" s="185"/>
    </row>
    <row r="946" customFormat="false" ht="15" hidden="false" customHeight="false" outlineLevel="0" collapsed="false">
      <c r="F946" s="185"/>
    </row>
    <row r="947" customFormat="false" ht="15" hidden="false" customHeight="false" outlineLevel="0" collapsed="false">
      <c r="F947" s="185"/>
    </row>
    <row r="948" customFormat="false" ht="15" hidden="false" customHeight="false" outlineLevel="0" collapsed="false">
      <c r="F948" s="185"/>
    </row>
    <row r="949" customFormat="false" ht="15" hidden="false" customHeight="false" outlineLevel="0" collapsed="false">
      <c r="F949" s="185"/>
    </row>
    <row r="950" customFormat="false" ht="15" hidden="false" customHeight="false" outlineLevel="0" collapsed="false">
      <c r="F950" s="185"/>
    </row>
    <row r="951" customFormat="false" ht="15" hidden="false" customHeight="false" outlineLevel="0" collapsed="false">
      <c r="F951" s="185"/>
    </row>
    <row r="952" customFormat="false" ht="15" hidden="false" customHeight="false" outlineLevel="0" collapsed="false">
      <c r="F952" s="185"/>
    </row>
    <row r="953" customFormat="false" ht="15" hidden="false" customHeight="false" outlineLevel="0" collapsed="false">
      <c r="F953" s="185"/>
    </row>
    <row r="954" customFormat="false" ht="15" hidden="false" customHeight="false" outlineLevel="0" collapsed="false">
      <c r="F954" s="185"/>
    </row>
    <row r="955" customFormat="false" ht="15" hidden="false" customHeight="false" outlineLevel="0" collapsed="false">
      <c r="F955" s="185"/>
    </row>
    <row r="956" customFormat="false" ht="15" hidden="false" customHeight="false" outlineLevel="0" collapsed="false">
      <c r="F956" s="185"/>
    </row>
    <row r="957" customFormat="false" ht="15" hidden="false" customHeight="false" outlineLevel="0" collapsed="false">
      <c r="F957" s="185"/>
    </row>
    <row r="958" customFormat="false" ht="15" hidden="false" customHeight="false" outlineLevel="0" collapsed="false">
      <c r="F958" s="185"/>
    </row>
    <row r="959" customFormat="false" ht="15" hidden="false" customHeight="false" outlineLevel="0" collapsed="false">
      <c r="F959" s="185"/>
    </row>
    <row r="960" customFormat="false" ht="15" hidden="false" customHeight="false" outlineLevel="0" collapsed="false">
      <c r="F960" s="185"/>
    </row>
    <row r="961" customFormat="false" ht="15" hidden="false" customHeight="false" outlineLevel="0" collapsed="false">
      <c r="F961" s="185"/>
    </row>
    <row r="962" customFormat="false" ht="15" hidden="false" customHeight="false" outlineLevel="0" collapsed="false">
      <c r="F962" s="185"/>
    </row>
    <row r="963" customFormat="false" ht="15" hidden="false" customHeight="false" outlineLevel="0" collapsed="false">
      <c r="F963" s="185"/>
    </row>
    <row r="964" customFormat="false" ht="15" hidden="false" customHeight="false" outlineLevel="0" collapsed="false">
      <c r="F964" s="185"/>
    </row>
    <row r="965" customFormat="false" ht="15" hidden="false" customHeight="false" outlineLevel="0" collapsed="false">
      <c r="F965" s="185"/>
    </row>
    <row r="966" customFormat="false" ht="15" hidden="false" customHeight="false" outlineLevel="0" collapsed="false">
      <c r="F966" s="185"/>
    </row>
    <row r="967" customFormat="false" ht="15" hidden="false" customHeight="false" outlineLevel="0" collapsed="false">
      <c r="F967" s="185"/>
    </row>
    <row r="968" customFormat="false" ht="15" hidden="false" customHeight="false" outlineLevel="0" collapsed="false">
      <c r="F968" s="185"/>
    </row>
    <row r="969" customFormat="false" ht="15" hidden="false" customHeight="false" outlineLevel="0" collapsed="false">
      <c r="F969" s="185"/>
    </row>
    <row r="970" customFormat="false" ht="15" hidden="false" customHeight="false" outlineLevel="0" collapsed="false">
      <c r="F970" s="185"/>
    </row>
    <row r="971" customFormat="false" ht="15" hidden="false" customHeight="false" outlineLevel="0" collapsed="false">
      <c r="F971" s="185"/>
    </row>
    <row r="972" customFormat="false" ht="15" hidden="false" customHeight="false" outlineLevel="0" collapsed="false">
      <c r="F972" s="185"/>
    </row>
    <row r="973" customFormat="false" ht="15" hidden="false" customHeight="false" outlineLevel="0" collapsed="false">
      <c r="F973" s="185"/>
    </row>
    <row r="974" customFormat="false" ht="15" hidden="false" customHeight="false" outlineLevel="0" collapsed="false">
      <c r="F974" s="185"/>
    </row>
    <row r="975" customFormat="false" ht="15" hidden="false" customHeight="false" outlineLevel="0" collapsed="false">
      <c r="F975" s="185"/>
    </row>
    <row r="976" customFormat="false" ht="15" hidden="false" customHeight="false" outlineLevel="0" collapsed="false">
      <c r="F976" s="185"/>
    </row>
    <row r="977" customFormat="false" ht="15" hidden="false" customHeight="false" outlineLevel="0" collapsed="false">
      <c r="F977" s="185"/>
    </row>
    <row r="978" customFormat="false" ht="15" hidden="false" customHeight="false" outlineLevel="0" collapsed="false">
      <c r="F978" s="185"/>
    </row>
    <row r="979" customFormat="false" ht="15" hidden="false" customHeight="false" outlineLevel="0" collapsed="false">
      <c r="F979" s="185"/>
    </row>
    <row r="980" customFormat="false" ht="15" hidden="false" customHeight="false" outlineLevel="0" collapsed="false">
      <c r="F980" s="185"/>
    </row>
    <row r="981" customFormat="false" ht="15" hidden="false" customHeight="false" outlineLevel="0" collapsed="false">
      <c r="F981" s="185"/>
    </row>
    <row r="982" customFormat="false" ht="15" hidden="false" customHeight="false" outlineLevel="0" collapsed="false">
      <c r="F982" s="185"/>
    </row>
    <row r="983" customFormat="false" ht="15" hidden="false" customHeight="false" outlineLevel="0" collapsed="false">
      <c r="F983" s="185"/>
    </row>
    <row r="984" customFormat="false" ht="15" hidden="false" customHeight="false" outlineLevel="0" collapsed="false">
      <c r="F984" s="185"/>
    </row>
    <row r="985" customFormat="false" ht="15" hidden="false" customHeight="false" outlineLevel="0" collapsed="false">
      <c r="F985" s="185"/>
    </row>
    <row r="986" customFormat="false" ht="15" hidden="false" customHeight="false" outlineLevel="0" collapsed="false">
      <c r="F986" s="185"/>
    </row>
    <row r="987" customFormat="false" ht="15" hidden="false" customHeight="false" outlineLevel="0" collapsed="false">
      <c r="F987" s="185"/>
    </row>
    <row r="988" customFormat="false" ht="15" hidden="false" customHeight="false" outlineLevel="0" collapsed="false">
      <c r="F988" s="185"/>
    </row>
    <row r="989" customFormat="false" ht="15" hidden="false" customHeight="false" outlineLevel="0" collapsed="false">
      <c r="F989" s="185"/>
    </row>
    <row r="990" customFormat="false" ht="15" hidden="false" customHeight="false" outlineLevel="0" collapsed="false">
      <c r="F990" s="185"/>
    </row>
    <row r="991" customFormat="false" ht="15" hidden="false" customHeight="false" outlineLevel="0" collapsed="false">
      <c r="F991" s="185"/>
    </row>
    <row r="992" customFormat="false" ht="15" hidden="false" customHeight="false" outlineLevel="0" collapsed="false">
      <c r="F992" s="185"/>
    </row>
    <row r="993" customFormat="false" ht="15" hidden="false" customHeight="false" outlineLevel="0" collapsed="false">
      <c r="F993" s="185"/>
    </row>
    <row r="994" customFormat="false" ht="15" hidden="false" customHeight="false" outlineLevel="0" collapsed="false">
      <c r="F994" s="185"/>
    </row>
    <row r="995" customFormat="false" ht="15" hidden="false" customHeight="false" outlineLevel="0" collapsed="false">
      <c r="F995" s="185"/>
    </row>
    <row r="996" customFormat="false" ht="15" hidden="false" customHeight="false" outlineLevel="0" collapsed="false">
      <c r="F996" s="185"/>
    </row>
    <row r="997" customFormat="false" ht="15" hidden="false" customHeight="false" outlineLevel="0" collapsed="false">
      <c r="F997" s="185"/>
    </row>
    <row r="998" customFormat="false" ht="15" hidden="false" customHeight="false" outlineLevel="0" collapsed="false">
      <c r="F998" s="185"/>
    </row>
    <row r="999" customFormat="false" ht="15" hidden="false" customHeight="false" outlineLevel="0" collapsed="false">
      <c r="F999" s="185"/>
    </row>
    <row r="1000" customFormat="false" ht="15" hidden="false" customHeight="false" outlineLevel="0" collapsed="false">
      <c r="F1000" s="185"/>
    </row>
    <row r="1001" customFormat="false" ht="15" hidden="false" customHeight="false" outlineLevel="0" collapsed="false">
      <c r="F1001" s="185"/>
    </row>
    <row r="1002" customFormat="false" ht="15" hidden="false" customHeight="false" outlineLevel="0" collapsed="false">
      <c r="F1002" s="185"/>
    </row>
    <row r="1003" customFormat="false" ht="15" hidden="false" customHeight="false" outlineLevel="0" collapsed="false">
      <c r="F1003" s="185"/>
    </row>
    <row r="1004" customFormat="false" ht="15" hidden="false" customHeight="false" outlineLevel="0" collapsed="false">
      <c r="F1004" s="185"/>
    </row>
    <row r="1005" customFormat="false" ht="15" hidden="false" customHeight="false" outlineLevel="0" collapsed="false">
      <c r="F1005" s="185"/>
    </row>
    <row r="1006" customFormat="false" ht="15" hidden="false" customHeight="false" outlineLevel="0" collapsed="false">
      <c r="F1006" s="185"/>
    </row>
    <row r="1007" customFormat="false" ht="15" hidden="false" customHeight="false" outlineLevel="0" collapsed="false">
      <c r="F1007" s="185"/>
    </row>
    <row r="1008" customFormat="false" ht="15" hidden="false" customHeight="false" outlineLevel="0" collapsed="false">
      <c r="F1008" s="185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2024-01-26T18:11:21Z</dcterms:modified>
  <cp:revision>1</cp:revision>
  <dc:subject/>
  <dc:title/>
</cp:coreProperties>
</file>