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<sst xmlns="http://schemas.openxmlformats.org/spreadsheetml/2006/main" count="6979" uniqueCount="1140">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</sst>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1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8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8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30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</row>
    <row r="10">
      <c r="A10" s="38" t="s">
        <v>25</v>
      </c>
      <c r="B10" s="55" t="s">
        <v>26</v>
      </c>
      <c r="C10" s="55"/>
      <c r="D10" s="56"/>
      <c r="E10" s="56"/>
      <c r="F10" s="57" t="s">
        <v>27</v>
      </c>
      <c r="G10" s="57" t="s">
        <v>28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29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30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31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32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32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8"/>
      <c r="UX12" s="68"/>
      <c r="UY12" s="68"/>
      <c r="UZ12" s="68"/>
      <c r="VA12" s="68"/>
      <c r="VB12" s="68"/>
      <c r="VC12" s="68"/>
      <c r="VD12" s="68"/>
      <c r="VE12" s="68"/>
      <c r="VF12" s="68"/>
      <c r="VG12" s="68"/>
      <c r="VH12" s="68"/>
      <c r="VI12" s="68"/>
      <c r="VJ12" s="68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2"/>
      <c r="UX22" s="52"/>
      <c r="UY22" s="52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2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9"/>
      <c r="UX24" s="79"/>
      <c r="UY24" s="79"/>
      <c r="UZ24" s="79"/>
      <c r="VA24" s="79"/>
      <c r="VB24" s="79"/>
      <c r="VC24" s="79"/>
      <c r="VD24" s="79"/>
      <c r="VE24" s="79"/>
      <c r="VF24" s="79"/>
      <c r="VG24" s="79"/>
      <c r="VH24" s="79"/>
      <c r="VI24" s="79"/>
      <c r="VJ24" s="79"/>
      <c r="VK24" s="79"/>
      <c r="VL24" s="79"/>
      <c r="VM24" s="79"/>
      <c r="VN24" s="79"/>
      <c r="VO24" s="79"/>
      <c r="VP24" s="79"/>
      <c r="VQ24" s="79"/>
      <c r="VR24" s="79"/>
      <c r="VS24" s="79"/>
      <c r="VT24" s="79"/>
      <c r="VU24" s="79"/>
      <c r="VV24" s="79"/>
      <c r="VW24" s="79"/>
      <c r="VX24" s="79"/>
      <c r="VY24" s="79"/>
      <c r="VZ24" s="79"/>
      <c r="WA24" s="79"/>
      <c r="WB24" s="79"/>
      <c r="WC24" s="79"/>
      <c r="WD24" s="79"/>
      <c r="WE24" s="79"/>
      <c r="WF24" s="79"/>
      <c r="WG24" s="79"/>
      <c r="WH24" s="79"/>
      <c r="WI24" s="79"/>
      <c r="WJ24" s="79"/>
      <c r="WK24" s="79"/>
      <c r="WL24" s="79"/>
      <c r="WM24" s="79"/>
      <c r="WN24" s="79"/>
      <c r="WO24" s="79"/>
      <c r="WP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85"/>
      <c r="UU26" s="85"/>
      <c r="UV26" s="98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5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6"/>
      <c r="UX28" s="106"/>
      <c r="UY28" s="106"/>
      <c r="UZ28" s="106"/>
      <c r="VA28" s="106"/>
      <c r="VB28" s="106"/>
      <c r="VC28" s="106"/>
      <c r="VD28" s="106"/>
      <c r="VE28" s="106"/>
      <c r="VF28" s="106"/>
      <c r="VG28" s="106"/>
      <c r="VH28" s="106"/>
      <c r="VI28" s="106"/>
      <c r="VJ28" s="106"/>
      <c r="VK28" s="106"/>
      <c r="VL28" s="106"/>
      <c r="VM28" s="106"/>
      <c r="VN28" s="106"/>
      <c r="VO28" s="106"/>
      <c r="VP28" s="106"/>
      <c r="VQ28" s="106"/>
      <c r="VR28" s="106"/>
      <c r="VS28" s="106"/>
      <c r="VT28" s="106"/>
      <c r="VU28" s="106"/>
      <c r="VV28" s="106"/>
      <c r="VW28" s="106"/>
      <c r="VX28" s="106"/>
      <c r="VY28" s="106"/>
      <c r="VZ28" s="106"/>
      <c r="WA28" s="106"/>
      <c r="WB28" s="106"/>
      <c r="WC28" s="106"/>
      <c r="WD28" s="106"/>
      <c r="WE28" s="106"/>
      <c r="WF28" s="106"/>
      <c r="WG28" s="106"/>
      <c r="WH28" s="106"/>
      <c r="WI28" s="106"/>
      <c r="WJ28" s="106"/>
      <c r="WK28" s="106"/>
      <c r="WL28" s="106"/>
      <c r="WM28" s="106"/>
      <c r="WN28" s="106"/>
      <c r="WO28" s="106"/>
      <c r="WP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8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112"/>
      <c r="UW30" s="114"/>
      <c r="UX30" s="114"/>
      <c r="UY30" s="114"/>
      <c r="UZ30" s="114"/>
      <c r="VA30" s="114"/>
      <c r="VB30" s="114"/>
      <c r="VC30" s="114"/>
      <c r="VD30" s="114"/>
      <c r="VE30" s="114"/>
      <c r="VF30" s="114"/>
      <c r="VG30" s="114"/>
      <c r="VH30" s="114"/>
      <c r="VI30" s="114"/>
      <c r="VJ30" s="114"/>
      <c r="VK30" s="114"/>
      <c r="VL30" s="114"/>
      <c r="VM30" s="114"/>
      <c r="VN30" s="114"/>
      <c r="VO30" s="114"/>
      <c r="VP30" s="114"/>
      <c r="VQ30" s="114"/>
      <c r="VR30" s="114"/>
      <c r="VS30" s="114"/>
      <c r="VT30" s="114"/>
      <c r="VU30" s="114"/>
      <c r="VV30" s="114"/>
      <c r="VW30" s="114"/>
      <c r="VX30" s="114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32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117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121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121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121"/>
      <c r="UW35" s="123"/>
      <c r="UX35" s="123"/>
      <c r="UY35" s="123"/>
      <c r="UZ35" s="123"/>
      <c r="VA35" s="123"/>
      <c r="VB35" s="123"/>
      <c r="VC35" s="123"/>
      <c r="VD35" s="123"/>
      <c r="VE35" s="123"/>
      <c r="VF35" s="123"/>
      <c r="VG35" s="123"/>
      <c r="VH35" s="123"/>
      <c r="VI35" s="123"/>
      <c r="VJ35" s="123"/>
      <c r="VK35" s="123"/>
      <c r="VL35" s="123"/>
      <c r="VM35" s="123"/>
      <c r="VN35" s="123"/>
      <c r="VO35" s="123"/>
      <c r="VP35" s="123"/>
      <c r="VQ35" s="123"/>
      <c r="VR35" s="123"/>
      <c r="VS35" s="123"/>
      <c r="VT35" s="123"/>
      <c r="VU35" s="123"/>
      <c r="VV35" s="123"/>
      <c r="VW35" s="123"/>
      <c r="VX35" s="123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121"/>
      <c r="UW36" s="123"/>
      <c r="UX36" s="123"/>
      <c r="UY36" s="123"/>
      <c r="UZ36" s="123"/>
      <c r="VA36" s="123"/>
      <c r="VB36" s="123"/>
      <c r="VC36" s="123"/>
      <c r="VD36" s="123"/>
      <c r="VE36" s="123"/>
      <c r="VF36" s="123"/>
      <c r="VG36" s="123"/>
      <c r="VH36" s="123"/>
      <c r="VI36" s="123"/>
      <c r="VJ36" s="123"/>
      <c r="VK36" s="123"/>
      <c r="VL36" s="123"/>
      <c r="VM36" s="123"/>
      <c r="VN36" s="123"/>
      <c r="VO36" s="123"/>
      <c r="VP36" s="123"/>
      <c r="VQ36" s="123"/>
      <c r="VR36" s="123"/>
      <c r="VS36" s="123"/>
      <c r="VT36" s="123"/>
      <c r="VU36" s="123"/>
      <c r="VV36" s="123"/>
      <c r="VW36" s="123"/>
      <c r="VX36" s="123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70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31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32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32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32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121"/>
      <c r="UW39" s="123"/>
      <c r="UX39" s="123"/>
      <c r="UY39" s="123"/>
      <c r="UZ39" s="123"/>
      <c r="VA39" s="123"/>
      <c r="VB39" s="123"/>
      <c r="VC39" s="123"/>
      <c r="VD39" s="123"/>
      <c r="VE39" s="123"/>
      <c r="VF39" s="123"/>
      <c r="VG39" s="123"/>
      <c r="VH39" s="123"/>
      <c r="VI39" s="123"/>
      <c r="VJ39" s="123"/>
      <c r="VK39" s="123"/>
      <c r="VL39" s="123"/>
      <c r="VM39" s="123"/>
      <c r="VN39" s="123"/>
      <c r="VO39" s="123"/>
      <c r="VP39" s="123"/>
      <c r="VQ39" s="123"/>
      <c r="VR39" s="123"/>
      <c r="VS39" s="123"/>
      <c r="VT39" s="123"/>
      <c r="VU39" s="123"/>
      <c r="VV39" s="123"/>
      <c r="VW39" s="123"/>
      <c r="VX39" s="123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117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121"/>
      <c r="UW41" s="123"/>
      <c r="UX41" s="123"/>
      <c r="UY41" s="123"/>
      <c r="UZ41" s="123"/>
      <c r="VA41" s="123"/>
      <c r="VB41" s="123"/>
      <c r="VC41" s="123"/>
      <c r="VD41" s="123"/>
      <c r="VE41" s="123"/>
      <c r="VF41" s="123"/>
      <c r="VG41" s="123"/>
      <c r="VH41" s="123"/>
      <c r="VI41" s="123"/>
      <c r="VJ41" s="123"/>
      <c r="VK41" s="123"/>
      <c r="VL41" s="123"/>
      <c r="VM41" s="123"/>
      <c r="VN41" s="123"/>
      <c r="VO41" s="123"/>
      <c r="VP41" s="123"/>
      <c r="VQ41" s="123"/>
      <c r="VR41" s="123"/>
      <c r="VS41" s="123"/>
      <c r="VT41" s="123"/>
      <c r="VU41" s="123"/>
      <c r="VV41" s="123"/>
      <c r="VW41" s="123"/>
      <c r="VX41" s="123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121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121"/>
      <c r="UW43" s="123"/>
      <c r="UX43" s="123"/>
      <c r="UY43" s="123"/>
      <c r="UZ43" s="123"/>
      <c r="VA43" s="123"/>
      <c r="VB43" s="123"/>
      <c r="VC43" s="123"/>
      <c r="VD43" s="123"/>
      <c r="VE43" s="123"/>
      <c r="VF43" s="123"/>
      <c r="VG43" s="123"/>
      <c r="VH43" s="123"/>
      <c r="VI43" s="123"/>
      <c r="VJ43" s="123"/>
      <c r="VK43" s="123"/>
      <c r="VL43" s="123"/>
      <c r="VM43" s="123"/>
      <c r="VN43" s="123"/>
      <c r="VO43" s="123"/>
      <c r="VP43" s="123"/>
      <c r="VQ43" s="123"/>
      <c r="VR43" s="123"/>
      <c r="VS43" s="123"/>
      <c r="VT43" s="123"/>
      <c r="VU43" s="123"/>
      <c r="VV43" s="123"/>
      <c r="VW43" s="123"/>
      <c r="VX43" s="123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42"/>
      <c r="UW44" s="145"/>
      <c r="UX44" s="145"/>
      <c r="UY44" s="145"/>
      <c r="UZ44" s="145"/>
      <c r="VA44" s="145"/>
      <c r="VB44" s="145"/>
      <c r="VC44" s="145"/>
      <c r="VD44" s="145"/>
      <c r="VE44" s="145"/>
      <c r="VF44" s="145"/>
      <c r="VG44" s="145"/>
      <c r="VH44" s="145"/>
      <c r="VI44" s="145"/>
      <c r="VJ44" s="145"/>
      <c r="VK44" s="145"/>
      <c r="VL44" s="145"/>
      <c r="VM44" s="145"/>
      <c r="VN44" s="145"/>
      <c r="VO44" s="145"/>
      <c r="VP44" s="145"/>
      <c r="VQ44" s="145"/>
      <c r="VR44" s="145"/>
      <c r="VS44" s="145"/>
      <c r="VT44" s="145"/>
      <c r="VU44" s="145"/>
      <c r="VV44" s="145"/>
      <c r="VW44" s="145"/>
      <c r="VX44" s="145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8"/>
      <c r="UW45" s="149"/>
      <c r="UX45" s="149"/>
      <c r="UY45" s="149"/>
      <c r="UZ45" s="149"/>
      <c r="VA45" s="149"/>
      <c r="VB45" s="149"/>
      <c r="VC45" s="149"/>
      <c r="VD45" s="149"/>
      <c r="VE45" s="149"/>
      <c r="VF45" s="149"/>
      <c r="VG45" s="149"/>
      <c r="VH45" s="149"/>
      <c r="VI45" s="149"/>
      <c r="VJ45" s="149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8"/>
      <c r="UW46" s="149"/>
      <c r="UX46" s="149"/>
      <c r="UY46" s="149"/>
      <c r="UZ46" s="149"/>
      <c r="VA46" s="149"/>
      <c r="VB46" s="149"/>
      <c r="VC46" s="149"/>
      <c r="VD46" s="149"/>
      <c r="VE46" s="149"/>
      <c r="VF46" s="149"/>
      <c r="VG46" s="149"/>
      <c r="VH46" s="149"/>
      <c r="VI46" s="149"/>
      <c r="VJ46" s="149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32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8"/>
      <c r="UW47" s="149"/>
      <c r="UX47" s="149"/>
      <c r="UY47" s="149"/>
      <c r="UZ47" s="149"/>
      <c r="VA47" s="149"/>
      <c r="VB47" s="149"/>
      <c r="VC47" s="149"/>
      <c r="VD47" s="149"/>
      <c r="VE47" s="149"/>
      <c r="VF47" s="149"/>
      <c r="VG47" s="149"/>
      <c r="VH47" s="149"/>
      <c r="VI47" s="149"/>
      <c r="VJ47" s="149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8"/>
      <c r="UW48" s="149"/>
      <c r="UX48" s="149"/>
      <c r="UY48" s="149"/>
      <c r="UZ48" s="149"/>
      <c r="VA48" s="149"/>
      <c r="VB48" s="149"/>
      <c r="VC48" s="149"/>
      <c r="VD48" s="149"/>
      <c r="VE48" s="149"/>
      <c r="VF48" s="149"/>
      <c r="VG48" s="149"/>
      <c r="VH48" s="149"/>
      <c r="VI48" s="149"/>
      <c r="VJ48" s="149"/>
      <c r="VK48" s="149"/>
      <c r="VL48" s="149"/>
      <c r="VM48" s="149"/>
      <c r="VN48" s="149"/>
      <c r="VO48" s="149"/>
      <c r="VP48" s="149"/>
      <c r="VQ48" s="149"/>
      <c r="VR48" s="149"/>
      <c r="VS48" s="149"/>
      <c r="VT48" s="149"/>
      <c r="VU48" s="149"/>
      <c r="VV48" s="149"/>
      <c r="VW48" s="149"/>
      <c r="VX48" s="149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8"/>
      <c r="UW49" s="149"/>
      <c r="UX49" s="149"/>
      <c r="UY49" s="149"/>
      <c r="UZ49" s="149"/>
      <c r="VA49" s="149"/>
      <c r="VB49" s="149"/>
      <c r="VC49" s="149"/>
      <c r="VD49" s="149"/>
      <c r="VE49" s="149"/>
      <c r="VF49" s="149"/>
      <c r="VG49" s="149"/>
      <c r="VH49" s="149"/>
      <c r="VI49" s="149"/>
      <c r="VJ49" s="149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8"/>
      <c r="UW50" s="149"/>
      <c r="UX50" s="149"/>
      <c r="UY50" s="149"/>
      <c r="UZ50" s="149"/>
      <c r="VA50" s="149"/>
      <c r="VB50" s="149"/>
      <c r="VC50" s="149"/>
      <c r="VD50" s="149"/>
      <c r="VE50" s="149"/>
      <c r="VF50" s="149"/>
      <c r="VG50" s="149"/>
      <c r="VH50" s="149"/>
      <c r="VI50" s="149"/>
      <c r="VJ50" s="149"/>
      <c r="VK50" s="149"/>
      <c r="VL50" s="149"/>
      <c r="VM50" s="149"/>
      <c r="VN50" s="149"/>
      <c r="VO50" s="149"/>
      <c r="VP50" s="149"/>
      <c r="VQ50" s="149"/>
      <c r="VR50" s="149"/>
      <c r="VS50" s="149"/>
      <c r="VT50" s="149"/>
      <c r="VU50" s="149"/>
      <c r="VV50" s="149"/>
      <c r="VW50" s="149"/>
      <c r="VX50" s="149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8"/>
      <c r="UW51" s="149"/>
      <c r="UX51" s="149"/>
      <c r="UY51" s="149"/>
      <c r="UZ51" s="149"/>
      <c r="VA51" s="149"/>
      <c r="VB51" s="149"/>
      <c r="VC51" s="149"/>
      <c r="VD51" s="149"/>
      <c r="VE51" s="149"/>
      <c r="VF51" s="149"/>
      <c r="VG51" s="149"/>
      <c r="VH51" s="149"/>
      <c r="VI51" s="149"/>
      <c r="VJ51" s="149"/>
      <c r="VK51" s="149"/>
      <c r="VL51" s="149"/>
      <c r="VM51" s="149"/>
      <c r="VN51" s="149"/>
      <c r="VO51" s="149"/>
      <c r="VP51" s="149"/>
      <c r="VQ51" s="149"/>
      <c r="VR51" s="149"/>
      <c r="VS51" s="149"/>
      <c r="VT51" s="149"/>
      <c r="VU51" s="149"/>
      <c r="VV51" s="149"/>
      <c r="VW51" s="149"/>
      <c r="VX51" s="149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8"/>
      <c r="UW52" s="149"/>
      <c r="UX52" s="149"/>
      <c r="UY52" s="149"/>
      <c r="UZ52" s="149"/>
      <c r="VA52" s="149"/>
      <c r="VB52" s="149"/>
      <c r="VC52" s="149"/>
      <c r="VD52" s="149"/>
      <c r="VE52" s="149"/>
      <c r="VF52" s="149"/>
      <c r="VG52" s="149"/>
      <c r="VH52" s="149"/>
      <c r="VI52" s="149"/>
      <c r="VJ52" s="149"/>
      <c r="VK52" s="149"/>
      <c r="VL52" s="149"/>
      <c r="VM52" s="149"/>
      <c r="VN52" s="149"/>
      <c r="VO52" s="149"/>
      <c r="VP52" s="149"/>
      <c r="VQ52" s="149"/>
      <c r="VR52" s="149"/>
      <c r="VS52" s="149"/>
      <c r="VT52" s="149"/>
      <c r="VU52" s="149"/>
      <c r="VV52" s="149"/>
      <c r="VW52" s="149"/>
      <c r="VX52" s="149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8"/>
      <c r="UW53" s="149"/>
      <c r="UX53" s="149"/>
      <c r="UY53" s="149"/>
      <c r="UZ53" s="149"/>
      <c r="VA53" s="149"/>
      <c r="VB53" s="149"/>
      <c r="VC53" s="149"/>
      <c r="VD53" s="149"/>
      <c r="VE53" s="149"/>
      <c r="VF53" s="149"/>
      <c r="VG53" s="149"/>
      <c r="VH53" s="149"/>
      <c r="VI53" s="149"/>
      <c r="VJ53" s="149"/>
      <c r="VK53" s="149"/>
      <c r="VL53" s="149"/>
      <c r="VM53" s="149"/>
      <c r="VN53" s="149"/>
      <c r="VO53" s="149"/>
      <c r="VP53" s="149"/>
      <c r="VQ53" s="149"/>
      <c r="VR53" s="149"/>
      <c r="VS53" s="149"/>
      <c r="VT53" s="149"/>
      <c r="VU53" s="149"/>
      <c r="VV53" s="149"/>
      <c r="VW53" s="149"/>
      <c r="VX53" s="149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8"/>
      <c r="UW54" s="149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8"/>
      <c r="UW55" s="149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42"/>
      <c r="UW56" s="145"/>
      <c r="UX56" s="145"/>
      <c r="UY56" s="145"/>
      <c r="UZ56" s="145"/>
      <c r="VA56" s="145"/>
      <c r="VB56" s="145"/>
      <c r="VC56" s="145"/>
      <c r="VD56" s="145"/>
      <c r="VE56" s="145"/>
      <c r="VF56" s="145"/>
      <c r="VG56" s="145"/>
      <c r="VH56" s="145"/>
      <c r="VI56" s="145"/>
      <c r="VJ56" s="145"/>
      <c r="VK56" s="145"/>
      <c r="VL56" s="145"/>
      <c r="VM56" s="145"/>
      <c r="VN56" s="145"/>
      <c r="VO56" s="145"/>
      <c r="VP56" s="145"/>
      <c r="VQ56" s="145"/>
      <c r="VR56" s="145"/>
      <c r="VS56" s="145"/>
      <c r="VT56" s="145"/>
      <c r="VU56" s="145"/>
      <c r="VV56" s="145"/>
      <c r="VW56" s="145"/>
      <c r="VX56" s="145"/>
      <c r="VY56" s="145"/>
      <c r="VZ56" s="145"/>
      <c r="WA56" s="145"/>
      <c r="WB56" s="145"/>
      <c r="WC56" s="145"/>
      <c r="WD56" s="145"/>
      <c r="WE56" s="145"/>
      <c r="WF56" s="145"/>
      <c r="WG56" s="145"/>
      <c r="WH56" s="145"/>
      <c r="WI56" s="145"/>
      <c r="WJ56" s="145"/>
      <c r="WK56" s="145"/>
      <c r="WL56" s="145"/>
      <c r="WM56" s="145"/>
      <c r="WN56" s="145"/>
      <c r="WO56" s="145"/>
      <c r="WP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54"/>
      <c r="UW57" s="156"/>
      <c r="UX57" s="156"/>
      <c r="UY57" s="156"/>
      <c r="UZ57" s="156"/>
      <c r="VA57" s="156"/>
      <c r="VB57" s="156"/>
      <c r="VC57" s="156"/>
      <c r="VD57" s="156"/>
      <c r="VE57" s="156"/>
      <c r="VF57" s="156"/>
      <c r="VG57" s="156"/>
      <c r="VH57" s="156"/>
      <c r="VI57" s="156"/>
      <c r="VJ57" s="156"/>
      <c r="VK57" s="156"/>
      <c r="VL57" s="156"/>
      <c r="VM57" s="156"/>
      <c r="VN57" s="156"/>
      <c r="VO57" s="156"/>
      <c r="VP57" s="156"/>
      <c r="VQ57" s="156"/>
      <c r="VR57" s="156"/>
      <c r="VS57" s="156"/>
      <c r="VT57" s="156"/>
      <c r="VU57" s="156"/>
      <c r="VV57" s="156"/>
      <c r="VW57" s="156"/>
      <c r="VX57" s="156"/>
      <c r="VY57" s="156"/>
      <c r="VZ57" s="156"/>
      <c r="WA57" s="156"/>
      <c r="WB57" s="156"/>
      <c r="WC57" s="156"/>
      <c r="WD57" s="156"/>
      <c r="WE57" s="156"/>
      <c r="WF57" s="156"/>
      <c r="WG57" s="156"/>
      <c r="WH57" s="156"/>
      <c r="WI57" s="156"/>
      <c r="WJ57" s="156"/>
      <c r="WK57" s="156"/>
      <c r="WL57" s="156"/>
      <c r="WM57" s="156"/>
      <c r="WN57" s="156"/>
      <c r="WO57" s="156"/>
      <c r="WP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54"/>
      <c r="UW58" s="156"/>
      <c r="UX58" s="156"/>
      <c r="UY58" s="156"/>
      <c r="UZ58" s="156"/>
      <c r="VA58" s="156"/>
      <c r="VB58" s="156"/>
      <c r="VC58" s="156"/>
      <c r="VD58" s="156"/>
      <c r="VE58" s="156"/>
      <c r="VF58" s="156"/>
      <c r="VG58" s="156"/>
      <c r="VH58" s="156"/>
      <c r="VI58" s="156"/>
      <c r="VJ58" s="156"/>
      <c r="VK58" s="156"/>
      <c r="VL58" s="156"/>
      <c r="VM58" s="156"/>
      <c r="VN58" s="156"/>
      <c r="VO58" s="156"/>
      <c r="VP58" s="156"/>
      <c r="VQ58" s="156"/>
      <c r="VR58" s="156"/>
      <c r="VS58" s="156"/>
      <c r="VT58" s="156"/>
      <c r="VU58" s="156"/>
      <c r="VV58" s="156"/>
      <c r="VW58" s="156"/>
      <c r="VX58" s="156"/>
      <c r="VY58" s="156"/>
      <c r="VZ58" s="156"/>
      <c r="WA58" s="156"/>
      <c r="WB58" s="156"/>
      <c r="WC58" s="156"/>
      <c r="WD58" s="156"/>
      <c r="WE58" s="156"/>
      <c r="WF58" s="156"/>
      <c r="WG58" s="156"/>
      <c r="WH58" s="156"/>
      <c r="WI58" s="156"/>
      <c r="WJ58" s="156"/>
      <c r="WK58" s="156"/>
      <c r="WL58" s="156"/>
      <c r="WM58" s="156"/>
      <c r="WN58" s="156"/>
      <c r="WO58" s="156"/>
      <c r="WP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54"/>
      <c r="UW59" s="156"/>
      <c r="UX59" s="156"/>
      <c r="UY59" s="156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156"/>
      <c r="VK59" s="156"/>
      <c r="VL59" s="156"/>
      <c r="VM59" s="156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56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4"/>
      <c r="UW60" s="156"/>
      <c r="UX60" s="156"/>
      <c r="UY60" s="156"/>
      <c r="UZ60" s="156"/>
      <c r="VA60" s="156"/>
      <c r="VB60" s="156"/>
      <c r="VC60" s="156"/>
      <c r="VD60" s="156"/>
      <c r="VE60" s="156"/>
      <c r="VF60" s="156"/>
      <c r="VG60" s="156"/>
      <c r="VH60" s="156"/>
      <c r="VI60" s="156"/>
      <c r="VJ60" s="156"/>
      <c r="VK60" s="156"/>
      <c r="VL60" s="156"/>
      <c r="VM60" s="156"/>
      <c r="VN60" s="156"/>
      <c r="VO60" s="156"/>
      <c r="VP60" s="156"/>
      <c r="VQ60" s="156"/>
      <c r="VR60" s="156"/>
      <c r="VS60" s="156"/>
      <c r="VT60" s="156"/>
      <c r="VU60" s="156"/>
      <c r="VV60" s="156"/>
      <c r="VW60" s="156"/>
      <c r="VX60" s="156"/>
      <c r="VY60" s="156"/>
      <c r="VZ60" s="156"/>
      <c r="WA60" s="156"/>
      <c r="WB60" s="156"/>
      <c r="WC60" s="156"/>
      <c r="WD60" s="156"/>
      <c r="WE60" s="156"/>
      <c r="WF60" s="156"/>
      <c r="WG60" s="156"/>
      <c r="WH60" s="156"/>
      <c r="WI60" s="156"/>
      <c r="WJ60" s="156"/>
      <c r="WK60" s="156"/>
      <c r="WL60" s="156"/>
      <c r="WM60" s="156"/>
      <c r="WN60" s="156"/>
      <c r="WO60" s="156"/>
      <c r="WP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42"/>
      <c r="UW61" s="145"/>
      <c r="UX61" s="145"/>
      <c r="UY61" s="145"/>
      <c r="UZ61" s="145"/>
      <c r="VA61" s="145"/>
      <c r="VB61" s="145"/>
      <c r="VC61" s="145"/>
      <c r="VD61" s="145"/>
      <c r="VE61" s="145"/>
      <c r="VF61" s="145"/>
      <c r="VG61" s="145"/>
      <c r="VH61" s="145"/>
      <c r="VI61" s="145"/>
      <c r="VJ61" s="145"/>
      <c r="VK61" s="145"/>
      <c r="VL61" s="145"/>
      <c r="VM61" s="145"/>
      <c r="VN61" s="145"/>
      <c r="VO61" s="145"/>
      <c r="VP61" s="145"/>
      <c r="VQ61" s="145"/>
      <c r="VR61" s="145"/>
      <c r="VS61" s="145"/>
      <c r="VT61" s="145"/>
      <c r="VU61" s="145"/>
      <c r="VV61" s="145"/>
      <c r="VW61" s="145"/>
      <c r="VX61" s="145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3"/>
      <c r="UX62" s="83"/>
      <c r="UY62" s="83"/>
      <c r="UZ62" s="83"/>
      <c r="VA62" s="83"/>
      <c r="VB62" s="83"/>
      <c r="VC62" s="83"/>
      <c r="VD62" s="83"/>
      <c r="VE62" s="83"/>
      <c r="VF62" s="83"/>
      <c r="VG62" s="83"/>
      <c r="VH62" s="83"/>
      <c r="VI62" s="83"/>
      <c r="VJ62" s="83"/>
      <c r="VK62" s="83"/>
      <c r="VL62" s="83"/>
      <c r="VM62" s="83"/>
      <c r="VN62" s="83"/>
      <c r="VO62" s="83"/>
      <c r="VP62" s="83"/>
      <c r="VQ62" s="83"/>
      <c r="VR62" s="83"/>
      <c r="VS62" s="83"/>
      <c r="VT62" s="83"/>
      <c r="VU62" s="83"/>
      <c r="VV62" s="83"/>
      <c r="VW62" s="83"/>
      <c r="VX62" s="83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3"/>
      <c r="UX63" s="83"/>
      <c r="UY63" s="83"/>
      <c r="UZ63" s="83"/>
      <c r="VA63" s="83"/>
      <c r="VB63" s="83"/>
      <c r="VC63" s="83"/>
      <c r="VD63" s="83"/>
      <c r="VE63" s="83"/>
      <c r="VF63" s="83"/>
      <c r="VG63" s="83"/>
      <c r="VH63" s="83"/>
      <c r="VI63" s="83"/>
      <c r="VJ63" s="83"/>
      <c r="VK63" s="83"/>
      <c r="VL63" s="83"/>
      <c r="VM63" s="83"/>
      <c r="VN63" s="83"/>
      <c r="VO63" s="83"/>
      <c r="VP63" s="83"/>
      <c r="VQ63" s="83"/>
      <c r="VR63" s="83"/>
      <c r="VS63" s="83"/>
      <c r="VT63" s="83"/>
      <c r="VU63" s="83"/>
      <c r="VV63" s="83"/>
      <c r="VW63" s="83"/>
      <c r="VX63" s="83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42"/>
      <c r="UW64" s="145"/>
      <c r="UX64" s="145"/>
      <c r="UY64" s="145"/>
      <c r="UZ64" s="145"/>
      <c r="VA64" s="145"/>
      <c r="VB64" s="145"/>
      <c r="VC64" s="145"/>
      <c r="VD64" s="145"/>
      <c r="VE64" s="145"/>
      <c r="VF64" s="145"/>
      <c r="VG64" s="145"/>
      <c r="VH64" s="145"/>
      <c r="VI64" s="145"/>
      <c r="VJ64" s="145"/>
      <c r="VK64" s="145"/>
      <c r="VL64" s="145"/>
      <c r="VM64" s="145"/>
      <c r="VN64" s="145"/>
      <c r="VO64" s="145"/>
      <c r="VP64" s="145"/>
      <c r="VQ64" s="145"/>
      <c r="VR64" s="145"/>
      <c r="VS64" s="145"/>
      <c r="VT64" s="145"/>
      <c r="VU64" s="145"/>
      <c r="VV64" s="145"/>
      <c r="VW64" s="145"/>
      <c r="VX64" s="145"/>
      <c r="VY64" s="145"/>
      <c r="VZ64" s="145"/>
      <c r="WA64" s="145"/>
      <c r="WB64" s="145"/>
      <c r="WC64" s="145"/>
      <c r="WD64" s="145"/>
      <c r="WE64" s="145"/>
      <c r="WF64" s="145"/>
      <c r="WG64" s="145"/>
      <c r="WH64" s="145"/>
      <c r="WI64" s="145"/>
      <c r="WJ64" s="145"/>
      <c r="WK64" s="145"/>
      <c r="WL64" s="145"/>
      <c r="WM64" s="145"/>
      <c r="WN64" s="145"/>
      <c r="WO64" s="145"/>
      <c r="WP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3"/>
      <c r="UX65" s="83"/>
      <c r="UY65" s="83"/>
      <c r="UZ65" s="83"/>
      <c r="VA65" s="83"/>
      <c r="VB65" s="83"/>
      <c r="VC65" s="83"/>
      <c r="VD65" s="83"/>
      <c r="VE65" s="83"/>
      <c r="VF65" s="83"/>
      <c r="VG65" s="83"/>
      <c r="VH65" s="83"/>
      <c r="VI65" s="83"/>
      <c r="VJ65" s="83"/>
      <c r="VK65" s="83"/>
      <c r="VL65" s="83"/>
      <c r="VM65" s="83"/>
      <c r="VN65" s="83"/>
      <c r="VO65" s="83"/>
      <c r="VP65" s="83"/>
      <c r="VQ65" s="83"/>
      <c r="VR65" s="83"/>
      <c r="VS65" s="83"/>
      <c r="VT65" s="83"/>
      <c r="VU65" s="83"/>
      <c r="VV65" s="83"/>
      <c r="VW65" s="83"/>
      <c r="VX65" s="83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3"/>
      <c r="UX66" s="83"/>
      <c r="UY66" s="83"/>
      <c r="UZ66" s="83"/>
      <c r="VA66" s="83"/>
      <c r="VB66" s="83"/>
      <c r="VC66" s="83"/>
      <c r="VD66" s="83"/>
      <c r="VE66" s="83"/>
      <c r="VF66" s="83"/>
      <c r="VG66" s="83"/>
      <c r="VH66" s="83"/>
      <c r="VI66" s="83"/>
      <c r="VJ66" s="83"/>
      <c r="VK66" s="83"/>
      <c r="VL66" s="83"/>
      <c r="VM66" s="83"/>
      <c r="VN66" s="83"/>
      <c r="VO66" s="83"/>
      <c r="VP66" s="83"/>
      <c r="VQ66" s="83"/>
      <c r="VR66" s="83"/>
      <c r="VS66" s="83"/>
      <c r="VT66" s="83"/>
      <c r="VU66" s="83"/>
      <c r="VV66" s="83"/>
      <c r="VW66" s="83"/>
      <c r="VX66" s="83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2"/>
      <c r="UW67" s="83"/>
      <c r="UX67" s="83"/>
      <c r="UY67" s="83"/>
      <c r="UZ67" s="83"/>
      <c r="VA67" s="83"/>
      <c r="VB67" s="83"/>
      <c r="VC67" s="83"/>
      <c r="VD67" s="83"/>
      <c r="VE67" s="83"/>
      <c r="VF67" s="83"/>
      <c r="VG67" s="83"/>
      <c r="VH67" s="83"/>
      <c r="VI67" s="83"/>
      <c r="VJ67" s="83"/>
      <c r="VK67" s="83"/>
      <c r="VL67" s="83"/>
      <c r="VM67" s="83"/>
      <c r="VN67" s="83"/>
      <c r="VO67" s="83"/>
      <c r="VP67" s="83"/>
      <c r="VQ67" s="83"/>
      <c r="VR67" s="83"/>
      <c r="VS67" s="83"/>
      <c r="VT67" s="83"/>
      <c r="VU67" s="83"/>
      <c r="VV67" s="83"/>
      <c r="VW67" s="83"/>
      <c r="VX67" s="83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2"/>
      <c r="UW68" s="83"/>
      <c r="UX68" s="83"/>
      <c r="UY68" s="83"/>
      <c r="UZ68" s="83"/>
      <c r="VA68" s="83"/>
      <c r="VB68" s="83"/>
      <c r="VC68" s="83"/>
      <c r="VD68" s="83"/>
      <c r="VE68" s="83"/>
      <c r="VF68" s="83"/>
      <c r="VG68" s="83"/>
      <c r="VH68" s="83"/>
      <c r="VI68" s="83"/>
      <c r="VJ68" s="83"/>
      <c r="VK68" s="83"/>
      <c r="VL68" s="83"/>
      <c r="VM68" s="83"/>
      <c r="VN68" s="83"/>
      <c r="VO68" s="83"/>
      <c r="VP68" s="83"/>
      <c r="VQ68" s="83"/>
      <c r="VR68" s="83"/>
      <c r="VS68" s="83"/>
      <c r="VT68" s="83"/>
      <c r="VU68" s="83"/>
      <c r="VV68" s="83"/>
      <c r="VW68" s="83"/>
      <c r="VX68" s="83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2"/>
      <c r="UW69" s="83"/>
      <c r="UX69" s="83"/>
      <c r="UY69" s="83"/>
      <c r="UZ69" s="83"/>
      <c r="VA69" s="83"/>
      <c r="VB69" s="83"/>
      <c r="VC69" s="83"/>
      <c r="VD69" s="83"/>
      <c r="VE69" s="83"/>
      <c r="VF69" s="83"/>
      <c r="VG69" s="83"/>
      <c r="VH69" s="83"/>
      <c r="VI69" s="83"/>
      <c r="VJ69" s="83"/>
      <c r="VK69" s="83"/>
      <c r="VL69" s="83"/>
      <c r="VM69" s="83"/>
      <c r="VN69" s="83"/>
      <c r="VO69" s="83"/>
      <c r="VP69" s="83"/>
      <c r="VQ69" s="83"/>
      <c r="VR69" s="83"/>
      <c r="VS69" s="83"/>
      <c r="VT69" s="83"/>
      <c r="VU69" s="83"/>
      <c r="VV69" s="83"/>
      <c r="VW69" s="83"/>
      <c r="VX69" s="83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29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3"/>
      <c r="UX70" s="83"/>
      <c r="UY70" s="83"/>
      <c r="UZ70" s="83"/>
      <c r="VA70" s="83"/>
      <c r="VB70" s="83"/>
      <c r="VC70" s="83"/>
      <c r="VD70" s="83"/>
      <c r="VE70" s="83"/>
      <c r="VF70" s="83"/>
      <c r="VG70" s="83"/>
      <c r="VH70" s="83"/>
      <c r="VI70" s="83"/>
      <c r="VJ70" s="83"/>
      <c r="VK70" s="83"/>
      <c r="VL70" s="83"/>
      <c r="VM70" s="83"/>
      <c r="VN70" s="83"/>
      <c r="VO70" s="83"/>
      <c r="VP70" s="83"/>
      <c r="VQ70" s="83"/>
      <c r="VR70" s="83"/>
      <c r="VS70" s="83"/>
      <c r="VT70" s="83"/>
      <c r="VU70" s="83"/>
      <c r="VV70" s="83"/>
      <c r="VW70" s="83"/>
      <c r="VX70" s="83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2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121"/>
      <c r="UW74" s="123"/>
      <c r="UX74" s="123"/>
      <c r="UY74" s="123"/>
      <c r="UZ74" s="123"/>
      <c r="VA74" s="123"/>
      <c r="VB74" s="123"/>
      <c r="VC74" s="123"/>
      <c r="VD74" s="123"/>
      <c r="VE74" s="123"/>
      <c r="VF74" s="123"/>
      <c r="VG74" s="123"/>
      <c r="VH74" s="123"/>
      <c r="VI74" s="123"/>
      <c r="VJ74" s="123"/>
      <c r="VK74" s="123"/>
      <c r="VL74" s="123"/>
      <c r="VM74" s="123"/>
      <c r="VN74" s="123"/>
      <c r="VO74" s="123"/>
      <c r="VP74" s="123"/>
      <c r="VQ74" s="123"/>
      <c r="VR74" s="123"/>
      <c r="VS74" s="123"/>
      <c r="VT74" s="123"/>
      <c r="VU74" s="123"/>
      <c r="VV74" s="123"/>
      <c r="VW74" s="123"/>
      <c r="VX74" s="123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70"/>
      <c r="UW75" s="71"/>
      <c r="UX75" s="71"/>
      <c r="UY75" s="71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71"/>
      <c r="VK75" s="71"/>
      <c r="VL75" s="71"/>
      <c r="VM75" s="71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71"/>
      <c r="VY75" s="71"/>
      <c r="VZ75" s="71"/>
      <c r="WA75" s="71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71"/>
      <c r="WM75" s="71"/>
      <c r="WN75" s="71"/>
      <c r="WO75" s="71"/>
      <c r="WP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3"/>
      <c r="UX76" s="43"/>
      <c r="UY76" s="43"/>
      <c r="UZ76" s="43"/>
      <c r="VA76" s="43"/>
      <c r="VB76" s="43"/>
      <c r="VC76" s="43"/>
      <c r="VD76" s="43"/>
      <c r="VE76" s="43"/>
      <c r="VF76" s="43"/>
      <c r="VG76" s="43"/>
      <c r="VH76" s="43"/>
      <c r="VI76" s="43"/>
      <c r="VJ76" s="43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82"/>
      <c r="UU78" s="82"/>
      <c r="UV78" s="98"/>
      <c r="UW78" s="99"/>
      <c r="UX78" s="99"/>
      <c r="UY78" s="99"/>
      <c r="UZ78" s="99"/>
      <c r="VA78" s="99"/>
      <c r="VB78" s="99"/>
      <c r="VC78" s="99"/>
      <c r="VD78" s="99"/>
      <c r="VE78" s="99"/>
      <c r="VF78" s="99"/>
      <c r="VG78" s="99"/>
      <c r="VH78" s="99"/>
      <c r="VI78" s="99"/>
      <c r="VJ78" s="99"/>
      <c r="VK78" s="99"/>
      <c r="VL78" s="99"/>
      <c r="VM78" s="99"/>
      <c r="VN78" s="99"/>
      <c r="VO78" s="99"/>
      <c r="VP78" s="99"/>
      <c r="VQ78" s="99"/>
      <c r="VR78" s="99"/>
      <c r="VS78" s="99"/>
      <c r="VT78" s="99"/>
      <c r="VU78" s="99"/>
      <c r="VV78" s="99"/>
      <c r="VW78" s="99"/>
      <c r="VX78" s="99"/>
      <c r="VY78" s="99"/>
      <c r="VZ78" s="99"/>
      <c r="WA78" s="99"/>
      <c r="WB78" s="99"/>
      <c r="WC78" s="99"/>
      <c r="WD78" s="99"/>
      <c r="WE78" s="99"/>
      <c r="WF78" s="99"/>
      <c r="WG78" s="99"/>
      <c r="WH78" s="99"/>
      <c r="WI78" s="99"/>
      <c r="WJ78" s="99"/>
      <c r="WK78" s="99"/>
      <c r="WL78" s="99"/>
      <c r="WM78" s="99"/>
      <c r="WN78" s="99"/>
      <c r="WO78" s="99"/>
      <c r="WP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82"/>
      <c r="UU79" s="82"/>
      <c r="UV79" s="98"/>
      <c r="UW79" s="99"/>
      <c r="UX79" s="99"/>
      <c r="UY79" s="99"/>
      <c r="UZ79" s="99"/>
      <c r="VA79" s="99"/>
      <c r="VB79" s="99"/>
      <c r="VC79" s="99"/>
      <c r="VD79" s="99"/>
      <c r="VE79" s="99"/>
      <c r="VF79" s="99"/>
      <c r="VG79" s="99"/>
      <c r="VH79" s="99"/>
      <c r="VI79" s="99"/>
      <c r="VJ79" s="99"/>
      <c r="VK79" s="99"/>
      <c r="VL79" s="99"/>
      <c r="VM79" s="99"/>
      <c r="VN79" s="99"/>
      <c r="VO79" s="99"/>
      <c r="VP79" s="99"/>
      <c r="VQ79" s="99"/>
      <c r="VR79" s="99"/>
      <c r="VS79" s="99"/>
      <c r="VT79" s="99"/>
      <c r="VU79" s="99"/>
      <c r="VV79" s="99"/>
      <c r="VW79" s="99"/>
      <c r="VX79" s="99"/>
      <c r="VY79" s="99"/>
      <c r="VZ79" s="99"/>
      <c r="WA79" s="99"/>
      <c r="WB79" s="99"/>
      <c r="WC79" s="99"/>
      <c r="WD79" s="99"/>
      <c r="WE79" s="99"/>
      <c r="WF79" s="99"/>
      <c r="WG79" s="99"/>
      <c r="WH79" s="99"/>
      <c r="WI79" s="99"/>
      <c r="WJ79" s="99"/>
      <c r="WK79" s="99"/>
      <c r="WL79" s="99"/>
      <c r="WM79" s="99"/>
      <c r="WN79" s="99"/>
      <c r="WO79" s="99"/>
      <c r="WP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67"/>
      <c r="UW80" s="68"/>
      <c r="UX80" s="68"/>
      <c r="UY80" s="68"/>
      <c r="UZ80" s="68"/>
      <c r="VA80" s="68"/>
      <c r="VB80" s="68"/>
      <c r="VC80" s="68"/>
      <c r="VD80" s="68"/>
      <c r="VE80" s="68"/>
      <c r="VF80" s="68"/>
      <c r="VG80" s="68"/>
      <c r="VH80" s="68"/>
      <c r="VI80" s="68"/>
      <c r="VJ80" s="68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82"/>
      <c r="UU81" s="82"/>
      <c r="UV81" s="98"/>
      <c r="UW81" s="99"/>
      <c r="UX81" s="99"/>
      <c r="UY81" s="99"/>
      <c r="UZ81" s="99"/>
      <c r="VA81" s="99"/>
      <c r="VB81" s="99"/>
      <c r="VC81" s="99"/>
      <c r="VD81" s="99"/>
      <c r="VE81" s="99"/>
      <c r="VF81" s="99"/>
      <c r="VG81" s="99"/>
      <c r="VH81" s="99"/>
      <c r="VI81" s="99"/>
      <c r="VJ81" s="99"/>
      <c r="VK81" s="99"/>
      <c r="VL81" s="99"/>
      <c r="VM81" s="99"/>
      <c r="VN81" s="99"/>
      <c r="VO81" s="99"/>
      <c r="VP81" s="99"/>
      <c r="VQ81" s="99"/>
      <c r="VR81" s="99"/>
      <c r="VS81" s="99"/>
      <c r="VT81" s="99"/>
      <c r="VU81" s="99"/>
      <c r="VV81" s="99"/>
      <c r="VW81" s="99"/>
      <c r="VX81" s="99"/>
      <c r="VY81" s="99"/>
      <c r="VZ81" s="99"/>
      <c r="WA81" s="99"/>
      <c r="WB81" s="99"/>
      <c r="WC81" s="99"/>
      <c r="WD81" s="99"/>
      <c r="WE81" s="99"/>
      <c r="WF81" s="99"/>
      <c r="WG81" s="99"/>
      <c r="WH81" s="99"/>
      <c r="WI81" s="99"/>
      <c r="WJ81" s="99"/>
      <c r="WK81" s="99"/>
      <c r="WL81" s="99"/>
      <c r="WM81" s="99"/>
      <c r="WN81" s="99"/>
      <c r="WO81" s="99"/>
      <c r="WP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8"/>
      <c r="UX82" s="68"/>
      <c r="UY82" s="68"/>
      <c r="UZ82" s="68"/>
      <c r="VA82" s="68"/>
      <c r="VB82" s="68"/>
      <c r="VC82" s="68"/>
      <c r="VD82" s="68"/>
      <c r="VE82" s="68"/>
      <c r="VF82" s="68"/>
      <c r="VG82" s="68"/>
      <c r="VH82" s="68"/>
      <c r="VI82" s="68"/>
      <c r="VJ82" s="68"/>
      <c r="VK82" s="68"/>
      <c r="VL82" s="68"/>
      <c r="VM82" s="68"/>
      <c r="VN82" s="68"/>
      <c r="VO82" s="68"/>
      <c r="VP82" s="68"/>
      <c r="VQ82" s="68"/>
      <c r="VR82" s="68"/>
      <c r="VS82" s="68"/>
      <c r="VT82" s="68"/>
      <c r="VU82" s="68"/>
      <c r="VV82" s="68"/>
      <c r="VW82" s="68"/>
      <c r="VX82" s="68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85"/>
      <c r="UU83" s="85"/>
      <c r="UV83" s="178"/>
      <c r="UW83" s="179"/>
      <c r="UX83" s="179"/>
      <c r="UY83" s="179"/>
      <c r="UZ83" s="179"/>
      <c r="VA83" s="179"/>
      <c r="VB83" s="179"/>
      <c r="VC83" s="179"/>
      <c r="VD83" s="179"/>
      <c r="VE83" s="179"/>
      <c r="VF83" s="179"/>
      <c r="VG83" s="179"/>
      <c r="VH83" s="179"/>
      <c r="VI83" s="179"/>
      <c r="VJ83" s="179"/>
      <c r="VK83" s="179"/>
      <c r="VL83" s="179"/>
      <c r="VM83" s="179"/>
      <c r="VN83" s="179"/>
      <c r="VO83" s="179"/>
      <c r="VP83" s="179"/>
      <c r="VQ83" s="179"/>
      <c r="VR83" s="179"/>
      <c r="VS83" s="179"/>
      <c r="VT83" s="179"/>
      <c r="VU83" s="179"/>
      <c r="VV83" s="179"/>
      <c r="VW83" s="179"/>
      <c r="VX83" s="179"/>
      <c r="VY83" s="179"/>
      <c r="VZ83" s="179"/>
      <c r="WA83" s="179"/>
      <c r="WB83" s="179"/>
      <c r="WC83" s="179"/>
      <c r="WD83" s="179"/>
      <c r="WE83" s="179"/>
      <c r="WF83" s="179"/>
      <c r="WG83" s="179"/>
      <c r="WH83" s="179"/>
      <c r="WI83" s="179"/>
      <c r="WJ83" s="179"/>
      <c r="WK83" s="179"/>
      <c r="WL83" s="179"/>
      <c r="WM83" s="179"/>
      <c r="WN83" s="179"/>
      <c r="WO83" s="179"/>
      <c r="WP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75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134"/>
      <c r="UW85" s="181"/>
      <c r="UX85" s="181"/>
      <c r="UY85" s="181"/>
      <c r="UZ85" s="181"/>
      <c r="VA85" s="181"/>
      <c r="VB85" s="181"/>
      <c r="VC85" s="181"/>
      <c r="VD85" s="181"/>
      <c r="VE85" s="181"/>
      <c r="VF85" s="181"/>
      <c r="VG85" s="181"/>
      <c r="VH85" s="181"/>
      <c r="VI85" s="181"/>
      <c r="VJ85" s="181"/>
      <c r="VK85" s="181"/>
      <c r="VL85" s="181"/>
      <c r="VM85" s="181"/>
      <c r="VN85" s="181"/>
      <c r="VO85" s="181"/>
      <c r="VP85" s="181"/>
      <c r="VQ85" s="181"/>
      <c r="VR85" s="181"/>
      <c r="VS85" s="181"/>
      <c r="VT85" s="181"/>
      <c r="VU85" s="181"/>
      <c r="VV85" s="181"/>
      <c r="VW85" s="181"/>
      <c r="VX85" s="181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31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4"/>
      <c r="UW86" s="59"/>
      <c r="UX86" s="59"/>
      <c r="UY86" s="59"/>
      <c r="UZ86" s="59"/>
      <c r="VA86" s="59"/>
      <c r="VB86" s="59"/>
      <c r="VC86" s="59"/>
      <c r="VD86" s="59"/>
      <c r="VE86" s="59"/>
      <c r="VF86" s="59"/>
      <c r="VG86" s="59"/>
      <c r="VH86" s="59"/>
      <c r="VI86" s="59"/>
      <c r="VJ86" s="59"/>
      <c r="VK86" s="59"/>
      <c r="VL86" s="59"/>
      <c r="VM86" s="59"/>
      <c r="VN86" s="59"/>
      <c r="VO86" s="59"/>
      <c r="VP86" s="59"/>
      <c r="VQ86" s="59"/>
      <c r="VR86" s="59"/>
      <c r="VS86" s="59"/>
      <c r="VT86" s="59"/>
      <c r="VU86" s="59"/>
      <c r="VV86" s="59"/>
      <c r="VW86" s="59"/>
      <c r="VX86" s="59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</row>
    <row r="87">
      <c r="A87" s="38" t="s">
        <v>578</v>
      </c>
      <c r="B87" s="93" t="s">
        <v>579</v>
      </c>
      <c r="C87" s="55"/>
      <c r="D87" s="55"/>
      <c r="E87" s="55"/>
      <c r="F87" s="57" t="s">
        <v>580</v>
      </c>
      <c r="G87" s="57" t="s">
        <v>581</v>
      </c>
      <c r="H87" s="58"/>
      <c r="I87" s="58"/>
      <c r="J87" s="58" t="s">
        <v>582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4"/>
      <c r="UW87" s="59"/>
      <c r="UX87" s="59"/>
      <c r="UY87" s="59"/>
      <c r="UZ87" s="59"/>
      <c r="VA87" s="59"/>
      <c r="VB87" s="59"/>
      <c r="VC87" s="59"/>
      <c r="VD87" s="59"/>
      <c r="VE87" s="59"/>
      <c r="VF87" s="59"/>
      <c r="VG87" s="59"/>
      <c r="VH87" s="59"/>
      <c r="VI87" s="59"/>
      <c r="VJ87" s="59"/>
      <c r="VK87" s="59"/>
      <c r="VL87" s="59"/>
      <c r="VM87" s="59"/>
      <c r="VN87" s="59"/>
      <c r="VO87" s="59"/>
      <c r="VP87" s="59"/>
      <c r="VQ87" s="59"/>
      <c r="VR87" s="59"/>
      <c r="VS87" s="59"/>
      <c r="VT87" s="59"/>
      <c r="VU87" s="59"/>
      <c r="VV87" s="59"/>
      <c r="VW87" s="59"/>
      <c r="VX87" s="59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</row>
    <row r="89">
      <c r="A89" s="32" t="s">
        <v>583</v>
      </c>
      <c r="B89" s="55" t="s">
        <v>584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29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1"/>
      <c r="UX89" s="71"/>
      <c r="UY89" s="71"/>
      <c r="UZ89" s="71"/>
      <c r="VA89" s="71"/>
      <c r="VB89" s="71"/>
      <c r="VC89" s="71"/>
      <c r="VD89" s="71"/>
      <c r="VE89" s="71"/>
      <c r="VF89" s="71"/>
      <c r="VG89" s="71"/>
      <c r="VH89" s="71"/>
      <c r="VI89" s="71"/>
      <c r="VJ89" s="71"/>
      <c r="VK89" s="71"/>
      <c r="VL89" s="71"/>
      <c r="VM89" s="71"/>
      <c r="VN89" s="71"/>
      <c r="VO89" s="71"/>
      <c r="VP89" s="71"/>
      <c r="VQ89" s="71"/>
      <c r="VR89" s="71"/>
      <c r="VS89" s="71"/>
      <c r="VT89" s="71"/>
      <c r="VU89" s="71"/>
      <c r="VV89" s="71"/>
      <c r="VW89" s="71"/>
      <c r="VX89" s="71"/>
      <c r="VY89" s="71"/>
      <c r="VZ89" s="71"/>
      <c r="WA89" s="71"/>
      <c r="WB89" s="71"/>
      <c r="WC89" s="71"/>
      <c r="WD89" s="71"/>
      <c r="WE89" s="71"/>
      <c r="WF89" s="71"/>
      <c r="WG89" s="71"/>
      <c r="WH89" s="71"/>
      <c r="WI89" s="71"/>
      <c r="WJ89" s="71"/>
      <c r="WK89" s="71"/>
      <c r="WL89" s="71"/>
      <c r="WM89" s="71"/>
      <c r="WN89" s="71"/>
      <c r="WO89" s="71"/>
      <c r="WP89" s="71"/>
    </row>
    <row r="90">
      <c r="A90" s="38" t="s">
        <v>585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582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4"/>
      <c r="UW90" s="187"/>
      <c r="UX90" s="187"/>
      <c r="UY90" s="187"/>
      <c r="UZ90" s="187"/>
      <c r="VA90" s="187"/>
      <c r="VB90" s="187"/>
      <c r="VC90" s="187"/>
      <c r="VD90" s="187"/>
      <c r="VE90" s="187"/>
      <c r="VF90" s="187"/>
      <c r="VG90" s="187"/>
      <c r="VH90" s="187"/>
      <c r="VI90" s="187"/>
      <c r="VJ90" s="187"/>
      <c r="VK90" s="187"/>
      <c r="VL90" s="187"/>
      <c r="VM90" s="187"/>
      <c r="VN90" s="187"/>
      <c r="VO90" s="187"/>
      <c r="VP90" s="187"/>
      <c r="VQ90" s="187"/>
      <c r="VR90" s="187"/>
      <c r="VS90" s="187"/>
      <c r="VT90" s="187"/>
      <c r="VU90" s="187"/>
      <c r="VV90" s="187"/>
      <c r="VW90" s="187"/>
      <c r="VX90" s="187"/>
      <c r="VY90" s="187"/>
      <c r="VZ90" s="187"/>
      <c r="WA90" s="187"/>
      <c r="WB90" s="187"/>
      <c r="WC90" s="187"/>
      <c r="WD90" s="187"/>
      <c r="WE90" s="187"/>
      <c r="WF90" s="187"/>
      <c r="WG90" s="187"/>
      <c r="WH90" s="187"/>
      <c r="WI90" s="187"/>
      <c r="WJ90" s="187"/>
      <c r="WK90" s="187"/>
      <c r="WL90" s="187"/>
      <c r="WM90" s="187"/>
      <c r="WN90" s="187"/>
      <c r="WO90" s="187"/>
      <c r="WP90" s="187"/>
    </row>
    <row r="91">
      <c r="A91" s="38" t="s">
        <v>586</v>
      </c>
      <c r="B91" s="56"/>
      <c r="C91" s="56"/>
      <c r="D91" s="56"/>
      <c r="E91" s="56"/>
      <c r="F91" s="57" t="s">
        <v>587</v>
      </c>
      <c r="G91" s="57" t="s">
        <v>588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65"/>
      <c r="UW91" s="188"/>
      <c r="UX91" s="188"/>
      <c r="UY91" s="188"/>
      <c r="UZ91" s="188"/>
      <c r="VA91" s="188"/>
      <c r="VB91" s="188"/>
      <c r="VC91" s="188"/>
      <c r="VD91" s="188"/>
      <c r="VE91" s="188"/>
      <c r="VF91" s="188"/>
      <c r="VG91" s="188"/>
      <c r="VH91" s="188"/>
      <c r="VI91" s="188"/>
      <c r="VJ91" s="188"/>
      <c r="VK91" s="188"/>
      <c r="VL91" s="188"/>
      <c r="VM91" s="188"/>
      <c r="VN91" s="188"/>
      <c r="VO91" s="188"/>
      <c r="VP91" s="188"/>
      <c r="VQ91" s="188"/>
      <c r="VR91" s="188"/>
      <c r="VS91" s="188"/>
      <c r="VT91" s="188"/>
      <c r="VU91" s="188"/>
      <c r="VV91" s="188"/>
      <c r="VW91" s="188"/>
      <c r="VX91" s="188"/>
      <c r="VY91" s="188"/>
      <c r="VZ91" s="188"/>
      <c r="WA91" s="188"/>
      <c r="WB91" s="188"/>
      <c r="WC91" s="188"/>
      <c r="WD91" s="188"/>
      <c r="WE91" s="188"/>
      <c r="WF91" s="188"/>
      <c r="WG91" s="188"/>
      <c r="WH91" s="188"/>
      <c r="WI91" s="188"/>
      <c r="WJ91" s="188"/>
      <c r="WK91" s="188"/>
      <c r="WL91" s="188"/>
      <c r="WM91" s="188"/>
      <c r="WN91" s="188"/>
      <c r="WO91" s="188"/>
      <c r="WP91" s="188"/>
    </row>
    <row r="92">
      <c r="A92" s="38" t="s">
        <v>589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4"/>
      <c r="UW92" s="187"/>
      <c r="UX92" s="187"/>
      <c r="UY92" s="187"/>
      <c r="UZ92" s="187"/>
      <c r="VA92" s="187"/>
      <c r="VB92" s="187"/>
      <c r="VC92" s="187"/>
      <c r="VD92" s="187"/>
      <c r="VE92" s="187"/>
      <c r="VF92" s="187"/>
      <c r="VG92" s="187"/>
      <c r="VH92" s="187"/>
      <c r="VI92" s="187"/>
      <c r="VJ92" s="187"/>
      <c r="VK92" s="187"/>
      <c r="VL92" s="187"/>
      <c r="VM92" s="187"/>
      <c r="VN92" s="187"/>
      <c r="VO92" s="187"/>
      <c r="VP92" s="187"/>
      <c r="VQ92" s="187"/>
      <c r="VR92" s="187"/>
      <c r="VS92" s="187"/>
      <c r="VT92" s="187"/>
      <c r="VU92" s="187"/>
      <c r="VV92" s="187"/>
      <c r="VW92" s="187"/>
      <c r="VX92" s="187"/>
      <c r="VY92" s="187"/>
      <c r="VZ92" s="187"/>
      <c r="WA92" s="187"/>
      <c r="WB92" s="187"/>
      <c r="WC92" s="187"/>
      <c r="WD92" s="187"/>
      <c r="WE92" s="187"/>
      <c r="WF92" s="187"/>
      <c r="WG92" s="187"/>
      <c r="WH92" s="187"/>
      <c r="WI92" s="187"/>
      <c r="WJ92" s="187"/>
      <c r="WK92" s="187"/>
      <c r="WL92" s="187"/>
      <c r="WM92" s="187"/>
      <c r="WN92" s="187"/>
      <c r="WO92" s="187"/>
      <c r="WP92" s="187"/>
    </row>
    <row r="93">
      <c r="A93" s="38" t="s">
        <v>590</v>
      </c>
      <c r="B93" s="55"/>
      <c r="C93" s="55"/>
      <c r="D93" s="55"/>
      <c r="E93" s="55"/>
      <c r="F93" s="57" t="s">
        <v>591</v>
      </c>
      <c r="G93" s="57" t="s">
        <v>592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593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5"/>
      <c r="UW93" s="100"/>
      <c r="UX93" s="100"/>
      <c r="UY93" s="100"/>
      <c r="UZ93" s="100"/>
      <c r="VA93" s="100"/>
      <c r="VB93" s="100"/>
      <c r="VC93" s="100"/>
      <c r="VD93" s="100"/>
      <c r="VE93" s="100"/>
      <c r="VF93" s="100"/>
      <c r="VG93" s="100"/>
      <c r="VH93" s="100"/>
      <c r="VI93" s="100"/>
      <c r="VJ93" s="100"/>
      <c r="VK93" s="100"/>
      <c r="VL93" s="100"/>
      <c r="VM93" s="100"/>
      <c r="VN93" s="100"/>
      <c r="VO93" s="100"/>
      <c r="VP93" s="100"/>
      <c r="VQ93" s="100"/>
      <c r="VR93" s="100"/>
      <c r="VS93" s="100"/>
      <c r="VT93" s="100"/>
      <c r="VU93" s="100"/>
      <c r="VV93" s="100"/>
      <c r="VW93" s="100"/>
      <c r="VX93" s="100"/>
      <c r="VY93" s="100"/>
      <c r="VZ93" s="100"/>
      <c r="WA93" s="100"/>
      <c r="WB93" s="100"/>
      <c r="WC93" s="100"/>
      <c r="WD93" s="100"/>
      <c r="WE93" s="100"/>
      <c r="WF93" s="100"/>
      <c r="WG93" s="100"/>
      <c r="WH93" s="100"/>
      <c r="WI93" s="100"/>
      <c r="WJ93" s="100"/>
      <c r="WK93" s="100"/>
      <c r="WL93" s="100"/>
      <c r="WM93" s="100"/>
      <c r="WN93" s="100"/>
      <c r="WO93" s="100"/>
      <c r="WP93" s="100"/>
    </row>
    <row r="94">
      <c r="A94" s="191" t="s">
        <v>594</v>
      </c>
      <c r="B94" s="192"/>
      <c r="C94" s="56"/>
      <c r="D94" s="56"/>
      <c r="E94" s="56"/>
      <c r="F94" s="57" t="s">
        <v>595</v>
      </c>
      <c r="G94" s="57" t="s">
        <v>596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597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65"/>
      <c r="UW94" s="188"/>
      <c r="UX94" s="188"/>
      <c r="UY94" s="188"/>
      <c r="UZ94" s="188"/>
      <c r="VA94" s="188"/>
      <c r="VB94" s="188"/>
      <c r="VC94" s="188"/>
      <c r="VD94" s="188"/>
      <c r="VE94" s="188"/>
      <c r="VF94" s="188"/>
      <c r="VG94" s="188"/>
      <c r="VH94" s="188"/>
      <c r="VI94" s="188"/>
      <c r="VJ94" s="188"/>
      <c r="VK94" s="188"/>
      <c r="VL94" s="188"/>
      <c r="VM94" s="188"/>
      <c r="VN94" s="188"/>
      <c r="VO94" s="188"/>
      <c r="VP94" s="188"/>
      <c r="VQ94" s="188"/>
      <c r="VR94" s="188"/>
      <c r="VS94" s="188"/>
      <c r="VT94" s="188"/>
      <c r="VU94" s="188"/>
      <c r="VV94" s="188"/>
      <c r="VW94" s="188"/>
      <c r="VX94" s="188"/>
      <c r="VY94" s="188"/>
      <c r="VZ94" s="188"/>
      <c r="WA94" s="188"/>
      <c r="WB94" s="188"/>
      <c r="WC94" s="188"/>
      <c r="WD94" s="188"/>
      <c r="WE94" s="188"/>
      <c r="WF94" s="188"/>
      <c r="WG94" s="188"/>
      <c r="WH94" s="188"/>
      <c r="WI94" s="188"/>
      <c r="WJ94" s="188"/>
      <c r="WK94" s="188"/>
      <c r="WL94" s="188"/>
      <c r="WM94" s="188"/>
      <c r="WN94" s="188"/>
      <c r="WO94" s="188"/>
      <c r="WP94" s="188"/>
    </row>
    <row r="95">
      <c r="A95" s="193" t="s">
        <v>598</v>
      </c>
      <c r="B95" s="192" t="s">
        <v>599</v>
      </c>
      <c r="C95" s="56"/>
      <c r="D95" s="56"/>
      <c r="E95" s="56"/>
      <c r="F95" s="57" t="s">
        <v>600</v>
      </c>
      <c r="G95" s="57" t="s">
        <v>601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31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65"/>
      <c r="UW95" s="188"/>
      <c r="UX95" s="188"/>
      <c r="UY95" s="188"/>
      <c r="UZ95" s="188"/>
      <c r="VA95" s="188"/>
      <c r="VB95" s="188"/>
      <c r="VC95" s="188"/>
      <c r="VD95" s="188"/>
      <c r="VE95" s="188"/>
      <c r="VF95" s="188"/>
      <c r="VG95" s="188"/>
      <c r="VH95" s="188"/>
      <c r="VI95" s="188"/>
      <c r="VJ95" s="188"/>
      <c r="VK95" s="188"/>
      <c r="VL95" s="188"/>
      <c r="VM95" s="188"/>
      <c r="VN95" s="188"/>
      <c r="VO95" s="188"/>
      <c r="VP95" s="188"/>
      <c r="VQ95" s="188"/>
      <c r="VR95" s="188"/>
      <c r="VS95" s="188"/>
      <c r="VT95" s="188"/>
      <c r="VU95" s="188"/>
      <c r="VV95" s="188"/>
      <c r="VW95" s="188"/>
      <c r="VX95" s="188"/>
      <c r="VY95" s="188"/>
      <c r="VZ95" s="188"/>
      <c r="WA95" s="188"/>
      <c r="WB95" s="188"/>
      <c r="WC95" s="188"/>
      <c r="WD95" s="188"/>
      <c r="WE95" s="188"/>
      <c r="WF95" s="188"/>
      <c r="WG95" s="188"/>
      <c r="WH95" s="188"/>
      <c r="WI95" s="188"/>
      <c r="WJ95" s="188"/>
      <c r="WK95" s="188"/>
      <c r="WL95" s="188"/>
      <c r="WM95" s="188"/>
      <c r="WN95" s="188"/>
      <c r="WO95" s="188"/>
      <c r="WP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94"/>
      <c r="UW96" s="196"/>
      <c r="UX96" s="196"/>
      <c r="UY96" s="196"/>
      <c r="UZ96" s="196"/>
      <c r="VA96" s="196"/>
      <c r="VB96" s="196"/>
      <c r="VC96" s="196"/>
      <c r="VD96" s="196"/>
      <c r="VE96" s="196"/>
      <c r="VF96" s="196"/>
      <c r="VG96" s="196"/>
      <c r="VH96" s="196"/>
      <c r="VI96" s="196"/>
      <c r="VJ96" s="196"/>
      <c r="VK96" s="196"/>
      <c r="VL96" s="196"/>
      <c r="VM96" s="196"/>
      <c r="VN96" s="196"/>
      <c r="VO96" s="196"/>
      <c r="VP96" s="196"/>
      <c r="VQ96" s="196"/>
      <c r="VR96" s="196"/>
      <c r="VS96" s="196"/>
      <c r="VT96" s="196"/>
      <c r="VU96" s="196"/>
      <c r="VV96" s="196"/>
      <c r="VW96" s="196"/>
      <c r="VX96" s="196"/>
      <c r="VY96" s="196"/>
      <c r="VZ96" s="196"/>
      <c r="WA96" s="196"/>
      <c r="WB96" s="196"/>
      <c r="WC96" s="196"/>
      <c r="WD96" s="196"/>
      <c r="WE96" s="196"/>
      <c r="WF96" s="196"/>
      <c r="WG96" s="196"/>
      <c r="WH96" s="196"/>
      <c r="WI96" s="196"/>
      <c r="WJ96" s="196"/>
      <c r="WK96" s="196"/>
      <c r="WL96" s="196"/>
      <c r="WM96" s="196"/>
      <c r="WN96" s="196"/>
      <c r="WO96" s="196"/>
      <c r="WP96" s="196"/>
    </row>
    <row r="97">
      <c r="A97" s="38" t="s">
        <v>602</v>
      </c>
      <c r="B97" s="55"/>
      <c r="C97" s="55" t="s">
        <v>603</v>
      </c>
      <c r="D97" s="55"/>
      <c r="E97" s="55"/>
      <c r="F97" s="57" t="s">
        <v>604</v>
      </c>
      <c r="G97" s="57" t="s">
        <v>605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606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607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608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609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610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611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612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613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614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615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616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617</v>
      </c>
      <c r="UN97" s="46"/>
      <c r="UO97" s="197" t="s">
        <v>617</v>
      </c>
      <c r="UP97" s="46"/>
      <c r="UQ97" s="197" t="s">
        <v>617</v>
      </c>
      <c r="UR97" s="46"/>
      <c r="US97" s="197" t="s">
        <v>617</v>
      </c>
      <c r="UT97" s="82"/>
      <c r="UU97" s="82"/>
      <c r="UV97" s="85"/>
      <c r="UW97" s="100"/>
      <c r="UX97" s="100"/>
      <c r="UY97" s="100"/>
      <c r="UZ97" s="100"/>
      <c r="VA97" s="100"/>
      <c r="VB97" s="100"/>
      <c r="VC97" s="100"/>
      <c r="VD97" s="100"/>
      <c r="VE97" s="100"/>
      <c r="VF97" s="100"/>
      <c r="VG97" s="100"/>
      <c r="VH97" s="100"/>
      <c r="VI97" s="100"/>
      <c r="VJ97" s="100"/>
      <c r="VK97" s="100"/>
      <c r="VL97" s="100"/>
      <c r="VM97" s="100"/>
      <c r="VN97" s="100"/>
      <c r="VO97" s="100"/>
      <c r="VP97" s="100"/>
      <c r="VQ97" s="100"/>
      <c r="VR97" s="100"/>
      <c r="VS97" s="100"/>
      <c r="VT97" s="100"/>
      <c r="VU97" s="100"/>
      <c r="VV97" s="100"/>
      <c r="VW97" s="100"/>
      <c r="VX97" s="100"/>
      <c r="VY97" s="100"/>
      <c r="VZ97" s="100"/>
      <c r="WA97" s="100"/>
      <c r="WB97" s="100"/>
      <c r="WC97" s="100"/>
      <c r="WD97" s="100"/>
      <c r="WE97" s="100"/>
      <c r="WF97" s="100"/>
      <c r="WG97" s="100"/>
      <c r="WH97" s="100"/>
      <c r="WI97" s="100"/>
      <c r="WJ97" s="100"/>
      <c r="WK97" s="100"/>
      <c r="WL97" s="100"/>
      <c r="WM97" s="100"/>
      <c r="WN97" s="100"/>
      <c r="WO97" s="100"/>
      <c r="WP97" s="100"/>
    </row>
    <row r="98">
      <c r="A98" s="32" t="s">
        <v>618</v>
      </c>
      <c r="B98" s="55" t="s">
        <v>619</v>
      </c>
      <c r="C98" s="55"/>
      <c r="D98" s="55"/>
      <c r="E98" s="55"/>
      <c r="F98" s="57" t="s">
        <v>620</v>
      </c>
      <c r="G98" s="57" t="s">
        <v>621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622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623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622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624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625</v>
      </c>
      <c r="DA98" s="70" t="s">
        <v>171</v>
      </c>
      <c r="DB98" s="50"/>
      <c r="DC98" s="50"/>
      <c r="DD98" s="50"/>
      <c r="DE98" s="50"/>
      <c r="DF98" s="70" t="s">
        <v>626</v>
      </c>
      <c r="DG98" s="70" t="s">
        <v>625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627</v>
      </c>
      <c r="HI98" s="121" t="s">
        <v>628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629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630</v>
      </c>
      <c r="JW98" s="73" t="s">
        <v>631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625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75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</row>
    <row r="99">
      <c r="A99" s="132" t="s">
        <v>632</v>
      </c>
      <c r="B99" s="55"/>
      <c r="C99" s="55"/>
      <c r="D99" s="55"/>
      <c r="E99" s="55"/>
      <c r="F99" s="57" t="s">
        <v>633</v>
      </c>
      <c r="G99" s="57" t="s">
        <v>634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32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75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</row>
    <row r="100">
      <c r="A100" s="38" t="s">
        <v>635</v>
      </c>
      <c r="B100" s="55" t="s">
        <v>636</v>
      </c>
      <c r="C100" s="55"/>
      <c r="D100" s="55"/>
      <c r="E100" s="55"/>
      <c r="F100" s="57" t="s">
        <v>637</v>
      </c>
      <c r="G100" s="57" t="s">
        <v>638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9"/>
      <c r="UX100" s="49"/>
      <c r="UY100" s="49"/>
      <c r="UZ100" s="49"/>
      <c r="VA100" s="49"/>
      <c r="VB100" s="49"/>
      <c r="VC100" s="49"/>
      <c r="VD100" s="49"/>
      <c r="VE100" s="49"/>
      <c r="VF100" s="49"/>
      <c r="VG100" s="49"/>
      <c r="VH100" s="49"/>
      <c r="VI100" s="49"/>
      <c r="VJ100" s="49"/>
      <c r="VK100" s="49"/>
      <c r="VL100" s="49"/>
      <c r="VM100" s="49"/>
      <c r="VN100" s="49"/>
      <c r="VO100" s="49"/>
      <c r="VP100" s="49"/>
      <c r="VQ100" s="49"/>
      <c r="VR100" s="49"/>
      <c r="VS100" s="49"/>
      <c r="VT100" s="49"/>
      <c r="VU100" s="49"/>
      <c r="VV100" s="49"/>
      <c r="VW100" s="49"/>
      <c r="VX100" s="49"/>
      <c r="VY100" s="49"/>
      <c r="VZ100" s="49"/>
      <c r="WA100" s="49"/>
      <c r="WB100" s="49"/>
      <c r="WC100" s="49"/>
      <c r="WD100" s="49"/>
      <c r="WE100" s="49"/>
      <c r="WF100" s="49"/>
      <c r="WG100" s="49"/>
      <c r="WH100" s="49"/>
      <c r="WI100" s="49"/>
      <c r="WJ100" s="49"/>
      <c r="WK100" s="49"/>
      <c r="WL100" s="49"/>
      <c r="WM100" s="49"/>
      <c r="WN100" s="49"/>
      <c r="WO100" s="49"/>
      <c r="WP100" s="49"/>
    </row>
    <row r="101">
      <c r="A101" s="38" t="s">
        <v>639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63"/>
      <c r="UW101" s="64"/>
      <c r="UX101" s="64"/>
      <c r="UY101" s="64"/>
      <c r="UZ101" s="64"/>
      <c r="VA101" s="64"/>
      <c r="VB101" s="64"/>
      <c r="VC101" s="64"/>
      <c r="VD101" s="64"/>
      <c r="VE101" s="64"/>
      <c r="VF101" s="64"/>
      <c r="VG101" s="64"/>
      <c r="VH101" s="64"/>
      <c r="VI101" s="64"/>
      <c r="VJ101" s="64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</row>
    <row r="102">
      <c r="A102" s="163" t="s">
        <v>640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641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642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643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644</v>
      </c>
      <c r="HF102" s="46"/>
      <c r="HG102" s="189" t="s">
        <v>645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646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647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648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649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650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651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652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653</v>
      </c>
      <c r="QD102" s="46"/>
      <c r="QE102" s="90" t="s">
        <v>654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655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656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657</v>
      </c>
      <c r="TB102" s="46"/>
      <c r="TC102" s="85" t="s">
        <v>561</v>
      </c>
      <c r="TD102" s="46"/>
      <c r="TE102" s="85" t="s">
        <v>658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659</v>
      </c>
      <c r="UD102" s="46"/>
      <c r="UE102" s="97" t="s">
        <v>660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85"/>
      <c r="UU102" s="85"/>
      <c r="UV102" s="85"/>
      <c r="UW102" s="100"/>
      <c r="UX102" s="100"/>
      <c r="UY102" s="100"/>
      <c r="UZ102" s="100"/>
      <c r="VA102" s="100"/>
      <c r="VB102" s="100"/>
      <c r="VC102" s="100"/>
      <c r="VD102" s="100"/>
      <c r="VE102" s="100"/>
      <c r="VF102" s="100"/>
      <c r="VG102" s="100"/>
      <c r="VH102" s="100"/>
      <c r="VI102" s="100"/>
      <c r="VJ102" s="100"/>
      <c r="VK102" s="100"/>
      <c r="VL102" s="100"/>
      <c r="VM102" s="100"/>
      <c r="VN102" s="100"/>
      <c r="VO102" s="100"/>
      <c r="VP102" s="100"/>
      <c r="VQ102" s="100"/>
      <c r="VR102" s="100"/>
      <c r="VS102" s="100"/>
      <c r="VT102" s="100"/>
      <c r="VU102" s="100"/>
      <c r="VV102" s="100"/>
      <c r="VW102" s="100"/>
      <c r="VX102" s="100"/>
      <c r="VY102" s="100"/>
      <c r="VZ102" s="100"/>
      <c r="WA102" s="100"/>
      <c r="WB102" s="100"/>
      <c r="WC102" s="100"/>
      <c r="WD102" s="100"/>
      <c r="WE102" s="100"/>
      <c r="WF102" s="100"/>
      <c r="WG102" s="100"/>
      <c r="WH102" s="100"/>
      <c r="WI102" s="100"/>
      <c r="WJ102" s="100"/>
      <c r="WK102" s="100"/>
      <c r="WL102" s="100"/>
      <c r="WM102" s="100"/>
      <c r="WN102" s="100"/>
      <c r="WO102" s="100"/>
      <c r="WP102" s="100"/>
    </row>
    <row r="103">
      <c r="A103" s="38" t="s">
        <v>661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100"/>
      <c r="UX103" s="100"/>
      <c r="UY103" s="100"/>
      <c r="UZ103" s="100"/>
      <c r="VA103" s="100"/>
      <c r="VB103" s="100"/>
      <c r="VC103" s="100"/>
      <c r="VD103" s="100"/>
      <c r="VE103" s="100"/>
      <c r="VF103" s="100"/>
      <c r="VG103" s="100"/>
      <c r="VH103" s="100"/>
      <c r="VI103" s="100"/>
      <c r="VJ103" s="100"/>
      <c r="VK103" s="100"/>
      <c r="VL103" s="100"/>
      <c r="VM103" s="100"/>
      <c r="VN103" s="100"/>
      <c r="VO103" s="100"/>
      <c r="VP103" s="100"/>
      <c r="VQ103" s="100"/>
      <c r="VR103" s="100"/>
      <c r="VS103" s="100"/>
      <c r="VT103" s="100"/>
      <c r="VU103" s="100"/>
      <c r="VV103" s="100"/>
      <c r="VW103" s="100"/>
      <c r="VX103" s="100"/>
      <c r="VY103" s="100"/>
      <c r="VZ103" s="100"/>
      <c r="WA103" s="100"/>
      <c r="WB103" s="100"/>
      <c r="WC103" s="100"/>
      <c r="WD103" s="100"/>
      <c r="WE103" s="100"/>
      <c r="WF103" s="100"/>
      <c r="WG103" s="100"/>
      <c r="WH103" s="100"/>
      <c r="WI103" s="100"/>
      <c r="WJ103" s="100"/>
      <c r="WK103" s="100"/>
      <c r="WL103" s="100"/>
      <c r="WM103" s="100"/>
      <c r="WN103" s="100"/>
      <c r="WO103" s="100"/>
      <c r="WP103" s="100"/>
    </row>
    <row r="104">
      <c r="A104" s="132" t="s">
        <v>662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63"/>
      <c r="UW104" s="64"/>
      <c r="UX104" s="64"/>
      <c r="UY104" s="64"/>
      <c r="UZ104" s="64"/>
      <c r="VA104" s="64"/>
      <c r="VB104" s="64"/>
      <c r="VC104" s="64"/>
      <c r="VD104" s="64"/>
      <c r="VE104" s="64"/>
      <c r="VF104" s="64"/>
      <c r="VG104" s="64"/>
      <c r="VH104" s="64"/>
      <c r="VI104" s="64"/>
      <c r="VJ104" s="64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</row>
    <row r="105">
      <c r="A105" s="132" t="s">
        <v>663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9"/>
      <c r="UX105" s="49"/>
      <c r="UY105" s="49"/>
      <c r="UZ105" s="49"/>
      <c r="VA105" s="49"/>
      <c r="VB105" s="49"/>
      <c r="VC105" s="49"/>
      <c r="VD105" s="49"/>
      <c r="VE105" s="49"/>
      <c r="VF105" s="49"/>
      <c r="VG105" s="49"/>
      <c r="VH105" s="49"/>
      <c r="VI105" s="49"/>
      <c r="VJ105" s="49"/>
      <c r="VK105" s="49"/>
      <c r="VL105" s="49"/>
      <c r="VM105" s="49"/>
      <c r="VN105" s="49"/>
      <c r="VO105" s="49"/>
      <c r="VP105" s="49"/>
      <c r="VQ105" s="49"/>
      <c r="VR105" s="49"/>
      <c r="VS105" s="49"/>
      <c r="VT105" s="49"/>
      <c r="VU105" s="49"/>
      <c r="VV105" s="49"/>
      <c r="VW105" s="49"/>
      <c r="VX105" s="49"/>
      <c r="VY105" s="49"/>
      <c r="VZ105" s="49"/>
      <c r="WA105" s="49"/>
      <c r="WB105" s="49"/>
      <c r="WC105" s="49"/>
      <c r="WD105" s="49"/>
      <c r="WE105" s="49"/>
      <c r="WF105" s="49"/>
      <c r="WG105" s="49"/>
      <c r="WH105" s="49"/>
      <c r="WI105" s="49"/>
      <c r="WJ105" s="49"/>
      <c r="WK105" s="49"/>
      <c r="WL105" s="49"/>
      <c r="WM105" s="49"/>
      <c r="WN105" s="49"/>
      <c r="WO105" s="49"/>
      <c r="WP105" s="49"/>
    </row>
    <row r="106">
      <c r="A106" s="201" t="s">
        <v>664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665</v>
      </c>
      <c r="X106" s="41"/>
      <c r="Y106" s="84" t="s">
        <v>71</v>
      </c>
      <c r="Z106" s="46"/>
      <c r="AA106" s="85" t="s">
        <v>99</v>
      </c>
      <c r="AB106" s="46"/>
      <c r="AC106" s="82" t="s">
        <v>666</v>
      </c>
      <c r="AD106" s="85"/>
      <c r="AE106" s="85" t="s">
        <v>70</v>
      </c>
      <c r="AF106" s="85"/>
      <c r="AG106" s="85" t="s">
        <v>70</v>
      </c>
      <c r="AH106" s="85"/>
      <c r="AI106" s="91" t="s">
        <v>667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649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668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643</v>
      </c>
      <c r="FF106" s="41"/>
      <c r="FG106" s="84" t="s">
        <v>73</v>
      </c>
      <c r="FH106" s="41"/>
      <c r="FI106" s="84" t="s">
        <v>643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669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670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671</v>
      </c>
      <c r="HF106" s="46"/>
      <c r="HG106" s="90" t="s">
        <v>672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673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674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642</v>
      </c>
      <c r="JT106" s="46"/>
      <c r="JU106" s="82" t="s">
        <v>665</v>
      </c>
      <c r="JV106" s="85"/>
      <c r="JW106" s="85" t="s">
        <v>71</v>
      </c>
      <c r="JX106" s="46"/>
      <c r="JY106" s="85" t="s">
        <v>71</v>
      </c>
      <c r="JZ106" s="85"/>
      <c r="KA106" s="90" t="s">
        <v>675</v>
      </c>
      <c r="KB106" s="81"/>
      <c r="KC106" s="81" t="s">
        <v>676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643</v>
      </c>
      <c r="NH106" s="84"/>
      <c r="NI106" s="84" t="s">
        <v>521</v>
      </c>
      <c r="NJ106" s="41"/>
      <c r="NK106" s="92" t="s">
        <v>677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614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651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678</v>
      </c>
      <c r="OX106" s="41"/>
      <c r="OY106" s="92" t="s">
        <v>656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658</v>
      </c>
      <c r="PR106" s="46"/>
      <c r="PS106" s="82" t="s">
        <v>644</v>
      </c>
      <c r="PT106" s="46"/>
      <c r="PU106" s="82" t="s">
        <v>679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680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681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653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682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683</v>
      </c>
      <c r="UD106" s="46"/>
      <c r="UE106" s="97" t="s">
        <v>684</v>
      </c>
      <c r="UF106" s="46"/>
      <c r="UG106" s="82" t="s">
        <v>685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82"/>
      <c r="UU106" s="82"/>
      <c r="UV106" s="85"/>
      <c r="UW106" s="100"/>
      <c r="UX106" s="100"/>
      <c r="UY106" s="100"/>
      <c r="UZ106" s="100"/>
      <c r="VA106" s="100"/>
      <c r="VB106" s="100"/>
      <c r="VC106" s="100"/>
      <c r="VD106" s="100"/>
      <c r="VE106" s="100"/>
      <c r="VF106" s="100"/>
      <c r="VG106" s="100"/>
      <c r="VH106" s="100"/>
      <c r="VI106" s="100"/>
      <c r="VJ106" s="100"/>
      <c r="VK106" s="100"/>
      <c r="VL106" s="100"/>
      <c r="VM106" s="100"/>
      <c r="VN106" s="100"/>
      <c r="VO106" s="100"/>
      <c r="VP106" s="100"/>
      <c r="VQ106" s="100"/>
      <c r="VR106" s="100"/>
      <c r="VS106" s="100"/>
      <c r="VT106" s="100"/>
      <c r="VU106" s="100"/>
      <c r="VV106" s="100"/>
      <c r="VW106" s="100"/>
      <c r="VX106" s="100"/>
      <c r="VY106" s="100"/>
      <c r="VZ106" s="100"/>
      <c r="WA106" s="100"/>
      <c r="WB106" s="100"/>
      <c r="WC106" s="100"/>
      <c r="WD106" s="100"/>
      <c r="WE106" s="100"/>
      <c r="WF106" s="100"/>
      <c r="WG106" s="100"/>
      <c r="WH106" s="100"/>
      <c r="WI106" s="100"/>
      <c r="WJ106" s="100"/>
      <c r="WK106" s="100"/>
      <c r="WL106" s="100"/>
      <c r="WM106" s="100"/>
      <c r="WN106" s="100"/>
      <c r="WO106" s="100"/>
      <c r="WP106" s="100"/>
    </row>
    <row r="107">
      <c r="A107" s="132" t="s">
        <v>686</v>
      </c>
      <c r="B107" s="56"/>
      <c r="C107" s="56"/>
      <c r="D107" s="56"/>
      <c r="E107" s="56"/>
      <c r="F107" s="57" t="s">
        <v>687</v>
      </c>
      <c r="G107" s="57" t="s">
        <v>688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689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690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691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9"/>
      <c r="UX107" s="49"/>
      <c r="UY107" s="49"/>
      <c r="UZ107" s="49"/>
      <c r="VA107" s="49"/>
      <c r="VB107" s="49"/>
      <c r="VC107" s="49"/>
      <c r="VD107" s="49"/>
      <c r="VE107" s="49"/>
      <c r="VF107" s="49"/>
      <c r="VG107" s="49"/>
      <c r="VH107" s="49"/>
      <c r="VI107" s="49"/>
      <c r="VJ107" s="49"/>
      <c r="VK107" s="49"/>
      <c r="VL107" s="49"/>
      <c r="VM107" s="49"/>
      <c r="VN107" s="49"/>
      <c r="VO107" s="49"/>
      <c r="VP107" s="49"/>
      <c r="VQ107" s="49"/>
      <c r="VR107" s="49"/>
      <c r="VS107" s="49"/>
      <c r="VT107" s="49"/>
      <c r="VU107" s="49"/>
      <c r="VV107" s="49"/>
      <c r="VW107" s="49"/>
      <c r="VX107" s="49"/>
      <c r="VY107" s="49"/>
      <c r="VZ107" s="49"/>
      <c r="WA107" s="49"/>
      <c r="WB107" s="49"/>
      <c r="WC107" s="49"/>
      <c r="WD107" s="49"/>
      <c r="WE107" s="49"/>
      <c r="WF107" s="49"/>
      <c r="WG107" s="49"/>
      <c r="WH107" s="49"/>
      <c r="WI107" s="49"/>
      <c r="WJ107" s="49"/>
      <c r="WK107" s="49"/>
      <c r="WL107" s="49"/>
      <c r="WM107" s="49"/>
      <c r="WN107" s="49"/>
      <c r="WO107" s="49"/>
      <c r="WP107" s="49"/>
    </row>
    <row r="108">
      <c r="A108" s="132" t="s">
        <v>692</v>
      </c>
      <c r="B108" s="56"/>
      <c r="C108" s="56"/>
      <c r="D108" s="56"/>
      <c r="E108" s="56"/>
      <c r="F108" s="57" t="s">
        <v>693</v>
      </c>
      <c r="G108" s="57" t="s">
        <v>693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694</v>
      </c>
      <c r="HE108" s="47" t="s">
        <v>695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696</v>
      </c>
      <c r="QE108" s="203" t="s">
        <v>697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9"/>
      <c r="UX108" s="49"/>
      <c r="UY108" s="49"/>
      <c r="UZ108" s="49"/>
      <c r="VA108" s="49"/>
      <c r="VB108" s="49"/>
      <c r="VC108" s="49"/>
      <c r="VD108" s="49"/>
      <c r="VE108" s="49"/>
      <c r="VF108" s="49"/>
      <c r="VG108" s="49"/>
      <c r="VH108" s="49"/>
      <c r="VI108" s="49"/>
      <c r="VJ108" s="49"/>
      <c r="VK108" s="49"/>
      <c r="VL108" s="49"/>
      <c r="VM108" s="49"/>
      <c r="VN108" s="49"/>
      <c r="VO108" s="49"/>
      <c r="VP108" s="49"/>
      <c r="VQ108" s="49"/>
      <c r="VR108" s="49"/>
      <c r="VS108" s="49"/>
      <c r="VT108" s="49"/>
      <c r="VU108" s="49"/>
      <c r="VV108" s="49"/>
      <c r="VW108" s="49"/>
      <c r="VX108" s="49"/>
      <c r="VY108" s="49"/>
      <c r="VZ108" s="49"/>
      <c r="WA108" s="49"/>
      <c r="WB108" s="49"/>
      <c r="WC108" s="49"/>
      <c r="WD108" s="49"/>
      <c r="WE108" s="49"/>
      <c r="WF108" s="49"/>
      <c r="WG108" s="49"/>
      <c r="WH108" s="49"/>
      <c r="WI108" s="49"/>
      <c r="WJ108" s="49"/>
      <c r="WK108" s="49"/>
      <c r="WL108" s="49"/>
      <c r="WM108" s="49"/>
      <c r="WN108" s="49"/>
      <c r="WO108" s="49"/>
      <c r="WP108" s="49"/>
    </row>
    <row r="109">
      <c r="A109" s="38" t="s">
        <v>698</v>
      </c>
      <c r="B109" s="55" t="s">
        <v>699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2"/>
      <c r="UW109" s="83"/>
      <c r="UX109" s="83"/>
      <c r="UY109" s="83"/>
      <c r="UZ109" s="83"/>
      <c r="VA109" s="83"/>
      <c r="VB109" s="83"/>
      <c r="VC109" s="83"/>
      <c r="VD109" s="83"/>
      <c r="VE109" s="83"/>
      <c r="VF109" s="83"/>
      <c r="VG109" s="83"/>
      <c r="VH109" s="83"/>
      <c r="VI109" s="83"/>
      <c r="VJ109" s="83"/>
      <c r="VK109" s="83"/>
      <c r="VL109" s="83"/>
      <c r="VM109" s="83"/>
      <c r="VN109" s="83"/>
      <c r="VO109" s="83"/>
      <c r="VP109" s="83"/>
      <c r="VQ109" s="83"/>
      <c r="VR109" s="83"/>
      <c r="VS109" s="83"/>
      <c r="VT109" s="83"/>
      <c r="VU109" s="83"/>
      <c r="VV109" s="83"/>
      <c r="VW109" s="83"/>
      <c r="VX109" s="83"/>
      <c r="VY109" s="83"/>
      <c r="VZ109" s="83"/>
      <c r="WA109" s="83"/>
      <c r="WB109" s="83"/>
      <c r="WC109" s="83"/>
      <c r="WD109" s="83"/>
      <c r="WE109" s="83"/>
      <c r="WF109" s="83"/>
      <c r="WG109" s="83"/>
      <c r="WH109" s="83"/>
      <c r="WI109" s="83"/>
      <c r="WJ109" s="83"/>
      <c r="WK109" s="83"/>
      <c r="WL109" s="83"/>
      <c r="WM109" s="83"/>
      <c r="WN109" s="83"/>
      <c r="WO109" s="83"/>
      <c r="WP109" s="83"/>
    </row>
    <row r="110">
      <c r="A110" s="38" t="s">
        <v>700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4"/>
      <c r="UW110" s="187"/>
      <c r="UX110" s="187"/>
      <c r="UY110" s="187"/>
      <c r="UZ110" s="187"/>
      <c r="VA110" s="187"/>
      <c r="VB110" s="187"/>
      <c r="VC110" s="187"/>
      <c r="VD110" s="187"/>
      <c r="VE110" s="187"/>
      <c r="VF110" s="187"/>
      <c r="VG110" s="187"/>
      <c r="VH110" s="187"/>
      <c r="VI110" s="187"/>
      <c r="VJ110" s="187"/>
      <c r="VK110" s="187"/>
      <c r="VL110" s="187"/>
      <c r="VM110" s="187"/>
      <c r="VN110" s="187"/>
      <c r="VO110" s="187"/>
      <c r="VP110" s="187"/>
      <c r="VQ110" s="187"/>
      <c r="VR110" s="187"/>
      <c r="VS110" s="187"/>
      <c r="VT110" s="187"/>
      <c r="VU110" s="187"/>
      <c r="VV110" s="187"/>
      <c r="VW110" s="187"/>
      <c r="VX110" s="187"/>
      <c r="VY110" s="187"/>
      <c r="VZ110" s="187"/>
      <c r="WA110" s="187"/>
      <c r="WB110" s="187"/>
      <c r="WC110" s="187"/>
      <c r="WD110" s="187"/>
      <c r="WE110" s="187"/>
      <c r="WF110" s="187"/>
      <c r="WG110" s="187"/>
      <c r="WH110" s="187"/>
      <c r="WI110" s="187"/>
      <c r="WJ110" s="187"/>
      <c r="WK110" s="187"/>
      <c r="WL110" s="187"/>
      <c r="WM110" s="187"/>
      <c r="WN110" s="187"/>
      <c r="WO110" s="187"/>
      <c r="WP110" s="187"/>
    </row>
    <row r="111">
      <c r="A111" s="38" t="s">
        <v>701</v>
      </c>
      <c r="B111" s="55" t="s">
        <v>702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65"/>
      <c r="UW111" s="188"/>
      <c r="UX111" s="188"/>
      <c r="UY111" s="188"/>
      <c r="UZ111" s="188"/>
      <c r="VA111" s="188"/>
      <c r="VB111" s="188"/>
      <c r="VC111" s="188"/>
      <c r="VD111" s="188"/>
      <c r="VE111" s="188"/>
      <c r="VF111" s="188"/>
      <c r="VG111" s="188"/>
      <c r="VH111" s="188"/>
      <c r="VI111" s="188"/>
      <c r="VJ111" s="188"/>
      <c r="VK111" s="188"/>
      <c r="VL111" s="188"/>
      <c r="VM111" s="188"/>
      <c r="VN111" s="188"/>
      <c r="VO111" s="188"/>
      <c r="VP111" s="188"/>
      <c r="VQ111" s="188"/>
      <c r="VR111" s="188"/>
      <c r="VS111" s="188"/>
      <c r="VT111" s="188"/>
      <c r="VU111" s="188"/>
      <c r="VV111" s="188"/>
      <c r="VW111" s="188"/>
      <c r="VX111" s="188"/>
      <c r="VY111" s="188"/>
      <c r="VZ111" s="188"/>
      <c r="WA111" s="188"/>
      <c r="WB111" s="188"/>
      <c r="WC111" s="188"/>
      <c r="WD111" s="188"/>
      <c r="WE111" s="188"/>
      <c r="WF111" s="188"/>
      <c r="WG111" s="188"/>
      <c r="WH111" s="188"/>
      <c r="WI111" s="188"/>
      <c r="WJ111" s="188"/>
      <c r="WK111" s="188"/>
      <c r="WL111" s="188"/>
      <c r="WM111" s="188"/>
      <c r="WN111" s="188"/>
      <c r="WO111" s="188"/>
      <c r="WP111" s="188"/>
    </row>
    <row r="112">
      <c r="A112" s="32" t="s">
        <v>703</v>
      </c>
      <c r="B112" s="55" t="s">
        <v>704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9"/>
      <c r="UX112" s="49"/>
      <c r="UY112" s="49"/>
      <c r="UZ112" s="49"/>
      <c r="VA112" s="49"/>
      <c r="VB112" s="49"/>
      <c r="VC112" s="49"/>
      <c r="VD112" s="49"/>
      <c r="VE112" s="49"/>
      <c r="VF112" s="49"/>
      <c r="VG112" s="49"/>
      <c r="VH112" s="49"/>
      <c r="VI112" s="49"/>
      <c r="VJ112" s="49"/>
      <c r="VK112" s="49"/>
      <c r="VL112" s="49"/>
      <c r="VM112" s="49"/>
      <c r="VN112" s="49"/>
      <c r="VO112" s="49"/>
      <c r="VP112" s="49"/>
      <c r="VQ112" s="49"/>
      <c r="VR112" s="49"/>
      <c r="VS112" s="49"/>
      <c r="VT112" s="49"/>
      <c r="VU112" s="49"/>
      <c r="VV112" s="49"/>
      <c r="VW112" s="49"/>
      <c r="VX112" s="49"/>
      <c r="VY112" s="49"/>
      <c r="VZ112" s="49"/>
      <c r="WA112" s="49"/>
      <c r="WB112" s="49"/>
      <c r="WC112" s="49"/>
      <c r="WD112" s="49"/>
      <c r="WE112" s="49"/>
      <c r="WF112" s="49"/>
      <c r="WG112" s="49"/>
      <c r="WH112" s="49"/>
      <c r="WI112" s="49"/>
      <c r="WJ112" s="49"/>
      <c r="WK112" s="49"/>
      <c r="WL112" s="49"/>
      <c r="WM112" s="49"/>
      <c r="WN112" s="49"/>
      <c r="WO112" s="49"/>
      <c r="WP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2"/>
      <c r="UW113" s="43"/>
      <c r="UX113" s="43"/>
      <c r="UY113" s="43"/>
      <c r="UZ113" s="43"/>
      <c r="VA113" s="43"/>
      <c r="VB113" s="43"/>
      <c r="VC113" s="43"/>
      <c r="VD113" s="43"/>
      <c r="VE113" s="43"/>
      <c r="VF113" s="43"/>
      <c r="VG113" s="43"/>
      <c r="VH113" s="43"/>
      <c r="VI113" s="43"/>
      <c r="VJ113" s="43"/>
      <c r="VK113" s="43"/>
      <c r="VL113" s="43"/>
      <c r="VM113" s="43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43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</row>
    <row r="114">
      <c r="A114" s="32" t="s">
        <v>705</v>
      </c>
      <c r="B114" s="55" t="s">
        <v>706</v>
      </c>
      <c r="C114" s="55"/>
      <c r="D114" s="55"/>
      <c r="E114" s="55"/>
      <c r="F114" s="57" t="s">
        <v>707</v>
      </c>
      <c r="G114" s="57" t="s">
        <v>708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32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1"/>
      <c r="UW114" s="52"/>
      <c r="UX114" s="52"/>
      <c r="UY114" s="52"/>
      <c r="UZ114" s="52"/>
      <c r="VA114" s="52"/>
      <c r="VB114" s="52"/>
      <c r="VC114" s="52"/>
      <c r="VD114" s="52"/>
      <c r="VE114" s="52"/>
      <c r="VF114" s="52"/>
      <c r="VG114" s="52"/>
      <c r="VH114" s="52"/>
      <c r="VI114" s="52"/>
      <c r="VJ114" s="52"/>
      <c r="VK114" s="52"/>
      <c r="VL114" s="52"/>
      <c r="VM114" s="52"/>
      <c r="VN114" s="52"/>
      <c r="VO114" s="52"/>
      <c r="VP114" s="52"/>
      <c r="VQ114" s="52"/>
      <c r="VR114" s="52"/>
      <c r="VS114" s="52"/>
      <c r="VT114" s="52"/>
      <c r="VU114" s="52"/>
      <c r="VV114" s="52"/>
      <c r="VW114" s="52"/>
      <c r="VX114" s="52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</row>
    <row r="115">
      <c r="A115" s="32" t="s">
        <v>709</v>
      </c>
      <c r="B115" s="55" t="s">
        <v>710</v>
      </c>
      <c r="C115" s="55"/>
      <c r="D115" s="55"/>
      <c r="E115" s="55"/>
      <c r="F115" s="57" t="s">
        <v>711</v>
      </c>
      <c r="G115" s="57" t="s">
        <v>712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29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3"/>
      <c r="UX115" s="83"/>
      <c r="UY115" s="83"/>
      <c r="UZ115" s="83"/>
      <c r="VA115" s="83"/>
      <c r="VB115" s="83"/>
      <c r="VC115" s="83"/>
      <c r="VD115" s="83"/>
      <c r="VE115" s="83"/>
      <c r="VF115" s="83"/>
      <c r="VG115" s="83"/>
      <c r="VH115" s="83"/>
      <c r="VI115" s="83"/>
      <c r="VJ115" s="83"/>
      <c r="VK115" s="83"/>
      <c r="VL115" s="83"/>
      <c r="VM115" s="83"/>
      <c r="VN115" s="83"/>
      <c r="VO115" s="83"/>
      <c r="VP115" s="83"/>
      <c r="VQ115" s="83"/>
      <c r="VR115" s="83"/>
      <c r="VS115" s="83"/>
      <c r="VT115" s="83"/>
      <c r="VU115" s="83"/>
      <c r="VV115" s="83"/>
      <c r="VW115" s="83"/>
      <c r="VX115" s="83"/>
      <c r="VY115" s="83"/>
      <c r="VZ115" s="83"/>
      <c r="WA115" s="83"/>
      <c r="WB115" s="83"/>
      <c r="WC115" s="83"/>
      <c r="WD115" s="83"/>
      <c r="WE115" s="83"/>
      <c r="WF115" s="83"/>
      <c r="WG115" s="83"/>
      <c r="WH115" s="83"/>
      <c r="WI115" s="83"/>
      <c r="WJ115" s="83"/>
      <c r="WK115" s="83"/>
      <c r="WL115" s="83"/>
      <c r="WM115" s="83"/>
      <c r="WN115" s="83"/>
      <c r="WO115" s="83"/>
      <c r="WP115" s="83"/>
    </row>
    <row r="116">
      <c r="A116" s="32" t="s">
        <v>713</v>
      </c>
      <c r="B116" s="55" t="s">
        <v>714</v>
      </c>
      <c r="C116" s="55"/>
      <c r="D116" s="55"/>
      <c r="E116" s="55"/>
      <c r="F116" s="57" t="s">
        <v>715</v>
      </c>
      <c r="G116" s="57" t="s">
        <v>716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32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717</v>
      </c>
      <c r="HT116" s="82"/>
      <c r="HU116" s="54" t="s">
        <v>718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32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32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32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3"/>
      <c r="UX116" s="83"/>
      <c r="UY116" s="83"/>
      <c r="UZ116" s="83"/>
      <c r="VA116" s="83"/>
      <c r="VB116" s="83"/>
      <c r="VC116" s="83"/>
      <c r="VD116" s="83"/>
      <c r="VE116" s="83"/>
      <c r="VF116" s="83"/>
      <c r="VG116" s="83"/>
      <c r="VH116" s="83"/>
      <c r="VI116" s="83"/>
      <c r="VJ116" s="83"/>
      <c r="VK116" s="83"/>
      <c r="VL116" s="83"/>
      <c r="VM116" s="83"/>
      <c r="VN116" s="83"/>
      <c r="VO116" s="83"/>
      <c r="VP116" s="83"/>
      <c r="VQ116" s="83"/>
      <c r="VR116" s="83"/>
      <c r="VS116" s="83"/>
      <c r="VT116" s="83"/>
      <c r="VU116" s="83"/>
      <c r="VV116" s="83"/>
      <c r="VW116" s="83"/>
      <c r="VX116" s="83"/>
      <c r="VY116" s="83"/>
      <c r="VZ116" s="83"/>
      <c r="WA116" s="83"/>
      <c r="WB116" s="83"/>
      <c r="WC116" s="83"/>
      <c r="WD116" s="83"/>
      <c r="WE116" s="83"/>
      <c r="WF116" s="83"/>
      <c r="WG116" s="83"/>
      <c r="WH116" s="83"/>
      <c r="WI116" s="83"/>
      <c r="WJ116" s="83"/>
      <c r="WK116" s="83"/>
      <c r="WL116" s="83"/>
      <c r="WM116" s="83"/>
      <c r="WN116" s="83"/>
      <c r="WO116" s="83"/>
      <c r="WP116" s="83"/>
    </row>
    <row r="117">
      <c r="A117" s="32" t="s">
        <v>719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208"/>
      <c r="UW117" s="211"/>
      <c r="UX117" s="211"/>
      <c r="UY117" s="211"/>
      <c r="UZ117" s="211"/>
      <c r="VA117" s="211"/>
      <c r="VB117" s="211"/>
      <c r="VC117" s="211"/>
      <c r="VD117" s="211"/>
      <c r="VE117" s="211"/>
      <c r="VF117" s="211"/>
      <c r="VG117" s="211"/>
      <c r="VH117" s="211"/>
      <c r="VI117" s="211"/>
      <c r="VJ117" s="211"/>
      <c r="VK117" s="211"/>
      <c r="VL117" s="211"/>
      <c r="VM117" s="211"/>
      <c r="VN117" s="211"/>
      <c r="VO117" s="211"/>
      <c r="VP117" s="211"/>
      <c r="VQ117" s="211"/>
      <c r="VR117" s="211"/>
      <c r="VS117" s="211"/>
      <c r="VT117" s="211"/>
      <c r="VU117" s="211"/>
      <c r="VV117" s="211"/>
      <c r="VW117" s="211"/>
      <c r="VX117" s="211"/>
      <c r="VY117" s="211"/>
      <c r="VZ117" s="211"/>
      <c r="WA117" s="211"/>
      <c r="WB117" s="211"/>
      <c r="WC117" s="211"/>
      <c r="WD117" s="211"/>
      <c r="WE117" s="211"/>
      <c r="WF117" s="211"/>
      <c r="WG117" s="211"/>
      <c r="WH117" s="211"/>
      <c r="WI117" s="211"/>
      <c r="WJ117" s="211"/>
      <c r="WK117" s="211"/>
      <c r="WL117" s="211"/>
      <c r="WM117" s="211"/>
      <c r="WN117" s="211"/>
      <c r="WO117" s="211"/>
      <c r="WP117" s="211"/>
    </row>
    <row r="118">
      <c r="A118" s="212" t="s">
        <v>720</v>
      </c>
      <c r="B118" s="55" t="s">
        <v>721</v>
      </c>
      <c r="C118" s="55"/>
      <c r="D118" s="55"/>
      <c r="E118" s="55"/>
      <c r="F118" s="57" t="s">
        <v>722</v>
      </c>
      <c r="G118" s="57" t="s">
        <v>723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31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724</v>
      </c>
      <c r="HT118" s="46"/>
      <c r="HU118" s="54" t="s">
        <v>725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9"/>
      <c r="UX118" s="49"/>
      <c r="UY118" s="49"/>
      <c r="UZ118" s="49"/>
      <c r="VA118" s="49"/>
      <c r="VB118" s="49"/>
      <c r="VC118" s="49"/>
      <c r="VD118" s="49"/>
      <c r="VE118" s="49"/>
      <c r="VF118" s="49"/>
      <c r="VG118" s="49"/>
      <c r="VH118" s="49"/>
      <c r="VI118" s="49"/>
      <c r="VJ118" s="49"/>
      <c r="VK118" s="49"/>
      <c r="VL118" s="49"/>
      <c r="VM118" s="49"/>
      <c r="VN118" s="49"/>
      <c r="VO118" s="49"/>
      <c r="VP118" s="49"/>
      <c r="VQ118" s="49"/>
      <c r="VR118" s="49"/>
      <c r="VS118" s="49"/>
      <c r="VT118" s="49"/>
      <c r="VU118" s="49"/>
      <c r="VV118" s="49"/>
      <c r="VW118" s="49"/>
      <c r="VX118" s="49"/>
      <c r="VY118" s="49"/>
      <c r="VZ118" s="49"/>
      <c r="WA118" s="49"/>
      <c r="WB118" s="49"/>
      <c r="WC118" s="49"/>
      <c r="WD118" s="49"/>
      <c r="WE118" s="49"/>
      <c r="WF118" s="49"/>
      <c r="WG118" s="49"/>
      <c r="WH118" s="49"/>
      <c r="WI118" s="49"/>
      <c r="WJ118" s="49"/>
      <c r="WK118" s="49"/>
      <c r="WL118" s="49"/>
      <c r="WM118" s="49"/>
      <c r="WN118" s="49"/>
      <c r="WO118" s="49"/>
      <c r="WP118" s="49"/>
    </row>
    <row r="119">
      <c r="A119" s="213" t="s">
        <v>726</v>
      </c>
      <c r="B119" s="55" t="s">
        <v>727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9"/>
      <c r="UX119" s="49"/>
      <c r="UY119" s="49"/>
      <c r="UZ119" s="49"/>
      <c r="VA119" s="49"/>
      <c r="VB119" s="49"/>
      <c r="VC119" s="49"/>
      <c r="VD119" s="49"/>
      <c r="VE119" s="49"/>
      <c r="VF119" s="49"/>
      <c r="VG119" s="49"/>
      <c r="VH119" s="49"/>
      <c r="VI119" s="49"/>
      <c r="VJ119" s="49"/>
      <c r="VK119" s="49"/>
      <c r="VL119" s="49"/>
      <c r="VM119" s="49"/>
      <c r="VN119" s="49"/>
      <c r="VO119" s="49"/>
      <c r="VP119" s="49"/>
      <c r="VQ119" s="49"/>
      <c r="VR119" s="49"/>
      <c r="VS119" s="49"/>
      <c r="VT119" s="49"/>
      <c r="VU119" s="49"/>
      <c r="VV119" s="49"/>
      <c r="VW119" s="49"/>
      <c r="VX119" s="49"/>
      <c r="VY119" s="49"/>
      <c r="VZ119" s="49"/>
      <c r="WA119" s="49"/>
      <c r="WB119" s="49"/>
      <c r="WC119" s="49"/>
      <c r="WD119" s="49"/>
      <c r="WE119" s="49"/>
      <c r="WF119" s="49"/>
      <c r="WG119" s="49"/>
      <c r="WH119" s="49"/>
      <c r="WI119" s="49"/>
      <c r="WJ119" s="49"/>
      <c r="WK119" s="49"/>
      <c r="WL119" s="49"/>
      <c r="WM119" s="49"/>
      <c r="WN119" s="49"/>
      <c r="WO119" s="49"/>
      <c r="WP119" s="49"/>
    </row>
    <row r="120">
      <c r="A120" s="212" t="s">
        <v>728</v>
      </c>
      <c r="B120" s="55" t="s">
        <v>729</v>
      </c>
      <c r="C120" s="55"/>
      <c r="D120" s="55"/>
      <c r="E120" s="55"/>
      <c r="F120" s="45" t="s">
        <v>730</v>
      </c>
      <c r="G120" s="45" t="s">
        <v>731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732</v>
      </c>
      <c r="HT120" s="46"/>
      <c r="HU120" s="51" t="s">
        <v>733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9"/>
      <c r="UX120" s="49"/>
      <c r="UY120" s="49"/>
      <c r="UZ120" s="49"/>
      <c r="VA120" s="49"/>
      <c r="VB120" s="49"/>
      <c r="VC120" s="49"/>
      <c r="VD120" s="49"/>
      <c r="VE120" s="49"/>
      <c r="VF120" s="49"/>
      <c r="VG120" s="49"/>
      <c r="VH120" s="49"/>
      <c r="VI120" s="49"/>
      <c r="VJ120" s="49"/>
      <c r="VK120" s="49"/>
      <c r="VL120" s="49"/>
      <c r="VM120" s="49"/>
      <c r="VN120" s="49"/>
      <c r="VO120" s="49"/>
      <c r="VP120" s="49"/>
      <c r="VQ120" s="49"/>
      <c r="VR120" s="49"/>
      <c r="VS120" s="49"/>
      <c r="VT120" s="49"/>
      <c r="VU120" s="49"/>
      <c r="VV120" s="49"/>
      <c r="VW120" s="49"/>
      <c r="VX120" s="49"/>
      <c r="VY120" s="49"/>
      <c r="VZ120" s="49"/>
      <c r="WA120" s="49"/>
      <c r="WB120" s="49"/>
      <c r="WC120" s="49"/>
      <c r="WD120" s="49"/>
      <c r="WE120" s="49"/>
      <c r="WF120" s="49"/>
      <c r="WG120" s="49"/>
      <c r="WH120" s="49"/>
      <c r="WI120" s="49"/>
      <c r="WJ120" s="49"/>
      <c r="WK120" s="49"/>
      <c r="WL120" s="49"/>
      <c r="WM120" s="49"/>
      <c r="WN120" s="49"/>
      <c r="WO120" s="49"/>
      <c r="WP120" s="49"/>
    </row>
    <row r="121">
      <c r="A121" s="32" t="s">
        <v>734</v>
      </c>
      <c r="B121" s="55" t="s">
        <v>735</v>
      </c>
      <c r="C121" s="55"/>
      <c r="D121" s="55"/>
      <c r="E121" s="55"/>
      <c r="F121" s="45" t="s">
        <v>736</v>
      </c>
      <c r="G121" s="45" t="s">
        <v>737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31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31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31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31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32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31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9"/>
      <c r="UX121" s="49"/>
      <c r="UY121" s="49"/>
      <c r="UZ121" s="49"/>
      <c r="VA121" s="49"/>
      <c r="VB121" s="49"/>
      <c r="VC121" s="49"/>
      <c r="VD121" s="49"/>
      <c r="VE121" s="49"/>
      <c r="VF121" s="49"/>
      <c r="VG121" s="49"/>
      <c r="VH121" s="49"/>
      <c r="VI121" s="49"/>
      <c r="VJ121" s="49"/>
      <c r="VK121" s="49"/>
      <c r="VL121" s="49"/>
      <c r="VM121" s="49"/>
      <c r="VN121" s="49"/>
      <c r="VO121" s="49"/>
      <c r="VP121" s="49"/>
      <c r="VQ121" s="49"/>
      <c r="VR121" s="49"/>
      <c r="VS121" s="49"/>
      <c r="VT121" s="49"/>
      <c r="VU121" s="49"/>
      <c r="VV121" s="49"/>
      <c r="VW121" s="49"/>
      <c r="VX121" s="49"/>
      <c r="VY121" s="49"/>
      <c r="VZ121" s="49"/>
      <c r="WA121" s="49"/>
      <c r="WB121" s="49"/>
      <c r="WC121" s="49"/>
      <c r="WD121" s="49"/>
      <c r="WE121" s="49"/>
      <c r="WF121" s="49"/>
      <c r="WG121" s="49"/>
      <c r="WH121" s="49"/>
      <c r="WI121" s="49"/>
      <c r="WJ121" s="49"/>
      <c r="WK121" s="49"/>
      <c r="WL121" s="49"/>
      <c r="WM121" s="49"/>
      <c r="WN121" s="49"/>
      <c r="WO121" s="49"/>
      <c r="WP121" s="49"/>
    </row>
    <row r="122">
      <c r="A122" s="32" t="s">
        <v>738</v>
      </c>
      <c r="B122" s="55" t="s">
        <v>739</v>
      </c>
      <c r="C122" s="55"/>
      <c r="D122" s="55"/>
      <c r="E122" s="55"/>
      <c r="F122" s="45" t="s">
        <v>740</v>
      </c>
      <c r="G122" s="45" t="s">
        <v>741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32</v>
      </c>
      <c r="AG122" s="216" t="s">
        <v>742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32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32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31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32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29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32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32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32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743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31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32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32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32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29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32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32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9"/>
      <c r="UX122" s="49"/>
      <c r="UY122" s="49"/>
      <c r="UZ122" s="49"/>
      <c r="VA122" s="49"/>
      <c r="VB122" s="49"/>
      <c r="VC122" s="49"/>
      <c r="VD122" s="49"/>
      <c r="VE122" s="49"/>
      <c r="VF122" s="49"/>
      <c r="VG122" s="49"/>
      <c r="VH122" s="49"/>
      <c r="VI122" s="49"/>
      <c r="VJ122" s="49"/>
      <c r="VK122" s="49"/>
      <c r="VL122" s="49"/>
      <c r="VM122" s="49"/>
      <c r="VN122" s="49"/>
      <c r="VO122" s="49"/>
      <c r="VP122" s="49"/>
      <c r="VQ122" s="49"/>
      <c r="VR122" s="49"/>
      <c r="VS122" s="49"/>
      <c r="VT122" s="49"/>
      <c r="VU122" s="49"/>
      <c r="VV122" s="49"/>
      <c r="VW122" s="49"/>
      <c r="VX122" s="49"/>
      <c r="VY122" s="49"/>
      <c r="VZ122" s="49"/>
      <c r="WA122" s="49"/>
      <c r="WB122" s="49"/>
      <c r="WC122" s="49"/>
      <c r="WD122" s="49"/>
      <c r="WE122" s="49"/>
      <c r="WF122" s="49"/>
      <c r="WG122" s="49"/>
      <c r="WH122" s="49"/>
      <c r="WI122" s="49"/>
      <c r="WJ122" s="49"/>
      <c r="WK122" s="49"/>
      <c r="WL122" s="49"/>
      <c r="WM122" s="49"/>
      <c r="WN122" s="49"/>
      <c r="WO122" s="49"/>
      <c r="WP122" s="49"/>
    </row>
    <row r="123">
      <c r="A123" s="32" t="s">
        <v>744</v>
      </c>
      <c r="B123" s="55"/>
      <c r="C123" s="55"/>
      <c r="D123" s="55"/>
      <c r="E123" s="55"/>
      <c r="F123" s="45" t="s">
        <v>745</v>
      </c>
      <c r="G123" s="45" t="s">
        <v>746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9"/>
      <c r="UX123" s="49"/>
      <c r="UY123" s="49"/>
      <c r="UZ123" s="49"/>
      <c r="VA123" s="49"/>
      <c r="VB123" s="49"/>
      <c r="VC123" s="49"/>
      <c r="VD123" s="49"/>
      <c r="VE123" s="49"/>
      <c r="VF123" s="49"/>
      <c r="VG123" s="49"/>
      <c r="VH123" s="49"/>
      <c r="VI123" s="49"/>
      <c r="VJ123" s="49"/>
      <c r="VK123" s="49"/>
      <c r="VL123" s="49"/>
      <c r="VM123" s="49"/>
      <c r="VN123" s="49"/>
      <c r="VO123" s="49"/>
      <c r="VP123" s="49"/>
      <c r="VQ123" s="49"/>
      <c r="VR123" s="49"/>
      <c r="VS123" s="49"/>
      <c r="VT123" s="49"/>
      <c r="VU123" s="49"/>
      <c r="VV123" s="49"/>
      <c r="VW123" s="49"/>
      <c r="VX123" s="49"/>
      <c r="VY123" s="49"/>
      <c r="VZ123" s="49"/>
      <c r="WA123" s="49"/>
      <c r="WB123" s="49"/>
      <c r="WC123" s="49"/>
      <c r="WD123" s="49"/>
      <c r="WE123" s="49"/>
      <c r="WF123" s="49"/>
      <c r="WG123" s="49"/>
      <c r="WH123" s="49"/>
      <c r="WI123" s="49"/>
      <c r="WJ123" s="49"/>
      <c r="WK123" s="49"/>
      <c r="WL123" s="49"/>
      <c r="WM123" s="49"/>
      <c r="WN123" s="49"/>
      <c r="WO123" s="49"/>
      <c r="WP123" s="49"/>
    </row>
    <row r="124">
      <c r="A124" s="32" t="s">
        <v>747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2"/>
      <c r="UW124" s="43"/>
      <c r="UX124" s="43"/>
      <c r="UY124" s="43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43"/>
      <c r="VK124" s="43"/>
      <c r="VL124" s="43"/>
      <c r="VM124" s="43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43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748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9"/>
      <c r="UX125" s="49"/>
      <c r="UY125" s="49"/>
      <c r="UZ125" s="49"/>
      <c r="VA125" s="49"/>
      <c r="VB125" s="49"/>
      <c r="VC125" s="49"/>
      <c r="VD125" s="49"/>
      <c r="VE125" s="49"/>
      <c r="VF125" s="49"/>
      <c r="VG125" s="49"/>
      <c r="VH125" s="49"/>
      <c r="VI125" s="49"/>
      <c r="VJ125" s="49"/>
      <c r="VK125" s="49"/>
      <c r="VL125" s="49"/>
      <c r="VM125" s="49"/>
      <c r="VN125" s="49"/>
      <c r="VO125" s="49"/>
      <c r="VP125" s="49"/>
      <c r="VQ125" s="49"/>
      <c r="VR125" s="49"/>
      <c r="VS125" s="49"/>
      <c r="VT125" s="49"/>
      <c r="VU125" s="49"/>
      <c r="VV125" s="49"/>
      <c r="VW125" s="49"/>
      <c r="VX125" s="49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</row>
    <row r="126">
      <c r="A126" s="132" t="s">
        <v>749</v>
      </c>
      <c r="B126" s="55" t="s">
        <v>750</v>
      </c>
      <c r="C126" s="55"/>
      <c r="D126" s="55"/>
      <c r="E126" s="55"/>
      <c r="F126" s="57" t="s">
        <v>751</v>
      </c>
      <c r="G126" s="57" t="s">
        <v>752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9"/>
      <c r="UX126" s="49"/>
      <c r="UY126" s="49"/>
      <c r="UZ126" s="49"/>
      <c r="VA126" s="49"/>
      <c r="VB126" s="49"/>
      <c r="VC126" s="49"/>
      <c r="VD126" s="49"/>
      <c r="VE126" s="49"/>
      <c r="VF126" s="49"/>
      <c r="VG126" s="49"/>
      <c r="VH126" s="49"/>
      <c r="VI126" s="49"/>
      <c r="VJ126" s="49"/>
      <c r="VK126" s="49"/>
      <c r="VL126" s="49"/>
      <c r="VM126" s="49"/>
      <c r="VN126" s="49"/>
      <c r="VO126" s="49"/>
      <c r="VP126" s="49"/>
      <c r="VQ126" s="49"/>
      <c r="VR126" s="49"/>
      <c r="VS126" s="49"/>
      <c r="VT126" s="49"/>
      <c r="VU126" s="49"/>
      <c r="VV126" s="49"/>
      <c r="VW126" s="49"/>
      <c r="VX126" s="49"/>
      <c r="VY126" s="49"/>
      <c r="VZ126" s="49"/>
      <c r="WA126" s="49"/>
      <c r="WB126" s="49"/>
      <c r="WC126" s="49"/>
      <c r="WD126" s="49"/>
      <c r="WE126" s="49"/>
      <c r="WF126" s="49"/>
      <c r="WG126" s="49"/>
      <c r="WH126" s="49"/>
      <c r="WI126" s="49"/>
      <c r="WJ126" s="49"/>
      <c r="WK126" s="49"/>
      <c r="WL126" s="49"/>
      <c r="WM126" s="49"/>
      <c r="WN126" s="49"/>
      <c r="WO126" s="49"/>
      <c r="WP126" s="49"/>
    </row>
    <row r="127">
      <c r="A127" s="32" t="s">
        <v>753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2"/>
      <c r="UW127" s="43"/>
      <c r="UX127" s="43"/>
      <c r="UY127" s="43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43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754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65"/>
      <c r="UW128" s="188"/>
      <c r="UX128" s="188"/>
      <c r="UY128" s="188"/>
      <c r="UZ128" s="188"/>
      <c r="VA128" s="188"/>
      <c r="VB128" s="188"/>
      <c r="VC128" s="188"/>
      <c r="VD128" s="188"/>
      <c r="VE128" s="188"/>
      <c r="VF128" s="188"/>
      <c r="VG128" s="188"/>
      <c r="VH128" s="188"/>
      <c r="VI128" s="188"/>
      <c r="VJ128" s="188"/>
      <c r="VK128" s="188"/>
      <c r="VL128" s="188"/>
      <c r="VM128" s="188"/>
      <c r="VN128" s="188"/>
      <c r="VO128" s="188"/>
      <c r="VP128" s="188"/>
      <c r="VQ128" s="188"/>
      <c r="VR128" s="188"/>
      <c r="VS128" s="188"/>
      <c r="VT128" s="188"/>
      <c r="VU128" s="188"/>
      <c r="VV128" s="188"/>
      <c r="VW128" s="188"/>
      <c r="VX128" s="188"/>
      <c r="VY128" s="188"/>
      <c r="VZ128" s="188"/>
      <c r="WA128" s="188"/>
      <c r="WB128" s="188"/>
      <c r="WC128" s="188"/>
      <c r="WD128" s="188"/>
      <c r="WE128" s="188"/>
      <c r="WF128" s="188"/>
      <c r="WG128" s="188"/>
      <c r="WH128" s="188"/>
      <c r="WI128" s="188"/>
      <c r="WJ128" s="188"/>
      <c r="WK128" s="188"/>
      <c r="WL128" s="188"/>
      <c r="WM128" s="188"/>
      <c r="WN128" s="188"/>
      <c r="WO128" s="188"/>
      <c r="WP128" s="188"/>
    </row>
    <row r="129">
      <c r="A129" s="218" t="s">
        <v>755</v>
      </c>
      <c r="B129" s="219" t="s">
        <v>756</v>
      </c>
      <c r="C129" s="220"/>
      <c r="D129" s="220"/>
      <c r="E129" s="220"/>
      <c r="F129" s="221" t="s">
        <v>757</v>
      </c>
      <c r="G129" s="221" t="s">
        <v>758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32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32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31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32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31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65"/>
      <c r="UW129" s="188"/>
      <c r="UX129" s="188"/>
      <c r="UY129" s="188"/>
      <c r="UZ129" s="188"/>
      <c r="VA129" s="188"/>
      <c r="VB129" s="188"/>
      <c r="VC129" s="188"/>
      <c r="VD129" s="188"/>
      <c r="VE129" s="188"/>
      <c r="VF129" s="188"/>
      <c r="VG129" s="188"/>
      <c r="VH129" s="188"/>
      <c r="VI129" s="188"/>
      <c r="VJ129" s="188"/>
      <c r="VK129" s="188"/>
      <c r="VL129" s="188"/>
      <c r="VM129" s="188"/>
      <c r="VN129" s="188"/>
      <c r="VO129" s="188"/>
      <c r="VP129" s="188"/>
      <c r="VQ129" s="188"/>
      <c r="VR129" s="188"/>
      <c r="VS129" s="188"/>
      <c r="VT129" s="188"/>
      <c r="VU129" s="188"/>
      <c r="VV129" s="188"/>
      <c r="VW129" s="188"/>
      <c r="VX129" s="188"/>
      <c r="VY129" s="188"/>
      <c r="VZ129" s="188"/>
      <c r="WA129" s="188"/>
      <c r="WB129" s="188"/>
      <c r="WC129" s="188"/>
      <c r="WD129" s="188"/>
      <c r="WE129" s="188"/>
      <c r="WF129" s="188"/>
      <c r="WG129" s="188"/>
      <c r="WH129" s="188"/>
      <c r="WI129" s="188"/>
      <c r="WJ129" s="188"/>
      <c r="WK129" s="188"/>
      <c r="WL129" s="188"/>
      <c r="WM129" s="188"/>
      <c r="WN129" s="188"/>
      <c r="WO129" s="188"/>
      <c r="WP129" s="188"/>
    </row>
    <row r="130">
      <c r="A130" s="132" t="s">
        <v>759</v>
      </c>
      <c r="B130" s="55"/>
      <c r="C130" s="55"/>
      <c r="D130" s="55"/>
      <c r="E130" s="55"/>
      <c r="F130" s="57" t="s">
        <v>760</v>
      </c>
      <c r="G130" s="57" t="s">
        <v>761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65"/>
      <c r="UW130" s="188"/>
      <c r="UX130" s="188"/>
      <c r="UY130" s="188"/>
      <c r="UZ130" s="188"/>
      <c r="VA130" s="188"/>
      <c r="VB130" s="188"/>
      <c r="VC130" s="188"/>
      <c r="VD130" s="188"/>
      <c r="VE130" s="188"/>
      <c r="VF130" s="188"/>
      <c r="VG130" s="188"/>
      <c r="VH130" s="188"/>
      <c r="VI130" s="188"/>
      <c r="VJ130" s="188"/>
      <c r="VK130" s="188"/>
      <c r="VL130" s="188"/>
      <c r="VM130" s="188"/>
      <c r="VN130" s="188"/>
      <c r="VO130" s="188"/>
      <c r="VP130" s="188"/>
      <c r="VQ130" s="188"/>
      <c r="VR130" s="188"/>
      <c r="VS130" s="188"/>
      <c r="VT130" s="188"/>
      <c r="VU130" s="188"/>
      <c r="VV130" s="188"/>
      <c r="VW130" s="188"/>
      <c r="VX130" s="188"/>
      <c r="VY130" s="188"/>
      <c r="VZ130" s="188"/>
      <c r="WA130" s="188"/>
      <c r="WB130" s="188"/>
      <c r="WC130" s="188"/>
      <c r="WD130" s="188"/>
      <c r="WE130" s="188"/>
      <c r="WF130" s="188"/>
      <c r="WG130" s="188"/>
      <c r="WH130" s="188"/>
      <c r="WI130" s="188"/>
      <c r="WJ130" s="188"/>
      <c r="WK130" s="188"/>
      <c r="WL130" s="188"/>
      <c r="WM130" s="188"/>
      <c r="WN130" s="188"/>
      <c r="WO130" s="188"/>
      <c r="WP130" s="188"/>
    </row>
    <row r="131">
      <c r="A131" s="132" t="s">
        <v>762</v>
      </c>
      <c r="B131" s="55" t="s">
        <v>763</v>
      </c>
      <c r="C131" s="55"/>
      <c r="D131" s="55"/>
      <c r="E131" s="55"/>
      <c r="F131" s="57" t="s">
        <v>764</v>
      </c>
      <c r="G131" s="57" t="s">
        <v>765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766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65"/>
      <c r="UW131" s="188"/>
      <c r="UX131" s="188"/>
      <c r="UY131" s="188"/>
      <c r="UZ131" s="188"/>
      <c r="VA131" s="188"/>
      <c r="VB131" s="188"/>
      <c r="VC131" s="188"/>
      <c r="VD131" s="188"/>
      <c r="VE131" s="188"/>
      <c r="VF131" s="188"/>
      <c r="VG131" s="188"/>
      <c r="VH131" s="188"/>
      <c r="VI131" s="188"/>
      <c r="VJ131" s="188"/>
      <c r="VK131" s="188"/>
      <c r="VL131" s="188"/>
      <c r="VM131" s="188"/>
      <c r="VN131" s="188"/>
      <c r="VO131" s="188"/>
      <c r="VP131" s="188"/>
      <c r="VQ131" s="188"/>
      <c r="VR131" s="188"/>
      <c r="VS131" s="188"/>
      <c r="VT131" s="188"/>
      <c r="VU131" s="188"/>
      <c r="VV131" s="188"/>
      <c r="VW131" s="188"/>
      <c r="VX131" s="188"/>
      <c r="VY131" s="188"/>
      <c r="VZ131" s="188"/>
      <c r="WA131" s="188"/>
      <c r="WB131" s="188"/>
      <c r="WC131" s="188"/>
      <c r="WD131" s="188"/>
      <c r="WE131" s="188"/>
      <c r="WF131" s="188"/>
      <c r="WG131" s="188"/>
      <c r="WH131" s="188"/>
      <c r="WI131" s="188"/>
      <c r="WJ131" s="188"/>
      <c r="WK131" s="188"/>
      <c r="WL131" s="188"/>
      <c r="WM131" s="188"/>
      <c r="WN131" s="188"/>
      <c r="WO131" s="188"/>
      <c r="WP131" s="188"/>
    </row>
    <row r="132">
      <c r="A132" s="132" t="s">
        <v>767</v>
      </c>
      <c r="B132" s="55" t="s">
        <v>768</v>
      </c>
      <c r="C132" s="55"/>
      <c r="D132" s="55"/>
      <c r="E132" s="55"/>
      <c r="F132" s="57" t="s">
        <v>769</v>
      </c>
      <c r="G132" s="57" t="s">
        <v>770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32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32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31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32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32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30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771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32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31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772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32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773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774</v>
      </c>
      <c r="QI132" s="54" t="s">
        <v>31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65"/>
      <c r="UW132" s="188"/>
      <c r="UX132" s="188"/>
      <c r="UY132" s="188"/>
      <c r="UZ132" s="188"/>
      <c r="VA132" s="188"/>
      <c r="VB132" s="188"/>
      <c r="VC132" s="188"/>
      <c r="VD132" s="188"/>
      <c r="VE132" s="188"/>
      <c r="VF132" s="188"/>
      <c r="VG132" s="188"/>
      <c r="VH132" s="188"/>
      <c r="VI132" s="188"/>
      <c r="VJ132" s="188"/>
      <c r="VK132" s="188"/>
      <c r="VL132" s="188"/>
      <c r="VM132" s="188"/>
      <c r="VN132" s="188"/>
      <c r="VO132" s="188"/>
      <c r="VP132" s="188"/>
      <c r="VQ132" s="188"/>
      <c r="VR132" s="188"/>
      <c r="VS132" s="188"/>
      <c r="VT132" s="188"/>
      <c r="VU132" s="188"/>
      <c r="VV132" s="188"/>
      <c r="VW132" s="188"/>
      <c r="VX132" s="188"/>
      <c r="VY132" s="188"/>
      <c r="VZ132" s="188"/>
      <c r="WA132" s="188"/>
      <c r="WB132" s="188"/>
      <c r="WC132" s="188"/>
      <c r="WD132" s="188"/>
      <c r="WE132" s="188"/>
      <c r="WF132" s="188"/>
      <c r="WG132" s="188"/>
      <c r="WH132" s="188"/>
      <c r="WI132" s="188"/>
      <c r="WJ132" s="188"/>
      <c r="WK132" s="188"/>
      <c r="WL132" s="188"/>
      <c r="WM132" s="188"/>
      <c r="WN132" s="188"/>
      <c r="WO132" s="188"/>
      <c r="WP132" s="188"/>
    </row>
    <row r="133">
      <c r="A133" s="132" t="s">
        <v>775</v>
      </c>
      <c r="B133" s="55"/>
      <c r="C133" s="55"/>
      <c r="D133" s="55"/>
      <c r="E133" s="55"/>
      <c r="F133" s="57" t="s">
        <v>776</v>
      </c>
      <c r="G133" s="57" t="s">
        <v>777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32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65"/>
      <c r="UW133" s="188"/>
      <c r="UX133" s="188"/>
      <c r="UY133" s="188"/>
      <c r="UZ133" s="188"/>
      <c r="VA133" s="188"/>
      <c r="VB133" s="188"/>
      <c r="VC133" s="188"/>
      <c r="VD133" s="188"/>
      <c r="VE133" s="188"/>
      <c r="VF133" s="188"/>
      <c r="VG133" s="188"/>
      <c r="VH133" s="188"/>
      <c r="VI133" s="188"/>
      <c r="VJ133" s="188"/>
      <c r="VK133" s="188"/>
      <c r="VL133" s="188"/>
      <c r="VM133" s="188"/>
      <c r="VN133" s="188"/>
      <c r="VO133" s="188"/>
      <c r="VP133" s="188"/>
      <c r="VQ133" s="188"/>
      <c r="VR133" s="188"/>
      <c r="VS133" s="188"/>
      <c r="VT133" s="188"/>
      <c r="VU133" s="188"/>
      <c r="VV133" s="188"/>
      <c r="VW133" s="188"/>
      <c r="VX133" s="188"/>
      <c r="VY133" s="188"/>
      <c r="VZ133" s="188"/>
      <c r="WA133" s="188"/>
      <c r="WB133" s="188"/>
      <c r="WC133" s="188"/>
      <c r="WD133" s="188"/>
      <c r="WE133" s="188"/>
      <c r="WF133" s="188"/>
      <c r="WG133" s="188"/>
      <c r="WH133" s="188"/>
      <c r="WI133" s="188"/>
      <c r="WJ133" s="188"/>
      <c r="WK133" s="188"/>
      <c r="WL133" s="188"/>
      <c r="WM133" s="188"/>
      <c r="WN133" s="188"/>
      <c r="WO133" s="188"/>
      <c r="WP133" s="188"/>
    </row>
    <row r="134">
      <c r="A134" s="132" t="s">
        <v>778</v>
      </c>
      <c r="B134" s="55"/>
      <c r="C134" s="55" t="s">
        <v>779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606</v>
      </c>
      <c r="X134" s="41"/>
      <c r="Y134" s="84" t="s">
        <v>70</v>
      </c>
      <c r="Z134" s="46"/>
      <c r="AA134" s="85" t="s">
        <v>114</v>
      </c>
      <c r="AB134" s="46"/>
      <c r="AC134" s="91" t="s">
        <v>607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682</v>
      </c>
      <c r="DD134" s="41"/>
      <c r="DE134" s="92" t="s">
        <v>780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613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672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659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659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606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781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782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783</v>
      </c>
      <c r="PZ134" s="41"/>
      <c r="QA134" s="84" t="s">
        <v>73</v>
      </c>
      <c r="QB134" s="41"/>
      <c r="QC134" s="81" t="s">
        <v>461</v>
      </c>
      <c r="QD134" s="46"/>
      <c r="QE134" s="229" t="s">
        <v>784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785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786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787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606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788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85"/>
      <c r="UU134" s="85"/>
      <c r="UV134" s="85"/>
      <c r="UW134" s="100"/>
      <c r="UX134" s="100"/>
      <c r="UY134" s="100"/>
      <c r="UZ134" s="100"/>
      <c r="VA134" s="100"/>
      <c r="VB134" s="100"/>
      <c r="VC134" s="100"/>
      <c r="VD134" s="100"/>
      <c r="VE134" s="100"/>
      <c r="VF134" s="100"/>
      <c r="VG134" s="100"/>
      <c r="VH134" s="100"/>
      <c r="VI134" s="100"/>
      <c r="VJ134" s="100"/>
      <c r="VK134" s="100"/>
      <c r="VL134" s="100"/>
      <c r="VM134" s="100"/>
      <c r="VN134" s="100"/>
      <c r="VO134" s="100"/>
      <c r="VP134" s="100"/>
      <c r="VQ134" s="100"/>
      <c r="VR134" s="100"/>
      <c r="VS134" s="100"/>
      <c r="VT134" s="100"/>
      <c r="VU134" s="100"/>
      <c r="VV134" s="100"/>
      <c r="VW134" s="100"/>
      <c r="VX134" s="100"/>
      <c r="VY134" s="100"/>
      <c r="VZ134" s="100"/>
      <c r="WA134" s="100"/>
      <c r="WB134" s="100"/>
      <c r="WC134" s="100"/>
      <c r="WD134" s="100"/>
      <c r="WE134" s="100"/>
      <c r="WF134" s="100"/>
      <c r="WG134" s="100"/>
      <c r="WH134" s="100"/>
      <c r="WI134" s="100"/>
      <c r="WJ134" s="100"/>
      <c r="WK134" s="100"/>
      <c r="WL134" s="100"/>
      <c r="WM134" s="100"/>
      <c r="WN134" s="100"/>
      <c r="WO134" s="100"/>
      <c r="WP134" s="100"/>
    </row>
    <row r="135">
      <c r="A135" s="132" t="s">
        <v>789</v>
      </c>
      <c r="B135" s="55" t="s">
        <v>790</v>
      </c>
      <c r="C135" s="55"/>
      <c r="D135" s="55"/>
      <c r="E135" s="55"/>
      <c r="F135" s="57" t="s">
        <v>791</v>
      </c>
      <c r="G135" s="57" t="s">
        <v>792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32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5"/>
      <c r="UW135" s="100"/>
      <c r="UX135" s="100"/>
      <c r="UY135" s="100"/>
      <c r="UZ135" s="100"/>
      <c r="VA135" s="100"/>
      <c r="VB135" s="100"/>
      <c r="VC135" s="100"/>
      <c r="VD135" s="100"/>
      <c r="VE135" s="100"/>
      <c r="VF135" s="100"/>
      <c r="VG135" s="100"/>
      <c r="VH135" s="100"/>
      <c r="VI135" s="100"/>
      <c r="VJ135" s="100"/>
      <c r="VK135" s="100"/>
      <c r="VL135" s="100"/>
      <c r="VM135" s="100"/>
      <c r="VN135" s="100"/>
      <c r="VO135" s="100"/>
      <c r="VP135" s="100"/>
      <c r="VQ135" s="100"/>
      <c r="VR135" s="100"/>
      <c r="VS135" s="100"/>
      <c r="VT135" s="100"/>
      <c r="VU135" s="100"/>
      <c r="VV135" s="100"/>
      <c r="VW135" s="100"/>
      <c r="VX135" s="100"/>
      <c r="VY135" s="100"/>
      <c r="VZ135" s="100"/>
      <c r="WA135" s="100"/>
      <c r="WB135" s="100"/>
      <c r="WC135" s="100"/>
      <c r="WD135" s="100"/>
      <c r="WE135" s="100"/>
      <c r="WF135" s="100"/>
      <c r="WG135" s="100"/>
      <c r="WH135" s="100"/>
      <c r="WI135" s="100"/>
      <c r="WJ135" s="100"/>
      <c r="WK135" s="100"/>
      <c r="WL135" s="100"/>
      <c r="WM135" s="100"/>
      <c r="WN135" s="100"/>
      <c r="WO135" s="100"/>
      <c r="WP135" s="100"/>
    </row>
    <row r="136">
      <c r="A136" s="132" t="s">
        <v>793</v>
      </c>
      <c r="B136" s="55"/>
      <c r="C136" s="55"/>
      <c r="D136" s="55"/>
      <c r="E136" s="55"/>
      <c r="F136" s="57" t="s">
        <v>794</v>
      </c>
      <c r="G136" s="57" t="s">
        <v>795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32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31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5"/>
      <c r="UW136" s="100"/>
      <c r="UX136" s="100"/>
      <c r="UY136" s="100"/>
      <c r="UZ136" s="100"/>
      <c r="VA136" s="100"/>
      <c r="VB136" s="100"/>
      <c r="VC136" s="100"/>
      <c r="VD136" s="100"/>
      <c r="VE136" s="100"/>
      <c r="VF136" s="100"/>
      <c r="VG136" s="100"/>
      <c r="VH136" s="100"/>
      <c r="VI136" s="100"/>
      <c r="VJ136" s="100"/>
      <c r="VK136" s="100"/>
      <c r="VL136" s="100"/>
      <c r="VM136" s="100"/>
      <c r="VN136" s="100"/>
      <c r="VO136" s="100"/>
      <c r="VP136" s="100"/>
      <c r="VQ136" s="100"/>
      <c r="VR136" s="100"/>
      <c r="VS136" s="100"/>
      <c r="VT136" s="100"/>
      <c r="VU136" s="100"/>
      <c r="VV136" s="100"/>
      <c r="VW136" s="100"/>
      <c r="VX136" s="100"/>
      <c r="VY136" s="100"/>
      <c r="VZ136" s="100"/>
      <c r="WA136" s="100"/>
      <c r="WB136" s="100"/>
      <c r="WC136" s="100"/>
      <c r="WD136" s="100"/>
      <c r="WE136" s="100"/>
      <c r="WF136" s="100"/>
      <c r="WG136" s="100"/>
      <c r="WH136" s="100"/>
      <c r="WI136" s="100"/>
      <c r="WJ136" s="100"/>
      <c r="WK136" s="100"/>
      <c r="WL136" s="100"/>
      <c r="WM136" s="100"/>
      <c r="WN136" s="100"/>
      <c r="WO136" s="100"/>
      <c r="WP136" s="100"/>
    </row>
    <row r="137">
      <c r="A137" s="132" t="s">
        <v>796</v>
      </c>
      <c r="B137" s="55" t="s">
        <v>797</v>
      </c>
      <c r="C137" s="55"/>
      <c r="D137" s="55"/>
      <c r="E137" s="55"/>
      <c r="F137" s="57" t="s">
        <v>798</v>
      </c>
      <c r="G137" s="57" t="s">
        <v>799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5"/>
      <c r="UW137" s="100"/>
      <c r="UX137" s="100"/>
      <c r="UY137" s="100"/>
      <c r="UZ137" s="100"/>
      <c r="VA137" s="100"/>
      <c r="VB137" s="100"/>
      <c r="VC137" s="100"/>
      <c r="VD137" s="100"/>
      <c r="VE137" s="100"/>
      <c r="VF137" s="100"/>
      <c r="VG137" s="100"/>
      <c r="VH137" s="100"/>
      <c r="VI137" s="100"/>
      <c r="VJ137" s="100"/>
      <c r="VK137" s="100"/>
      <c r="VL137" s="100"/>
      <c r="VM137" s="100"/>
      <c r="VN137" s="100"/>
      <c r="VO137" s="100"/>
      <c r="VP137" s="100"/>
      <c r="VQ137" s="100"/>
      <c r="VR137" s="100"/>
      <c r="VS137" s="100"/>
      <c r="VT137" s="100"/>
      <c r="VU137" s="100"/>
      <c r="VV137" s="100"/>
      <c r="VW137" s="100"/>
      <c r="VX137" s="100"/>
      <c r="VY137" s="100"/>
      <c r="VZ137" s="100"/>
      <c r="WA137" s="100"/>
      <c r="WB137" s="100"/>
      <c r="WC137" s="100"/>
      <c r="WD137" s="100"/>
      <c r="WE137" s="100"/>
      <c r="WF137" s="100"/>
      <c r="WG137" s="100"/>
      <c r="WH137" s="100"/>
      <c r="WI137" s="100"/>
      <c r="WJ137" s="100"/>
      <c r="WK137" s="100"/>
      <c r="WL137" s="100"/>
      <c r="WM137" s="100"/>
      <c r="WN137" s="100"/>
      <c r="WO137" s="100"/>
      <c r="WP137" s="100"/>
    </row>
    <row r="138">
      <c r="A138" s="132" t="s">
        <v>800</v>
      </c>
      <c r="B138" s="55"/>
      <c r="C138" s="230" t="s">
        <v>801</v>
      </c>
      <c r="D138" s="55"/>
      <c r="E138" s="55"/>
      <c r="F138" s="57" t="s">
        <v>802</v>
      </c>
      <c r="G138" s="57" t="s">
        <v>803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5"/>
      <c r="UW138" s="100"/>
      <c r="UX138" s="100"/>
      <c r="UY138" s="100"/>
      <c r="UZ138" s="100"/>
      <c r="VA138" s="100"/>
      <c r="VB138" s="100"/>
      <c r="VC138" s="100"/>
      <c r="VD138" s="100"/>
      <c r="VE138" s="100"/>
      <c r="VF138" s="100"/>
      <c r="VG138" s="100"/>
      <c r="VH138" s="100"/>
      <c r="VI138" s="100"/>
      <c r="VJ138" s="100"/>
      <c r="VK138" s="100"/>
      <c r="VL138" s="100"/>
      <c r="VM138" s="100"/>
      <c r="VN138" s="100"/>
      <c r="VO138" s="100"/>
      <c r="VP138" s="100"/>
      <c r="VQ138" s="100"/>
      <c r="VR138" s="100"/>
      <c r="VS138" s="100"/>
      <c r="VT138" s="100"/>
      <c r="VU138" s="100"/>
      <c r="VV138" s="100"/>
      <c r="VW138" s="100"/>
      <c r="VX138" s="100"/>
      <c r="VY138" s="100"/>
      <c r="VZ138" s="100"/>
      <c r="WA138" s="100"/>
      <c r="WB138" s="100"/>
      <c r="WC138" s="100"/>
      <c r="WD138" s="100"/>
      <c r="WE138" s="100"/>
      <c r="WF138" s="100"/>
      <c r="WG138" s="100"/>
      <c r="WH138" s="100"/>
      <c r="WI138" s="100"/>
      <c r="WJ138" s="100"/>
      <c r="WK138" s="100"/>
      <c r="WL138" s="100"/>
      <c r="WM138" s="100"/>
      <c r="WN138" s="100"/>
      <c r="WO138" s="100"/>
      <c r="WP138" s="100"/>
    </row>
    <row r="139">
      <c r="A139" s="231" t="s">
        <v>804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112"/>
      <c r="UW139" s="114"/>
      <c r="UX139" s="114"/>
      <c r="UY139" s="114"/>
      <c r="UZ139" s="114"/>
      <c r="VA139" s="114"/>
      <c r="VB139" s="114"/>
      <c r="VC139" s="114"/>
      <c r="VD139" s="114"/>
      <c r="VE139" s="114"/>
      <c r="VF139" s="114"/>
      <c r="VG139" s="114"/>
      <c r="VH139" s="114"/>
      <c r="VI139" s="114"/>
      <c r="VJ139" s="114"/>
      <c r="VK139" s="114"/>
      <c r="VL139" s="114"/>
      <c r="VM139" s="114"/>
      <c r="VN139" s="114"/>
      <c r="VO139" s="114"/>
      <c r="VP139" s="114"/>
      <c r="VQ139" s="114"/>
      <c r="VR139" s="114"/>
      <c r="VS139" s="114"/>
      <c r="VT139" s="114"/>
      <c r="VU139" s="114"/>
      <c r="VV139" s="114"/>
      <c r="VW139" s="114"/>
      <c r="VX139" s="114"/>
      <c r="VY139" s="114"/>
      <c r="VZ139" s="114"/>
      <c r="WA139" s="114"/>
      <c r="WB139" s="114"/>
      <c r="WC139" s="114"/>
      <c r="WD139" s="114"/>
      <c r="WE139" s="114"/>
      <c r="WF139" s="114"/>
      <c r="WG139" s="114"/>
      <c r="WH139" s="114"/>
      <c r="WI139" s="114"/>
      <c r="WJ139" s="114"/>
      <c r="WK139" s="114"/>
      <c r="WL139" s="114"/>
      <c r="WM139" s="114"/>
      <c r="WN139" s="114"/>
      <c r="WO139" s="114"/>
      <c r="WP139" s="114"/>
    </row>
    <row r="140">
      <c r="A140" s="193" t="s">
        <v>805</v>
      </c>
      <c r="B140" s="192" t="s">
        <v>806</v>
      </c>
      <c r="C140" s="236"/>
      <c r="D140" s="236"/>
      <c r="E140" s="236"/>
      <c r="F140" s="237" t="s">
        <v>807</v>
      </c>
      <c r="G140" s="237" t="s">
        <v>808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31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809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810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31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5"/>
      <c r="UW140" s="100"/>
      <c r="UX140" s="100"/>
      <c r="UY140" s="100"/>
      <c r="UZ140" s="100"/>
      <c r="VA140" s="100"/>
      <c r="VB140" s="100"/>
      <c r="VC140" s="100"/>
      <c r="VD140" s="100"/>
      <c r="VE140" s="100"/>
      <c r="VF140" s="100"/>
      <c r="VG140" s="100"/>
      <c r="VH140" s="100"/>
      <c r="VI140" s="100"/>
      <c r="VJ140" s="100"/>
      <c r="VK140" s="100"/>
      <c r="VL140" s="100"/>
      <c r="VM140" s="100"/>
      <c r="VN140" s="100"/>
      <c r="VO140" s="100"/>
      <c r="VP140" s="100"/>
      <c r="VQ140" s="100"/>
      <c r="VR140" s="100"/>
      <c r="VS140" s="100"/>
      <c r="VT140" s="100"/>
      <c r="VU140" s="100"/>
      <c r="VV140" s="100"/>
      <c r="VW140" s="100"/>
      <c r="VX140" s="100"/>
      <c r="VY140" s="100"/>
      <c r="VZ140" s="100"/>
      <c r="WA140" s="100"/>
      <c r="WB140" s="100"/>
      <c r="WC140" s="100"/>
      <c r="WD140" s="100"/>
      <c r="WE140" s="100"/>
      <c r="WF140" s="100"/>
      <c r="WG140" s="100"/>
      <c r="WH140" s="100"/>
      <c r="WI140" s="100"/>
      <c r="WJ140" s="100"/>
      <c r="WK140" s="100"/>
      <c r="WL140" s="100"/>
      <c r="WM140" s="100"/>
      <c r="WN140" s="100"/>
      <c r="WO140" s="100"/>
      <c r="WP140" s="100"/>
    </row>
    <row r="141">
      <c r="A141" s="32" t="s">
        <v>753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2"/>
      <c r="UW141" s="43"/>
      <c r="UX141" s="43"/>
      <c r="UY141" s="43"/>
      <c r="UZ141" s="43"/>
      <c r="VA141" s="43"/>
      <c r="VB141" s="43"/>
      <c r="VC141" s="43"/>
      <c r="VD141" s="43"/>
      <c r="VE141" s="43"/>
      <c r="VF141" s="43"/>
      <c r="VG141" s="43"/>
      <c r="VH141" s="43"/>
      <c r="VI141" s="43"/>
      <c r="VJ141" s="43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</row>
    <row r="142">
      <c r="A142" s="55" t="s">
        <v>811</v>
      </c>
      <c r="B142" s="238"/>
      <c r="C142" s="238"/>
      <c r="D142" s="238"/>
      <c r="E142" s="238"/>
      <c r="F142" s="239" t="s">
        <v>812</v>
      </c>
      <c r="G142" s="239" t="s">
        <v>813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29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32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814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32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31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9"/>
      <c r="UX142" s="49"/>
      <c r="UY142" s="49"/>
      <c r="UZ142" s="49"/>
      <c r="VA142" s="49"/>
      <c r="VB142" s="49"/>
      <c r="VC142" s="49"/>
      <c r="VD142" s="49"/>
      <c r="VE142" s="49"/>
      <c r="VF142" s="49"/>
      <c r="VG142" s="49"/>
      <c r="VH142" s="49"/>
      <c r="VI142" s="49"/>
      <c r="VJ142" s="49"/>
      <c r="VK142" s="49"/>
      <c r="VL142" s="49"/>
      <c r="VM142" s="49"/>
      <c r="VN142" s="49"/>
      <c r="VO142" s="49"/>
      <c r="VP142" s="49"/>
      <c r="VQ142" s="49"/>
      <c r="VR142" s="49"/>
      <c r="VS142" s="49"/>
      <c r="VT142" s="49"/>
      <c r="VU142" s="49"/>
      <c r="VV142" s="49"/>
      <c r="VW142" s="49"/>
      <c r="VX142" s="49"/>
      <c r="VY142" s="49"/>
      <c r="VZ142" s="49"/>
      <c r="WA142" s="49"/>
      <c r="WB142" s="49"/>
      <c r="WC142" s="49"/>
      <c r="WD142" s="49"/>
      <c r="WE142" s="49"/>
      <c r="WF142" s="49"/>
      <c r="WG142" s="49"/>
      <c r="WH142" s="49"/>
      <c r="WI142" s="49"/>
      <c r="WJ142" s="49"/>
      <c r="WK142" s="49"/>
      <c r="WL142" s="49"/>
      <c r="WM142" s="49"/>
      <c r="WN142" s="49"/>
      <c r="WO142" s="49"/>
      <c r="WP142" s="49"/>
    </row>
    <row r="143">
      <c r="A143" s="55" t="s">
        <v>815</v>
      </c>
      <c r="B143" s="238"/>
      <c r="C143" s="238"/>
      <c r="D143" s="238"/>
      <c r="E143" s="238"/>
      <c r="F143" s="239" t="s">
        <v>816</v>
      </c>
      <c r="G143" s="239" t="s">
        <v>817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32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9"/>
      <c r="UX143" s="49"/>
      <c r="UY143" s="49"/>
      <c r="UZ143" s="49"/>
      <c r="VA143" s="49"/>
      <c r="VB143" s="49"/>
      <c r="VC143" s="49"/>
      <c r="VD143" s="49"/>
      <c r="VE143" s="49"/>
      <c r="VF143" s="49"/>
      <c r="VG143" s="49"/>
      <c r="VH143" s="49"/>
      <c r="VI143" s="49"/>
      <c r="VJ143" s="49"/>
      <c r="VK143" s="49"/>
      <c r="VL143" s="49"/>
      <c r="VM143" s="49"/>
      <c r="VN143" s="49"/>
      <c r="VO143" s="49"/>
      <c r="VP143" s="49"/>
      <c r="VQ143" s="49"/>
      <c r="VR143" s="49"/>
      <c r="VS143" s="49"/>
      <c r="VT143" s="49"/>
      <c r="VU143" s="49"/>
      <c r="VV143" s="49"/>
      <c r="VW143" s="49"/>
      <c r="VX143" s="49"/>
      <c r="VY143" s="49"/>
      <c r="VZ143" s="49"/>
      <c r="WA143" s="49"/>
      <c r="WB143" s="49"/>
      <c r="WC143" s="49"/>
      <c r="WD143" s="49"/>
      <c r="WE143" s="49"/>
      <c r="WF143" s="49"/>
      <c r="WG143" s="49"/>
      <c r="WH143" s="49"/>
      <c r="WI143" s="49"/>
      <c r="WJ143" s="49"/>
      <c r="WK143" s="49"/>
      <c r="WL143" s="49"/>
      <c r="WM143" s="49"/>
      <c r="WN143" s="49"/>
      <c r="WO143" s="49"/>
      <c r="WP143" s="49"/>
    </row>
    <row r="144">
      <c r="A144" s="55" t="s">
        <v>818</v>
      </c>
      <c r="B144" s="238"/>
      <c r="C144" s="238"/>
      <c r="D144" s="238"/>
      <c r="E144" s="238"/>
      <c r="F144" s="239" t="s">
        <v>819</v>
      </c>
      <c r="G144" s="239" t="s">
        <v>820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814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30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9"/>
      <c r="UX144" s="49"/>
      <c r="UY144" s="49"/>
      <c r="UZ144" s="49"/>
      <c r="VA144" s="49"/>
      <c r="VB144" s="49"/>
      <c r="VC144" s="49"/>
      <c r="VD144" s="49"/>
      <c r="VE144" s="49"/>
      <c r="VF144" s="49"/>
      <c r="VG144" s="49"/>
      <c r="VH144" s="49"/>
      <c r="VI144" s="49"/>
      <c r="VJ144" s="49"/>
      <c r="VK144" s="49"/>
      <c r="VL144" s="49"/>
      <c r="VM144" s="49"/>
      <c r="VN144" s="49"/>
      <c r="VO144" s="49"/>
      <c r="VP144" s="49"/>
      <c r="VQ144" s="49"/>
      <c r="VR144" s="49"/>
      <c r="VS144" s="49"/>
      <c r="VT144" s="49"/>
      <c r="VU144" s="49"/>
      <c r="VV144" s="49"/>
      <c r="VW144" s="49"/>
      <c r="VX144" s="49"/>
      <c r="VY144" s="49"/>
      <c r="VZ144" s="49"/>
      <c r="WA144" s="49"/>
      <c r="WB144" s="49"/>
      <c r="WC144" s="49"/>
      <c r="WD144" s="49"/>
      <c r="WE144" s="49"/>
      <c r="WF144" s="49"/>
      <c r="WG144" s="49"/>
      <c r="WH144" s="49"/>
      <c r="WI144" s="49"/>
      <c r="WJ144" s="49"/>
      <c r="WK144" s="49"/>
      <c r="WL144" s="49"/>
      <c r="WM144" s="49"/>
      <c r="WN144" s="49"/>
      <c r="WO144" s="49"/>
      <c r="WP144" s="49"/>
    </row>
    <row r="145">
      <c r="A145" s="32" t="s">
        <v>821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2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208"/>
      <c r="UW146" s="211"/>
      <c r="UX146" s="211"/>
      <c r="UY146" s="211"/>
      <c r="UZ146" s="211"/>
      <c r="VA146" s="211"/>
      <c r="VB146" s="211"/>
      <c r="VC146" s="211"/>
      <c r="VD146" s="211"/>
      <c r="VE146" s="211"/>
      <c r="VF146" s="211"/>
      <c r="VG146" s="211"/>
      <c r="VH146" s="211"/>
      <c r="VI146" s="211"/>
      <c r="VJ146" s="211"/>
      <c r="VK146" s="211"/>
      <c r="VL146" s="211"/>
      <c r="VM146" s="211"/>
      <c r="VN146" s="211"/>
      <c r="VO146" s="211"/>
      <c r="VP146" s="211"/>
      <c r="VQ146" s="211"/>
      <c r="VR146" s="211"/>
      <c r="VS146" s="211"/>
      <c r="VT146" s="211"/>
      <c r="VU146" s="211"/>
      <c r="VV146" s="211"/>
      <c r="VW146" s="211"/>
      <c r="VX146" s="211"/>
      <c r="VY146" s="211"/>
      <c r="VZ146" s="211"/>
      <c r="WA146" s="211"/>
      <c r="WB146" s="211"/>
      <c r="WC146" s="211"/>
      <c r="WD146" s="211"/>
      <c r="WE146" s="211"/>
      <c r="WF146" s="211"/>
      <c r="WG146" s="211"/>
      <c r="WH146" s="211"/>
      <c r="WI146" s="211"/>
      <c r="WJ146" s="211"/>
      <c r="WK146" s="211"/>
      <c r="WL146" s="211"/>
      <c r="WM146" s="211"/>
      <c r="WN146" s="211"/>
      <c r="WO146" s="211"/>
      <c r="WP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822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5"/>
      <c r="UW147" s="100"/>
      <c r="UX147" s="100"/>
      <c r="UY147" s="100"/>
      <c r="UZ147" s="100"/>
      <c r="VA147" s="100"/>
      <c r="VB147" s="100"/>
      <c r="VC147" s="100"/>
      <c r="VD147" s="100"/>
      <c r="VE147" s="100"/>
      <c r="VF147" s="100"/>
      <c r="VG147" s="100"/>
      <c r="VH147" s="100"/>
      <c r="VI147" s="100"/>
      <c r="VJ147" s="100"/>
      <c r="VK147" s="100"/>
      <c r="VL147" s="100"/>
      <c r="VM147" s="100"/>
      <c r="VN147" s="100"/>
      <c r="VO147" s="100"/>
      <c r="VP147" s="100"/>
      <c r="VQ147" s="100"/>
      <c r="VR147" s="100"/>
      <c r="VS147" s="100"/>
      <c r="VT147" s="100"/>
      <c r="VU147" s="100"/>
      <c r="VV147" s="100"/>
      <c r="VW147" s="100"/>
      <c r="VX147" s="100"/>
      <c r="VY147" s="100"/>
      <c r="VZ147" s="100"/>
      <c r="WA147" s="100"/>
      <c r="WB147" s="100"/>
      <c r="WC147" s="100"/>
      <c r="WD147" s="100"/>
      <c r="WE147" s="100"/>
      <c r="WF147" s="100"/>
      <c r="WG147" s="100"/>
      <c r="WH147" s="100"/>
      <c r="WI147" s="100"/>
      <c r="WJ147" s="100"/>
      <c r="WK147" s="100"/>
      <c r="WL147" s="100"/>
      <c r="WM147" s="100"/>
      <c r="WN147" s="100"/>
      <c r="WO147" s="100"/>
      <c r="WP147" s="100"/>
    </row>
    <row r="148">
      <c r="A148" s="132" t="s">
        <v>823</v>
      </c>
      <c r="B148" s="173"/>
      <c r="C148" s="55" t="s">
        <v>824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659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614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606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825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608</v>
      </c>
      <c r="KB148" s="81"/>
      <c r="KC148" s="84" t="s">
        <v>493</v>
      </c>
      <c r="KD148" s="41"/>
      <c r="KE148" s="92" t="s">
        <v>656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659</v>
      </c>
      <c r="NF148" s="46"/>
      <c r="NG148" s="91" t="s">
        <v>606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826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827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828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788</v>
      </c>
      <c r="UF148" s="46"/>
      <c r="UG148" s="91" t="s">
        <v>780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91"/>
      <c r="UU148" s="91"/>
      <c r="UV148" s="85"/>
      <c r="UW148" s="100"/>
      <c r="UX148" s="100"/>
      <c r="UY148" s="100"/>
      <c r="UZ148" s="100"/>
      <c r="VA148" s="100"/>
      <c r="VB148" s="100"/>
      <c r="VC148" s="100"/>
      <c r="VD148" s="100"/>
      <c r="VE148" s="100"/>
      <c r="VF148" s="100"/>
      <c r="VG148" s="100"/>
      <c r="VH148" s="100"/>
      <c r="VI148" s="100"/>
      <c r="VJ148" s="100"/>
      <c r="VK148" s="100"/>
      <c r="VL148" s="100"/>
      <c r="VM148" s="100"/>
      <c r="VN148" s="100"/>
      <c r="VO148" s="100"/>
      <c r="VP148" s="100"/>
      <c r="VQ148" s="100"/>
      <c r="VR148" s="100"/>
      <c r="VS148" s="100"/>
      <c r="VT148" s="100"/>
      <c r="VU148" s="100"/>
      <c r="VV148" s="100"/>
      <c r="VW148" s="100"/>
      <c r="VX148" s="100"/>
      <c r="VY148" s="100"/>
      <c r="VZ148" s="100"/>
      <c r="WA148" s="100"/>
      <c r="WB148" s="100"/>
      <c r="WC148" s="100"/>
      <c r="WD148" s="100"/>
      <c r="WE148" s="100"/>
      <c r="WF148" s="100"/>
      <c r="WG148" s="100"/>
      <c r="WH148" s="100"/>
      <c r="WI148" s="100"/>
      <c r="WJ148" s="100"/>
      <c r="WK148" s="100"/>
      <c r="WL148" s="100"/>
      <c r="WM148" s="100"/>
      <c r="WN148" s="100"/>
      <c r="WO148" s="100"/>
      <c r="WP148" s="100"/>
    </row>
    <row r="149">
      <c r="A149" s="132" t="s">
        <v>829</v>
      </c>
      <c r="B149" s="173"/>
      <c r="C149" s="55" t="s">
        <v>830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650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831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613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831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832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780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833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834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835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836</v>
      </c>
      <c r="KB149" s="81"/>
      <c r="KC149" s="84" t="s">
        <v>521</v>
      </c>
      <c r="KD149" s="41"/>
      <c r="KE149" s="84" t="s">
        <v>613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837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834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838</v>
      </c>
      <c r="OZ149" s="41"/>
      <c r="PA149" s="84" t="s">
        <v>70</v>
      </c>
      <c r="PB149" s="46"/>
      <c r="PC149" s="85" t="s">
        <v>839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613</v>
      </c>
      <c r="QD149" s="46"/>
      <c r="QE149" s="229" t="s">
        <v>840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839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841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85"/>
      <c r="UU149" s="85"/>
      <c r="UV149" s="85"/>
      <c r="UW149" s="100"/>
      <c r="UX149" s="100"/>
      <c r="UY149" s="100"/>
      <c r="UZ149" s="100"/>
      <c r="VA149" s="100"/>
      <c r="VB149" s="100"/>
      <c r="VC149" s="100"/>
      <c r="VD149" s="100"/>
      <c r="VE149" s="100"/>
      <c r="VF149" s="100"/>
      <c r="VG149" s="100"/>
      <c r="VH149" s="100"/>
      <c r="VI149" s="100"/>
      <c r="VJ149" s="100"/>
      <c r="VK149" s="100"/>
      <c r="VL149" s="100"/>
      <c r="VM149" s="100"/>
      <c r="VN149" s="100"/>
      <c r="VO149" s="100"/>
      <c r="VP149" s="100"/>
      <c r="VQ149" s="100"/>
      <c r="VR149" s="100"/>
      <c r="VS149" s="100"/>
      <c r="VT149" s="100"/>
      <c r="VU149" s="100"/>
      <c r="VV149" s="100"/>
      <c r="VW149" s="100"/>
      <c r="VX149" s="100"/>
      <c r="VY149" s="100"/>
      <c r="VZ149" s="100"/>
      <c r="WA149" s="100"/>
      <c r="WB149" s="100"/>
      <c r="WC149" s="100"/>
      <c r="WD149" s="100"/>
      <c r="WE149" s="100"/>
      <c r="WF149" s="100"/>
      <c r="WG149" s="100"/>
      <c r="WH149" s="100"/>
      <c r="WI149" s="100"/>
      <c r="WJ149" s="100"/>
      <c r="WK149" s="100"/>
      <c r="WL149" s="100"/>
      <c r="WM149" s="100"/>
      <c r="WN149" s="100"/>
      <c r="WO149" s="100"/>
      <c r="WP149" s="100"/>
    </row>
    <row r="150">
      <c r="A150" s="32" t="s">
        <v>719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208"/>
      <c r="UW150" s="211"/>
      <c r="UX150" s="211"/>
      <c r="UY150" s="211"/>
      <c r="UZ150" s="211"/>
      <c r="VA150" s="211"/>
      <c r="VB150" s="211"/>
      <c r="VC150" s="211"/>
      <c r="VD150" s="211"/>
      <c r="VE150" s="211"/>
      <c r="VF150" s="211"/>
      <c r="VG150" s="211"/>
      <c r="VH150" s="211"/>
      <c r="VI150" s="211"/>
      <c r="VJ150" s="211"/>
      <c r="VK150" s="211"/>
      <c r="VL150" s="211"/>
      <c r="VM150" s="211"/>
      <c r="VN150" s="211"/>
      <c r="VO150" s="211"/>
      <c r="VP150" s="211"/>
      <c r="VQ150" s="211"/>
      <c r="VR150" s="211"/>
      <c r="VS150" s="211"/>
      <c r="VT150" s="211"/>
      <c r="VU150" s="211"/>
      <c r="VV150" s="211"/>
      <c r="VW150" s="211"/>
      <c r="VX150" s="211"/>
      <c r="VY150" s="211"/>
      <c r="VZ150" s="211"/>
      <c r="WA150" s="211"/>
      <c r="WB150" s="211"/>
      <c r="WC150" s="211"/>
      <c r="WD150" s="211"/>
      <c r="WE150" s="211"/>
      <c r="WF150" s="211"/>
      <c r="WG150" s="211"/>
      <c r="WH150" s="211"/>
      <c r="WI150" s="211"/>
      <c r="WJ150" s="211"/>
      <c r="WK150" s="211"/>
      <c r="WL150" s="211"/>
      <c r="WM150" s="211"/>
      <c r="WN150" s="211"/>
      <c r="WO150" s="211"/>
      <c r="WP150" s="211"/>
    </row>
    <row r="151">
      <c r="A151" s="132" t="s">
        <v>842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9"/>
      <c r="UX151" s="49"/>
      <c r="UY151" s="49"/>
      <c r="UZ151" s="49"/>
      <c r="VA151" s="49"/>
      <c r="VB151" s="49"/>
      <c r="VC151" s="49"/>
      <c r="VD151" s="49"/>
      <c r="VE151" s="49"/>
      <c r="VF151" s="49"/>
      <c r="VG151" s="49"/>
      <c r="VH151" s="49"/>
      <c r="VI151" s="49"/>
      <c r="VJ151" s="49"/>
      <c r="VK151" s="49"/>
      <c r="VL151" s="49"/>
      <c r="VM151" s="49"/>
      <c r="VN151" s="49"/>
      <c r="VO151" s="49"/>
      <c r="VP151" s="49"/>
      <c r="VQ151" s="49"/>
      <c r="VR151" s="49"/>
      <c r="VS151" s="49"/>
      <c r="VT151" s="49"/>
      <c r="VU151" s="49"/>
      <c r="VV151" s="49"/>
      <c r="VW151" s="49"/>
      <c r="VX151" s="49"/>
      <c r="VY151" s="49"/>
      <c r="VZ151" s="49"/>
      <c r="WA151" s="49"/>
      <c r="WB151" s="49"/>
      <c r="WC151" s="49"/>
      <c r="WD151" s="49"/>
      <c r="WE151" s="49"/>
      <c r="WF151" s="49"/>
      <c r="WG151" s="49"/>
      <c r="WH151" s="49"/>
      <c r="WI151" s="49"/>
      <c r="WJ151" s="49"/>
      <c r="WK151" s="49"/>
      <c r="WL151" s="49"/>
      <c r="WM151" s="49"/>
      <c r="WN151" s="49"/>
      <c r="WO151" s="49"/>
      <c r="WP151" s="49"/>
    </row>
    <row r="152">
      <c r="A152" s="132" t="s">
        <v>843</v>
      </c>
      <c r="B152" s="55" t="s">
        <v>844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9"/>
      <c r="UX152" s="49"/>
      <c r="UY152" s="49"/>
      <c r="UZ152" s="49"/>
      <c r="VA152" s="49"/>
      <c r="VB152" s="49"/>
      <c r="VC152" s="49"/>
      <c r="VD152" s="49"/>
      <c r="VE152" s="49"/>
      <c r="VF152" s="49"/>
      <c r="VG152" s="49"/>
      <c r="VH152" s="49"/>
      <c r="VI152" s="49"/>
      <c r="VJ152" s="49"/>
      <c r="VK152" s="49"/>
      <c r="VL152" s="49"/>
      <c r="VM152" s="49"/>
      <c r="VN152" s="49"/>
      <c r="VO152" s="49"/>
      <c r="VP152" s="49"/>
      <c r="VQ152" s="49"/>
      <c r="VR152" s="49"/>
      <c r="VS152" s="49"/>
      <c r="VT152" s="49"/>
      <c r="VU152" s="49"/>
      <c r="VV152" s="49"/>
      <c r="VW152" s="49"/>
      <c r="VX152" s="49"/>
      <c r="VY152" s="49"/>
      <c r="VZ152" s="49"/>
      <c r="WA152" s="49"/>
      <c r="WB152" s="49"/>
      <c r="WC152" s="49"/>
      <c r="WD152" s="49"/>
      <c r="WE152" s="49"/>
      <c r="WF152" s="49"/>
      <c r="WG152" s="49"/>
      <c r="WH152" s="49"/>
      <c r="WI152" s="49"/>
      <c r="WJ152" s="49"/>
      <c r="WK152" s="49"/>
      <c r="WL152" s="49"/>
      <c r="WM152" s="49"/>
      <c r="WN152" s="49"/>
      <c r="WO152" s="49"/>
      <c r="WP152" s="49"/>
    </row>
    <row r="153">
      <c r="A153" s="132" t="s">
        <v>845</v>
      </c>
      <c r="B153" s="55" t="s">
        <v>846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9"/>
      <c r="UX153" s="49"/>
      <c r="UY153" s="49"/>
      <c r="UZ153" s="49"/>
      <c r="VA153" s="49"/>
      <c r="VB153" s="49"/>
      <c r="VC153" s="49"/>
      <c r="VD153" s="49"/>
      <c r="VE153" s="49"/>
      <c r="VF153" s="49"/>
      <c r="VG153" s="49"/>
      <c r="VH153" s="49"/>
      <c r="VI153" s="49"/>
      <c r="VJ153" s="49"/>
      <c r="VK153" s="49"/>
      <c r="VL153" s="49"/>
      <c r="VM153" s="49"/>
      <c r="VN153" s="49"/>
      <c r="VO153" s="49"/>
      <c r="VP153" s="49"/>
      <c r="VQ153" s="49"/>
      <c r="VR153" s="49"/>
      <c r="VS153" s="49"/>
      <c r="VT153" s="49"/>
      <c r="VU153" s="49"/>
      <c r="VV153" s="49"/>
      <c r="VW153" s="49"/>
      <c r="VX153" s="49"/>
      <c r="VY153" s="49"/>
      <c r="VZ153" s="49"/>
      <c r="WA153" s="49"/>
      <c r="WB153" s="49"/>
      <c r="WC153" s="49"/>
      <c r="WD153" s="49"/>
      <c r="WE153" s="49"/>
      <c r="WF153" s="49"/>
      <c r="WG153" s="49"/>
      <c r="WH153" s="49"/>
      <c r="WI153" s="49"/>
      <c r="WJ153" s="49"/>
      <c r="WK153" s="49"/>
      <c r="WL153" s="49"/>
      <c r="WM153" s="49"/>
      <c r="WN153" s="49"/>
      <c r="WO153" s="49"/>
      <c r="WP153" s="49"/>
    </row>
    <row r="154">
      <c r="A154" s="132" t="s">
        <v>847</v>
      </c>
      <c r="B154" s="55"/>
      <c r="C154" s="55"/>
      <c r="D154" s="55"/>
      <c r="E154" s="55"/>
      <c r="F154" s="57" t="s">
        <v>848</v>
      </c>
      <c r="G154" s="57" t="s">
        <v>849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2"/>
      <c r="UW154" s="245"/>
      <c r="UX154" s="245"/>
      <c r="UY154" s="245"/>
      <c r="UZ154" s="245"/>
      <c r="VA154" s="245"/>
      <c r="VB154" s="245"/>
      <c r="VC154" s="245"/>
      <c r="VD154" s="245"/>
      <c r="VE154" s="245"/>
      <c r="VF154" s="245"/>
      <c r="VG154" s="245"/>
      <c r="VH154" s="245"/>
      <c r="VI154" s="245"/>
      <c r="VJ154" s="245"/>
      <c r="VK154" s="245"/>
      <c r="VL154" s="245"/>
      <c r="VM154" s="245"/>
      <c r="VN154" s="245"/>
      <c r="VO154" s="245"/>
      <c r="VP154" s="245"/>
      <c r="VQ154" s="245"/>
      <c r="VR154" s="245"/>
      <c r="VS154" s="245"/>
      <c r="VT154" s="245"/>
      <c r="VU154" s="245"/>
      <c r="VV154" s="245"/>
      <c r="VW154" s="245"/>
      <c r="VX154" s="245"/>
      <c r="VY154" s="245"/>
      <c r="VZ154" s="245"/>
      <c r="WA154" s="245"/>
      <c r="WB154" s="245"/>
      <c r="WC154" s="245"/>
      <c r="WD154" s="245"/>
      <c r="WE154" s="245"/>
      <c r="WF154" s="245"/>
      <c r="WG154" s="245"/>
      <c r="WH154" s="245"/>
      <c r="WI154" s="245"/>
      <c r="WJ154" s="245"/>
      <c r="WK154" s="245"/>
      <c r="WL154" s="245"/>
      <c r="WM154" s="245"/>
      <c r="WN154" s="245"/>
      <c r="WO154" s="245"/>
      <c r="WP154" s="245"/>
    </row>
    <row r="155">
      <c r="A155" s="132" t="s">
        <v>850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9"/>
      <c r="UX155" s="49"/>
      <c r="UY155" s="49"/>
      <c r="UZ155" s="49"/>
      <c r="VA155" s="49"/>
      <c r="VB155" s="49"/>
      <c r="VC155" s="49"/>
      <c r="VD155" s="49"/>
      <c r="VE155" s="49"/>
      <c r="VF155" s="49"/>
      <c r="VG155" s="49"/>
      <c r="VH155" s="49"/>
      <c r="VI155" s="49"/>
      <c r="VJ155" s="49"/>
      <c r="VK155" s="49"/>
      <c r="VL155" s="49"/>
      <c r="VM155" s="49"/>
      <c r="VN155" s="49"/>
      <c r="VO155" s="49"/>
      <c r="VP155" s="49"/>
      <c r="VQ155" s="49"/>
      <c r="VR155" s="49"/>
      <c r="VS155" s="49"/>
      <c r="VT155" s="49"/>
      <c r="VU155" s="49"/>
      <c r="VV155" s="49"/>
      <c r="VW155" s="49"/>
      <c r="VX155" s="49"/>
      <c r="VY155" s="49"/>
      <c r="VZ155" s="49"/>
      <c r="WA155" s="49"/>
      <c r="WB155" s="49"/>
      <c r="WC155" s="49"/>
      <c r="WD155" s="49"/>
      <c r="WE155" s="49"/>
      <c r="WF155" s="49"/>
      <c r="WG155" s="49"/>
      <c r="WH155" s="49"/>
      <c r="WI155" s="49"/>
      <c r="WJ155" s="49"/>
      <c r="WK155" s="49"/>
      <c r="WL155" s="49"/>
      <c r="WM155" s="49"/>
      <c r="WN155" s="49"/>
      <c r="WO155" s="49"/>
      <c r="WP155" s="49"/>
    </row>
    <row r="156">
      <c r="A156" s="132" t="s">
        <v>851</v>
      </c>
      <c r="B156" s="55" t="s">
        <v>852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9"/>
      <c r="UX156" s="49"/>
      <c r="UY156" s="49"/>
      <c r="UZ156" s="49"/>
      <c r="VA156" s="49"/>
      <c r="VB156" s="49"/>
      <c r="VC156" s="49"/>
      <c r="VD156" s="49"/>
      <c r="VE156" s="49"/>
      <c r="VF156" s="49"/>
      <c r="VG156" s="49"/>
      <c r="VH156" s="49"/>
      <c r="VI156" s="49"/>
      <c r="VJ156" s="49"/>
      <c r="VK156" s="49"/>
      <c r="VL156" s="49"/>
      <c r="VM156" s="49"/>
      <c r="VN156" s="49"/>
      <c r="VO156" s="49"/>
      <c r="VP156" s="49"/>
      <c r="VQ156" s="49"/>
      <c r="VR156" s="49"/>
      <c r="VS156" s="49"/>
      <c r="VT156" s="49"/>
      <c r="VU156" s="49"/>
      <c r="VV156" s="49"/>
      <c r="VW156" s="49"/>
      <c r="VX156" s="49"/>
      <c r="VY156" s="49"/>
      <c r="VZ156" s="49"/>
      <c r="WA156" s="49"/>
      <c r="WB156" s="49"/>
      <c r="WC156" s="49"/>
      <c r="WD156" s="49"/>
      <c r="WE156" s="49"/>
      <c r="WF156" s="49"/>
      <c r="WG156" s="49"/>
      <c r="WH156" s="49"/>
      <c r="WI156" s="49"/>
      <c r="WJ156" s="49"/>
      <c r="WK156" s="49"/>
      <c r="WL156" s="49"/>
      <c r="WM156" s="49"/>
      <c r="WN156" s="49"/>
      <c r="WO156" s="49"/>
      <c r="WP156" s="49"/>
    </row>
    <row r="157">
      <c r="A157" s="212" t="s">
        <v>853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9"/>
      <c r="UX157" s="49"/>
      <c r="UY157" s="49"/>
      <c r="UZ157" s="49"/>
      <c r="VA157" s="49"/>
      <c r="VB157" s="49"/>
      <c r="VC157" s="49"/>
      <c r="VD157" s="49"/>
      <c r="VE157" s="49"/>
      <c r="VF157" s="49"/>
      <c r="VG157" s="49"/>
      <c r="VH157" s="49"/>
      <c r="VI157" s="49"/>
      <c r="VJ157" s="49"/>
      <c r="VK157" s="49"/>
      <c r="VL157" s="49"/>
      <c r="VM157" s="49"/>
      <c r="VN157" s="49"/>
      <c r="VO157" s="49"/>
      <c r="VP157" s="49"/>
      <c r="VQ157" s="49"/>
      <c r="VR157" s="49"/>
      <c r="VS157" s="49"/>
      <c r="VT157" s="49"/>
      <c r="VU157" s="49"/>
      <c r="VV157" s="49"/>
      <c r="VW157" s="49"/>
      <c r="VX157" s="49"/>
      <c r="VY157" s="49"/>
      <c r="VZ157" s="49"/>
      <c r="WA157" s="49"/>
      <c r="WB157" s="49"/>
      <c r="WC157" s="49"/>
      <c r="WD157" s="49"/>
      <c r="WE157" s="49"/>
      <c r="WF157" s="49"/>
      <c r="WG157" s="49"/>
      <c r="WH157" s="49"/>
      <c r="WI157" s="49"/>
      <c r="WJ157" s="49"/>
      <c r="WK157" s="49"/>
      <c r="WL157" s="49"/>
      <c r="WM157" s="49"/>
      <c r="WN157" s="49"/>
      <c r="WO157" s="49"/>
      <c r="WP157" s="49"/>
    </row>
    <row r="158">
      <c r="A158" s="38" t="s">
        <v>854</v>
      </c>
      <c r="B158" s="55" t="s">
        <v>855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32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65"/>
      <c r="UW158" s="188"/>
      <c r="UX158" s="188"/>
      <c r="UY158" s="188"/>
      <c r="UZ158" s="188"/>
      <c r="VA158" s="188"/>
      <c r="VB158" s="188"/>
      <c r="VC158" s="188"/>
      <c r="VD158" s="188"/>
      <c r="VE158" s="188"/>
      <c r="VF158" s="188"/>
      <c r="VG158" s="188"/>
      <c r="VH158" s="188"/>
      <c r="VI158" s="188"/>
      <c r="VJ158" s="188"/>
      <c r="VK158" s="188"/>
      <c r="VL158" s="188"/>
      <c r="VM158" s="188"/>
      <c r="VN158" s="188"/>
      <c r="VO158" s="188"/>
      <c r="VP158" s="188"/>
      <c r="VQ158" s="188"/>
      <c r="VR158" s="188"/>
      <c r="VS158" s="188"/>
      <c r="VT158" s="188"/>
      <c r="VU158" s="188"/>
      <c r="VV158" s="188"/>
      <c r="VW158" s="188"/>
      <c r="VX158" s="188"/>
      <c r="VY158" s="188"/>
      <c r="VZ158" s="188"/>
      <c r="WA158" s="188"/>
      <c r="WB158" s="188"/>
      <c r="WC158" s="188"/>
      <c r="WD158" s="188"/>
      <c r="WE158" s="188"/>
      <c r="WF158" s="188"/>
      <c r="WG158" s="188"/>
      <c r="WH158" s="188"/>
      <c r="WI158" s="188"/>
      <c r="WJ158" s="188"/>
      <c r="WK158" s="188"/>
      <c r="WL158" s="188"/>
      <c r="WM158" s="188"/>
      <c r="WN158" s="188"/>
      <c r="WO158" s="188"/>
      <c r="WP158" s="188"/>
    </row>
    <row r="159">
      <c r="A159" s="163" t="s">
        <v>856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65"/>
      <c r="UW159" s="188"/>
      <c r="UX159" s="188"/>
      <c r="UY159" s="188"/>
      <c r="UZ159" s="188"/>
      <c r="VA159" s="188"/>
      <c r="VB159" s="188"/>
      <c r="VC159" s="188"/>
      <c r="VD159" s="188"/>
      <c r="VE159" s="188"/>
      <c r="VF159" s="188"/>
      <c r="VG159" s="188"/>
      <c r="VH159" s="188"/>
      <c r="VI159" s="188"/>
      <c r="VJ159" s="188"/>
      <c r="VK159" s="188"/>
      <c r="VL159" s="188"/>
      <c r="VM159" s="188"/>
      <c r="VN159" s="188"/>
      <c r="VO159" s="188"/>
      <c r="VP159" s="188"/>
      <c r="VQ159" s="188"/>
      <c r="VR159" s="188"/>
      <c r="VS159" s="188"/>
      <c r="VT159" s="188"/>
      <c r="VU159" s="188"/>
      <c r="VV159" s="188"/>
      <c r="VW159" s="188"/>
      <c r="VX159" s="188"/>
      <c r="VY159" s="188"/>
      <c r="VZ159" s="188"/>
      <c r="WA159" s="188"/>
      <c r="WB159" s="188"/>
      <c r="WC159" s="188"/>
      <c r="WD159" s="188"/>
      <c r="WE159" s="188"/>
      <c r="WF159" s="188"/>
      <c r="WG159" s="188"/>
      <c r="WH159" s="188"/>
      <c r="WI159" s="188"/>
      <c r="WJ159" s="188"/>
      <c r="WK159" s="188"/>
      <c r="WL159" s="188"/>
      <c r="WM159" s="188"/>
      <c r="WN159" s="188"/>
      <c r="WO159" s="188"/>
      <c r="WP159" s="188"/>
    </row>
    <row r="160">
      <c r="A160" s="163" t="s">
        <v>857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65"/>
      <c r="UW160" s="188"/>
      <c r="UX160" s="188"/>
      <c r="UY160" s="188"/>
      <c r="UZ160" s="188"/>
      <c r="VA160" s="188"/>
      <c r="VB160" s="188"/>
      <c r="VC160" s="188"/>
      <c r="VD160" s="188"/>
      <c r="VE160" s="188"/>
      <c r="VF160" s="188"/>
      <c r="VG160" s="188"/>
      <c r="VH160" s="188"/>
      <c r="VI160" s="188"/>
      <c r="VJ160" s="188"/>
      <c r="VK160" s="188"/>
      <c r="VL160" s="188"/>
      <c r="VM160" s="188"/>
      <c r="VN160" s="188"/>
      <c r="VO160" s="188"/>
      <c r="VP160" s="188"/>
      <c r="VQ160" s="188"/>
      <c r="VR160" s="188"/>
      <c r="VS160" s="188"/>
      <c r="VT160" s="188"/>
      <c r="VU160" s="188"/>
      <c r="VV160" s="188"/>
      <c r="VW160" s="188"/>
      <c r="VX160" s="188"/>
      <c r="VY160" s="188"/>
      <c r="VZ160" s="188"/>
      <c r="WA160" s="188"/>
      <c r="WB160" s="188"/>
      <c r="WC160" s="188"/>
      <c r="WD160" s="188"/>
      <c r="WE160" s="188"/>
      <c r="WF160" s="188"/>
      <c r="WG160" s="188"/>
      <c r="WH160" s="188"/>
      <c r="WI160" s="188"/>
      <c r="WJ160" s="188"/>
      <c r="WK160" s="188"/>
      <c r="WL160" s="188"/>
      <c r="WM160" s="188"/>
      <c r="WN160" s="188"/>
      <c r="WO160" s="188"/>
      <c r="WP160" s="188"/>
    </row>
    <row r="161">
      <c r="A161" s="163" t="s">
        <v>858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65"/>
      <c r="UW161" s="188"/>
      <c r="UX161" s="188"/>
      <c r="UY161" s="188"/>
      <c r="UZ161" s="188"/>
      <c r="VA161" s="188"/>
      <c r="VB161" s="188"/>
      <c r="VC161" s="188"/>
      <c r="VD161" s="188"/>
      <c r="VE161" s="188"/>
      <c r="VF161" s="188"/>
      <c r="VG161" s="188"/>
      <c r="VH161" s="188"/>
      <c r="VI161" s="188"/>
      <c r="VJ161" s="188"/>
      <c r="VK161" s="188"/>
      <c r="VL161" s="188"/>
      <c r="VM161" s="188"/>
      <c r="VN161" s="188"/>
      <c r="VO161" s="188"/>
      <c r="VP161" s="188"/>
      <c r="VQ161" s="188"/>
      <c r="VR161" s="188"/>
      <c r="VS161" s="188"/>
      <c r="VT161" s="188"/>
      <c r="VU161" s="188"/>
      <c r="VV161" s="188"/>
      <c r="VW161" s="188"/>
      <c r="VX161" s="188"/>
      <c r="VY161" s="188"/>
      <c r="VZ161" s="188"/>
      <c r="WA161" s="188"/>
      <c r="WB161" s="188"/>
      <c r="WC161" s="188"/>
      <c r="WD161" s="188"/>
      <c r="WE161" s="188"/>
      <c r="WF161" s="188"/>
      <c r="WG161" s="188"/>
      <c r="WH161" s="188"/>
      <c r="WI161" s="188"/>
      <c r="WJ161" s="188"/>
      <c r="WK161" s="188"/>
      <c r="WL161" s="188"/>
      <c r="WM161" s="188"/>
      <c r="WN161" s="188"/>
      <c r="WO161" s="188"/>
      <c r="WP161" s="188"/>
    </row>
    <row r="162">
      <c r="A162" s="38" t="s">
        <v>859</v>
      </c>
      <c r="B162" s="55" t="s">
        <v>860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65"/>
      <c r="UW162" s="188"/>
      <c r="UX162" s="188"/>
      <c r="UY162" s="188"/>
      <c r="UZ162" s="188"/>
      <c r="VA162" s="188"/>
      <c r="VB162" s="188"/>
      <c r="VC162" s="188"/>
      <c r="VD162" s="188"/>
      <c r="VE162" s="188"/>
      <c r="VF162" s="188"/>
      <c r="VG162" s="188"/>
      <c r="VH162" s="188"/>
      <c r="VI162" s="188"/>
      <c r="VJ162" s="188"/>
      <c r="VK162" s="188"/>
      <c r="VL162" s="188"/>
      <c r="VM162" s="188"/>
      <c r="VN162" s="188"/>
      <c r="VO162" s="188"/>
      <c r="VP162" s="188"/>
      <c r="VQ162" s="188"/>
      <c r="VR162" s="188"/>
      <c r="VS162" s="188"/>
      <c r="VT162" s="188"/>
      <c r="VU162" s="188"/>
      <c r="VV162" s="188"/>
      <c r="VW162" s="188"/>
      <c r="VX162" s="188"/>
      <c r="VY162" s="188"/>
      <c r="VZ162" s="188"/>
      <c r="WA162" s="188"/>
      <c r="WB162" s="188"/>
      <c r="WC162" s="188"/>
      <c r="WD162" s="188"/>
      <c r="WE162" s="188"/>
      <c r="WF162" s="188"/>
      <c r="WG162" s="188"/>
      <c r="WH162" s="188"/>
      <c r="WI162" s="188"/>
      <c r="WJ162" s="188"/>
      <c r="WK162" s="188"/>
      <c r="WL162" s="188"/>
      <c r="WM162" s="188"/>
      <c r="WN162" s="188"/>
      <c r="WO162" s="188"/>
      <c r="WP162" s="188"/>
    </row>
    <row r="163">
      <c r="A163" s="38" t="s">
        <v>861</v>
      </c>
      <c r="B163" s="55" t="s">
        <v>862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32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9"/>
      <c r="UX163" s="49"/>
      <c r="UY163" s="49"/>
      <c r="UZ163" s="49"/>
      <c r="VA163" s="49"/>
      <c r="VB163" s="49"/>
      <c r="VC163" s="49"/>
      <c r="VD163" s="49"/>
      <c r="VE163" s="49"/>
      <c r="VF163" s="49"/>
      <c r="VG163" s="49"/>
      <c r="VH163" s="49"/>
      <c r="VI163" s="49"/>
      <c r="VJ163" s="49"/>
      <c r="VK163" s="49"/>
      <c r="VL163" s="49"/>
      <c r="VM163" s="49"/>
      <c r="VN163" s="49"/>
      <c r="VO163" s="49"/>
      <c r="VP163" s="49"/>
      <c r="VQ163" s="49"/>
      <c r="VR163" s="49"/>
      <c r="VS163" s="49"/>
      <c r="VT163" s="49"/>
      <c r="VU163" s="49"/>
      <c r="VV163" s="49"/>
      <c r="VW163" s="49"/>
      <c r="VX163" s="49"/>
      <c r="VY163" s="49"/>
      <c r="VZ163" s="49"/>
      <c r="WA163" s="49"/>
      <c r="WB163" s="49"/>
      <c r="WC163" s="49"/>
      <c r="WD163" s="49"/>
      <c r="WE163" s="49"/>
      <c r="WF163" s="49"/>
      <c r="WG163" s="49"/>
      <c r="WH163" s="49"/>
      <c r="WI163" s="49"/>
      <c r="WJ163" s="49"/>
      <c r="WK163" s="49"/>
      <c r="WL163" s="49"/>
      <c r="WM163" s="49"/>
      <c r="WN163" s="49"/>
      <c r="WO163" s="49"/>
      <c r="WP163" s="49"/>
    </row>
    <row r="164">
      <c r="A164" s="163" t="s">
        <v>863</v>
      </c>
      <c r="B164" s="55" t="s">
        <v>864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32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31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32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32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65"/>
      <c r="UW164" s="188"/>
      <c r="UX164" s="188"/>
      <c r="UY164" s="188"/>
      <c r="UZ164" s="188"/>
      <c r="VA164" s="188"/>
      <c r="VB164" s="188"/>
      <c r="VC164" s="188"/>
      <c r="VD164" s="188"/>
      <c r="VE164" s="188"/>
      <c r="VF164" s="188"/>
      <c r="VG164" s="188"/>
      <c r="VH164" s="188"/>
      <c r="VI164" s="188"/>
      <c r="VJ164" s="188"/>
      <c r="VK164" s="188"/>
      <c r="VL164" s="188"/>
      <c r="VM164" s="188"/>
      <c r="VN164" s="188"/>
      <c r="VO164" s="188"/>
      <c r="VP164" s="188"/>
      <c r="VQ164" s="188"/>
      <c r="VR164" s="188"/>
      <c r="VS164" s="188"/>
      <c r="VT164" s="188"/>
      <c r="VU164" s="188"/>
      <c r="VV164" s="188"/>
      <c r="VW164" s="188"/>
      <c r="VX164" s="188"/>
      <c r="VY164" s="188"/>
      <c r="VZ164" s="188"/>
      <c r="WA164" s="188"/>
      <c r="WB164" s="188"/>
      <c r="WC164" s="188"/>
      <c r="WD164" s="188"/>
      <c r="WE164" s="188"/>
      <c r="WF164" s="188"/>
      <c r="WG164" s="188"/>
      <c r="WH164" s="188"/>
      <c r="WI164" s="188"/>
      <c r="WJ164" s="188"/>
      <c r="WK164" s="188"/>
      <c r="WL164" s="188"/>
      <c r="WM164" s="188"/>
      <c r="WN164" s="188"/>
      <c r="WO164" s="188"/>
      <c r="WP164" s="188"/>
    </row>
    <row r="165">
      <c r="A165" s="163" t="s">
        <v>865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65"/>
      <c r="UW165" s="188"/>
      <c r="UX165" s="188"/>
      <c r="UY165" s="188"/>
      <c r="UZ165" s="188"/>
      <c r="VA165" s="188"/>
      <c r="VB165" s="188"/>
      <c r="VC165" s="188"/>
      <c r="VD165" s="188"/>
      <c r="VE165" s="188"/>
      <c r="VF165" s="188"/>
      <c r="VG165" s="188"/>
      <c r="VH165" s="188"/>
      <c r="VI165" s="188"/>
      <c r="VJ165" s="188"/>
      <c r="VK165" s="188"/>
      <c r="VL165" s="188"/>
      <c r="VM165" s="188"/>
      <c r="VN165" s="188"/>
      <c r="VO165" s="188"/>
      <c r="VP165" s="188"/>
      <c r="VQ165" s="188"/>
      <c r="VR165" s="188"/>
      <c r="VS165" s="188"/>
      <c r="VT165" s="188"/>
      <c r="VU165" s="188"/>
      <c r="VV165" s="188"/>
      <c r="VW165" s="188"/>
      <c r="VX165" s="188"/>
      <c r="VY165" s="188"/>
      <c r="VZ165" s="188"/>
      <c r="WA165" s="188"/>
      <c r="WB165" s="188"/>
      <c r="WC165" s="188"/>
      <c r="WD165" s="188"/>
      <c r="WE165" s="188"/>
      <c r="WF165" s="188"/>
      <c r="WG165" s="188"/>
      <c r="WH165" s="188"/>
      <c r="WI165" s="188"/>
      <c r="WJ165" s="188"/>
      <c r="WK165" s="188"/>
      <c r="WL165" s="188"/>
      <c r="WM165" s="188"/>
      <c r="WN165" s="188"/>
      <c r="WO165" s="188"/>
      <c r="WP165" s="188"/>
    </row>
    <row r="166">
      <c r="A166" s="38" t="s">
        <v>866</v>
      </c>
      <c r="B166" s="55" t="s">
        <v>867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65"/>
      <c r="UW166" s="188"/>
      <c r="UX166" s="188"/>
      <c r="UY166" s="188"/>
      <c r="UZ166" s="188"/>
      <c r="VA166" s="188"/>
      <c r="VB166" s="188"/>
      <c r="VC166" s="188"/>
      <c r="VD166" s="188"/>
      <c r="VE166" s="188"/>
      <c r="VF166" s="188"/>
      <c r="VG166" s="188"/>
      <c r="VH166" s="188"/>
      <c r="VI166" s="188"/>
      <c r="VJ166" s="188"/>
      <c r="VK166" s="188"/>
      <c r="VL166" s="188"/>
      <c r="VM166" s="188"/>
      <c r="VN166" s="188"/>
      <c r="VO166" s="188"/>
      <c r="VP166" s="188"/>
      <c r="VQ166" s="188"/>
      <c r="VR166" s="188"/>
      <c r="VS166" s="188"/>
      <c r="VT166" s="188"/>
      <c r="VU166" s="188"/>
      <c r="VV166" s="188"/>
      <c r="VW166" s="188"/>
      <c r="VX166" s="188"/>
      <c r="VY166" s="188"/>
      <c r="VZ166" s="188"/>
      <c r="WA166" s="188"/>
      <c r="WB166" s="188"/>
      <c r="WC166" s="188"/>
      <c r="WD166" s="188"/>
      <c r="WE166" s="188"/>
      <c r="WF166" s="188"/>
      <c r="WG166" s="188"/>
      <c r="WH166" s="188"/>
      <c r="WI166" s="188"/>
      <c r="WJ166" s="188"/>
      <c r="WK166" s="188"/>
      <c r="WL166" s="188"/>
      <c r="WM166" s="188"/>
      <c r="WN166" s="188"/>
      <c r="WO166" s="188"/>
      <c r="WP166" s="188"/>
    </row>
    <row r="167">
      <c r="A167" s="38" t="s">
        <v>868</v>
      </c>
      <c r="B167" s="55" t="s">
        <v>869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9"/>
      <c r="UX167" s="49"/>
      <c r="UY167" s="49"/>
      <c r="UZ167" s="49"/>
      <c r="VA167" s="49"/>
      <c r="VB167" s="49"/>
      <c r="VC167" s="49"/>
      <c r="VD167" s="49"/>
      <c r="VE167" s="49"/>
      <c r="VF167" s="49"/>
      <c r="VG167" s="49"/>
      <c r="VH167" s="49"/>
      <c r="VI167" s="49"/>
      <c r="VJ167" s="49"/>
      <c r="VK167" s="49"/>
      <c r="VL167" s="49"/>
      <c r="VM167" s="49"/>
      <c r="VN167" s="49"/>
      <c r="VO167" s="49"/>
      <c r="VP167" s="49"/>
      <c r="VQ167" s="49"/>
      <c r="VR167" s="49"/>
      <c r="VS167" s="49"/>
      <c r="VT167" s="49"/>
      <c r="VU167" s="49"/>
      <c r="VV167" s="49"/>
      <c r="VW167" s="49"/>
      <c r="VX167" s="49"/>
      <c r="VY167" s="49"/>
      <c r="VZ167" s="49"/>
      <c r="WA167" s="49"/>
      <c r="WB167" s="49"/>
      <c r="WC167" s="49"/>
      <c r="WD167" s="49"/>
      <c r="WE167" s="49"/>
      <c r="WF167" s="49"/>
      <c r="WG167" s="49"/>
      <c r="WH167" s="49"/>
      <c r="WI167" s="49"/>
      <c r="WJ167" s="49"/>
      <c r="WK167" s="49"/>
      <c r="WL167" s="49"/>
      <c r="WM167" s="49"/>
      <c r="WN167" s="49"/>
      <c r="WO167" s="49"/>
      <c r="WP167" s="49"/>
    </row>
    <row r="168">
      <c r="A168" s="38" t="s">
        <v>870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9"/>
      <c r="UX168" s="49"/>
      <c r="UY168" s="49"/>
      <c r="UZ168" s="49"/>
      <c r="VA168" s="49"/>
      <c r="VB168" s="49"/>
      <c r="VC168" s="49"/>
      <c r="VD168" s="49"/>
      <c r="VE168" s="49"/>
      <c r="VF168" s="49"/>
      <c r="VG168" s="49"/>
      <c r="VH168" s="49"/>
      <c r="VI168" s="49"/>
      <c r="VJ168" s="49"/>
      <c r="VK168" s="49"/>
      <c r="VL168" s="49"/>
      <c r="VM168" s="49"/>
      <c r="VN168" s="49"/>
      <c r="VO168" s="49"/>
      <c r="VP168" s="49"/>
      <c r="VQ168" s="49"/>
      <c r="VR168" s="49"/>
      <c r="VS168" s="49"/>
      <c r="VT168" s="49"/>
      <c r="VU168" s="49"/>
      <c r="VV168" s="49"/>
      <c r="VW168" s="49"/>
      <c r="VX168" s="49"/>
      <c r="VY168" s="49"/>
      <c r="VZ168" s="49"/>
      <c r="WA168" s="49"/>
      <c r="WB168" s="49"/>
      <c r="WC168" s="49"/>
      <c r="WD168" s="49"/>
      <c r="WE168" s="49"/>
      <c r="WF168" s="49"/>
      <c r="WG168" s="49"/>
      <c r="WH168" s="49"/>
      <c r="WI168" s="49"/>
      <c r="WJ168" s="49"/>
      <c r="WK168" s="49"/>
      <c r="WL168" s="49"/>
      <c r="WM168" s="49"/>
      <c r="WN168" s="49"/>
      <c r="WO168" s="49"/>
      <c r="WP168" s="49"/>
    </row>
    <row r="169">
      <c r="A169" s="38" t="s">
        <v>871</v>
      </c>
      <c r="B169" s="55" t="s">
        <v>872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9"/>
      <c r="UX169" s="49"/>
      <c r="UY169" s="49"/>
      <c r="UZ169" s="49"/>
      <c r="VA169" s="49"/>
      <c r="VB169" s="49"/>
      <c r="VC169" s="49"/>
      <c r="VD169" s="49"/>
      <c r="VE169" s="49"/>
      <c r="VF169" s="49"/>
      <c r="VG169" s="49"/>
      <c r="VH169" s="49"/>
      <c r="VI169" s="49"/>
      <c r="VJ169" s="49"/>
      <c r="VK169" s="49"/>
      <c r="VL169" s="49"/>
      <c r="VM169" s="49"/>
      <c r="VN169" s="49"/>
      <c r="VO169" s="49"/>
      <c r="VP169" s="49"/>
      <c r="VQ169" s="49"/>
      <c r="VR169" s="49"/>
      <c r="VS169" s="49"/>
      <c r="VT169" s="49"/>
      <c r="VU169" s="49"/>
      <c r="VV169" s="49"/>
      <c r="VW169" s="49"/>
      <c r="VX169" s="49"/>
      <c r="VY169" s="49"/>
      <c r="VZ169" s="49"/>
      <c r="WA169" s="49"/>
      <c r="WB169" s="49"/>
      <c r="WC169" s="49"/>
      <c r="WD169" s="49"/>
      <c r="WE169" s="49"/>
      <c r="WF169" s="49"/>
      <c r="WG169" s="49"/>
      <c r="WH169" s="49"/>
      <c r="WI169" s="49"/>
      <c r="WJ169" s="49"/>
      <c r="WK169" s="49"/>
      <c r="WL169" s="49"/>
      <c r="WM169" s="49"/>
      <c r="WN169" s="49"/>
      <c r="WO169" s="49"/>
      <c r="WP169" s="49"/>
    </row>
    <row r="170">
      <c r="A170" s="38" t="s">
        <v>873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9"/>
      <c r="UX170" s="49"/>
      <c r="UY170" s="49"/>
      <c r="UZ170" s="49"/>
      <c r="VA170" s="49"/>
      <c r="VB170" s="49"/>
      <c r="VC170" s="49"/>
      <c r="VD170" s="49"/>
      <c r="VE170" s="49"/>
      <c r="VF170" s="49"/>
      <c r="VG170" s="49"/>
      <c r="VH170" s="49"/>
      <c r="VI170" s="49"/>
      <c r="VJ170" s="49"/>
      <c r="VK170" s="49"/>
      <c r="VL170" s="49"/>
      <c r="VM170" s="49"/>
      <c r="VN170" s="49"/>
      <c r="VO170" s="49"/>
      <c r="VP170" s="49"/>
      <c r="VQ170" s="49"/>
      <c r="VR170" s="49"/>
      <c r="VS170" s="49"/>
      <c r="VT170" s="49"/>
      <c r="VU170" s="49"/>
      <c r="VV170" s="49"/>
      <c r="VW170" s="49"/>
      <c r="VX170" s="49"/>
      <c r="VY170" s="49"/>
      <c r="VZ170" s="49"/>
      <c r="WA170" s="49"/>
      <c r="WB170" s="49"/>
      <c r="WC170" s="49"/>
      <c r="WD170" s="49"/>
      <c r="WE170" s="49"/>
      <c r="WF170" s="49"/>
      <c r="WG170" s="49"/>
      <c r="WH170" s="49"/>
      <c r="WI170" s="49"/>
      <c r="WJ170" s="49"/>
      <c r="WK170" s="49"/>
      <c r="WL170" s="49"/>
      <c r="WM170" s="49"/>
      <c r="WN170" s="49"/>
      <c r="WO170" s="49"/>
      <c r="WP170" s="49"/>
    </row>
    <row r="171">
      <c r="A171" s="212" t="s">
        <v>874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94"/>
      <c r="UW171" s="196"/>
      <c r="UX171" s="196"/>
      <c r="UY171" s="196"/>
      <c r="UZ171" s="196"/>
      <c r="VA171" s="196"/>
      <c r="VB171" s="196"/>
      <c r="VC171" s="196"/>
      <c r="VD171" s="196"/>
      <c r="VE171" s="196"/>
      <c r="VF171" s="196"/>
      <c r="VG171" s="196"/>
      <c r="VH171" s="196"/>
      <c r="VI171" s="196"/>
      <c r="VJ171" s="196"/>
      <c r="VK171" s="196"/>
      <c r="VL171" s="196"/>
      <c r="VM171" s="196"/>
      <c r="VN171" s="196"/>
      <c r="VO171" s="196"/>
      <c r="VP171" s="196"/>
      <c r="VQ171" s="196"/>
      <c r="VR171" s="196"/>
      <c r="VS171" s="196"/>
      <c r="VT171" s="196"/>
      <c r="VU171" s="196"/>
      <c r="VV171" s="196"/>
      <c r="VW171" s="196"/>
      <c r="VX171" s="196"/>
      <c r="VY171" s="196"/>
      <c r="VZ171" s="196"/>
      <c r="WA171" s="196"/>
      <c r="WB171" s="196"/>
      <c r="WC171" s="196"/>
      <c r="WD171" s="196"/>
      <c r="WE171" s="196"/>
      <c r="WF171" s="196"/>
      <c r="WG171" s="196"/>
      <c r="WH171" s="196"/>
      <c r="WI171" s="196"/>
      <c r="WJ171" s="196"/>
      <c r="WK171" s="196"/>
      <c r="WL171" s="196"/>
      <c r="WM171" s="196"/>
      <c r="WN171" s="196"/>
      <c r="WO171" s="196"/>
      <c r="WP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208"/>
      <c r="UW172" s="211"/>
      <c r="UX172" s="211"/>
      <c r="UY172" s="211"/>
      <c r="UZ172" s="211"/>
      <c r="VA172" s="211"/>
      <c r="VB172" s="211"/>
      <c r="VC172" s="211"/>
      <c r="VD172" s="211"/>
      <c r="VE172" s="211"/>
      <c r="VF172" s="211"/>
      <c r="VG172" s="211"/>
      <c r="VH172" s="211"/>
      <c r="VI172" s="211"/>
      <c r="VJ172" s="211"/>
      <c r="VK172" s="211"/>
      <c r="VL172" s="211"/>
      <c r="VM172" s="211"/>
      <c r="VN172" s="211"/>
      <c r="VO172" s="211"/>
      <c r="VP172" s="211"/>
      <c r="VQ172" s="211"/>
      <c r="VR172" s="211"/>
      <c r="VS172" s="211"/>
      <c r="VT172" s="211"/>
      <c r="VU172" s="211"/>
      <c r="VV172" s="211"/>
      <c r="VW172" s="211"/>
      <c r="VX172" s="211"/>
      <c r="VY172" s="211"/>
      <c r="VZ172" s="211"/>
      <c r="WA172" s="211"/>
      <c r="WB172" s="211"/>
      <c r="WC172" s="211"/>
      <c r="WD172" s="211"/>
      <c r="WE172" s="21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875</v>
      </c>
      <c r="CS173" s="169" t="s">
        <v>876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877</v>
      </c>
      <c r="ES173" s="202" t="s">
        <v>878</v>
      </c>
      <c r="ET173" s="41"/>
      <c r="EU173" s="228" t="s">
        <v>879</v>
      </c>
      <c r="EV173" s="41"/>
      <c r="EW173" s="228" t="s">
        <v>880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881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882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883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884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885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886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887</v>
      </c>
      <c r="OP173" s="46"/>
      <c r="OQ173" s="46"/>
      <c r="OR173" s="46"/>
      <c r="OS173" s="46"/>
      <c r="OT173" s="46"/>
      <c r="OU173" s="169" t="s">
        <v>888</v>
      </c>
      <c r="OV173" s="46"/>
      <c r="OW173" s="46"/>
      <c r="OX173" s="41"/>
      <c r="OY173" s="169" t="s">
        <v>889</v>
      </c>
      <c r="OZ173" s="41"/>
      <c r="PA173" s="41"/>
      <c r="PB173" s="46"/>
      <c r="PC173" s="46"/>
      <c r="PD173" s="46"/>
      <c r="PE173" s="46"/>
      <c r="PF173" s="46"/>
      <c r="PG173" s="169" t="s">
        <v>890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891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9"/>
      <c r="UX173" s="49"/>
      <c r="UY173" s="49"/>
      <c r="UZ173" s="49"/>
      <c r="VA173" s="49"/>
      <c r="VB173" s="49"/>
      <c r="VC173" s="49"/>
      <c r="VD173" s="49"/>
      <c r="VE173" s="49"/>
      <c r="VF173" s="49"/>
      <c r="VG173" s="49"/>
      <c r="VH173" s="49"/>
      <c r="VI173" s="49"/>
      <c r="VJ173" s="49"/>
      <c r="VK173" s="49"/>
      <c r="VL173" s="49"/>
      <c r="VM173" s="49"/>
      <c r="VN173" s="49"/>
      <c r="VO173" s="49"/>
      <c r="VP173" s="49"/>
      <c r="VQ173" s="49"/>
      <c r="VR173" s="49"/>
      <c r="VS173" s="49"/>
      <c r="VT173" s="49"/>
      <c r="VU173" s="49"/>
      <c r="VV173" s="49"/>
      <c r="VW173" s="49"/>
      <c r="VX173" s="49"/>
      <c r="VY173" s="49"/>
      <c r="VZ173" s="49"/>
      <c r="WA173" s="49"/>
      <c r="WB173" s="49"/>
      <c r="WC173" s="49"/>
      <c r="WD173" s="49"/>
      <c r="WE173" s="49"/>
      <c r="WF173" s="49"/>
      <c r="WG173" s="49"/>
      <c r="WH173" s="49"/>
      <c r="WI173" s="49"/>
      <c r="WJ173" s="49"/>
      <c r="WK173" s="49"/>
      <c r="WL173" s="49"/>
      <c r="WM173" s="49"/>
      <c r="WN173" s="49"/>
      <c r="WO173" s="49"/>
      <c r="WP173" s="49"/>
    </row>
    <row r="174">
      <c r="A174" s="38" t="s">
        <v>892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841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831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785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614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835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893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617</v>
      </c>
      <c r="GH174" s="41"/>
      <c r="GI174" s="84" t="s">
        <v>617</v>
      </c>
      <c r="GJ174" s="41"/>
      <c r="GK174" s="84" t="s">
        <v>617</v>
      </c>
      <c r="GL174" s="46"/>
      <c r="GM174" s="197" t="s">
        <v>617</v>
      </c>
      <c r="GN174" s="46"/>
      <c r="GO174" s="197" t="s">
        <v>617</v>
      </c>
      <c r="GP174" s="85"/>
      <c r="GQ174" s="197" t="s">
        <v>617</v>
      </c>
      <c r="GR174" s="46"/>
      <c r="GS174" s="197" t="s">
        <v>617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894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831</v>
      </c>
      <c r="JL174" s="249"/>
      <c r="JM174" s="82" t="s">
        <v>895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831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896</v>
      </c>
      <c r="OZ174" s="41"/>
      <c r="PA174" s="81" t="s">
        <v>641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611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673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683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897</v>
      </c>
      <c r="UD174" s="46"/>
      <c r="UE174" s="90" t="s">
        <v>898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82"/>
      <c r="UU174" s="82"/>
      <c r="UV174" s="85"/>
      <c r="UW174" s="100"/>
      <c r="UX174" s="100"/>
      <c r="UY174" s="100"/>
      <c r="UZ174" s="100"/>
      <c r="VA174" s="100"/>
      <c r="VB174" s="100"/>
      <c r="VC174" s="100"/>
      <c r="VD174" s="100"/>
      <c r="VE174" s="100"/>
      <c r="VF174" s="100"/>
      <c r="VG174" s="100"/>
      <c r="VH174" s="100"/>
      <c r="VI174" s="100"/>
      <c r="VJ174" s="100"/>
      <c r="VK174" s="100"/>
      <c r="VL174" s="100"/>
      <c r="VM174" s="100"/>
      <c r="VN174" s="100"/>
      <c r="VO174" s="100"/>
      <c r="VP174" s="100"/>
      <c r="VQ174" s="100"/>
      <c r="VR174" s="100"/>
      <c r="VS174" s="100"/>
      <c r="VT174" s="100"/>
      <c r="VU174" s="100"/>
      <c r="VV174" s="100"/>
      <c r="VW174" s="100"/>
      <c r="VX174" s="100"/>
      <c r="VY174" s="100"/>
      <c r="VZ174" s="100"/>
      <c r="WA174" s="100"/>
      <c r="WB174" s="100"/>
      <c r="WC174" s="100"/>
      <c r="WD174" s="100"/>
      <c r="WE174" s="100"/>
      <c r="WF174" s="100"/>
      <c r="WG174" s="100"/>
      <c r="WH174" s="100"/>
      <c r="WI174" s="100"/>
      <c r="WJ174" s="100"/>
      <c r="WK174" s="100"/>
      <c r="WL174" s="100"/>
      <c r="WM174" s="100"/>
      <c r="WN174" s="100"/>
      <c r="WO174" s="100"/>
      <c r="WP174" s="100"/>
    </row>
    <row r="175">
      <c r="A175" s="38" t="s">
        <v>899</v>
      </c>
      <c r="B175" s="55" t="s">
        <v>900</v>
      </c>
      <c r="C175" s="55"/>
      <c r="D175" s="55"/>
      <c r="E175" s="55"/>
      <c r="F175" s="57" t="s">
        <v>901</v>
      </c>
      <c r="G175" s="57" t="s">
        <v>902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903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904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31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905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5"/>
      <c r="UW175" s="100"/>
      <c r="UX175" s="100"/>
      <c r="UY175" s="100"/>
      <c r="UZ175" s="100"/>
      <c r="VA175" s="100"/>
      <c r="VB175" s="100"/>
      <c r="VC175" s="100"/>
      <c r="VD175" s="100"/>
      <c r="VE175" s="100"/>
      <c r="VF175" s="100"/>
      <c r="VG175" s="100"/>
      <c r="VH175" s="100"/>
      <c r="VI175" s="100"/>
      <c r="VJ175" s="100"/>
      <c r="VK175" s="100"/>
      <c r="VL175" s="100"/>
      <c r="VM175" s="100"/>
      <c r="VN175" s="100"/>
      <c r="VO175" s="100"/>
      <c r="VP175" s="100"/>
      <c r="VQ175" s="100"/>
      <c r="VR175" s="100"/>
      <c r="VS175" s="100"/>
      <c r="VT175" s="100"/>
      <c r="VU175" s="100"/>
      <c r="VV175" s="100"/>
      <c r="VW175" s="100"/>
      <c r="VX175" s="100"/>
      <c r="VY175" s="100"/>
      <c r="VZ175" s="100"/>
      <c r="WA175" s="100"/>
      <c r="WB175" s="100"/>
      <c r="WC175" s="100"/>
      <c r="WD175" s="100"/>
      <c r="WE175" s="100"/>
      <c r="WF175" s="100"/>
      <c r="WG175" s="100"/>
      <c r="WH175" s="100"/>
      <c r="WI175" s="100"/>
      <c r="WJ175" s="100"/>
      <c r="WK175" s="100"/>
      <c r="WL175" s="100"/>
      <c r="WM175" s="100"/>
      <c r="WN175" s="100"/>
      <c r="WO175" s="100"/>
      <c r="WP175" s="100"/>
    </row>
    <row r="176">
      <c r="A176" s="38" t="s">
        <v>906</v>
      </c>
      <c r="C176" s="55" t="s">
        <v>907</v>
      </c>
      <c r="D176" s="55"/>
      <c r="E176" s="55"/>
      <c r="F176" s="57" t="s">
        <v>908</v>
      </c>
      <c r="G176" s="57" t="s">
        <v>909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839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910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650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894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911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912</v>
      </c>
      <c r="KB176" s="92"/>
      <c r="KC176" s="81" t="s">
        <v>898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786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913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787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835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644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837</v>
      </c>
      <c r="UD176" s="46"/>
      <c r="UE176" s="82" t="s">
        <v>665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82"/>
      <c r="UU176" s="82"/>
      <c r="UV176" s="85"/>
      <c r="UW176" s="100"/>
      <c r="UX176" s="100"/>
      <c r="UY176" s="100"/>
      <c r="UZ176" s="100"/>
      <c r="VA176" s="100"/>
      <c r="VB176" s="100"/>
      <c r="VC176" s="100"/>
      <c r="VD176" s="100"/>
      <c r="VE176" s="100"/>
      <c r="VF176" s="100"/>
      <c r="VG176" s="100"/>
      <c r="VH176" s="100"/>
      <c r="VI176" s="100"/>
      <c r="VJ176" s="100"/>
      <c r="VK176" s="100"/>
      <c r="VL176" s="100"/>
      <c r="VM176" s="100"/>
      <c r="VN176" s="100"/>
      <c r="VO176" s="100"/>
      <c r="VP176" s="100"/>
      <c r="VQ176" s="100"/>
      <c r="VR176" s="100"/>
      <c r="VS176" s="100"/>
      <c r="VT176" s="100"/>
      <c r="VU176" s="100"/>
      <c r="VV176" s="100"/>
      <c r="VW176" s="100"/>
      <c r="VX176" s="100"/>
      <c r="VY176" s="100"/>
      <c r="VZ176" s="100"/>
      <c r="WA176" s="100"/>
      <c r="WB176" s="100"/>
      <c r="WC176" s="100"/>
      <c r="WD176" s="100"/>
      <c r="WE176" s="100"/>
      <c r="WF176" s="100"/>
      <c r="WG176" s="100"/>
      <c r="WH176" s="100"/>
      <c r="WI176" s="100"/>
      <c r="WJ176" s="100"/>
      <c r="WK176" s="100"/>
      <c r="WL176" s="100"/>
      <c r="WM176" s="100"/>
      <c r="WN176" s="100"/>
      <c r="WO176" s="100"/>
      <c r="WP176" s="100"/>
    </row>
    <row r="177">
      <c r="A177" s="38" t="s">
        <v>914</v>
      </c>
      <c r="B177" s="55" t="s">
        <v>915</v>
      </c>
      <c r="C177" s="55"/>
      <c r="D177" s="55"/>
      <c r="E177" s="55"/>
      <c r="F177" s="57" t="s">
        <v>916</v>
      </c>
      <c r="G177" s="57" t="s">
        <v>917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30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918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100"/>
      <c r="UX177" s="100"/>
      <c r="UY177" s="100"/>
      <c r="UZ177" s="100"/>
      <c r="VA177" s="100"/>
      <c r="VB177" s="100"/>
      <c r="VC177" s="100"/>
      <c r="VD177" s="100"/>
      <c r="VE177" s="100"/>
      <c r="VF177" s="100"/>
      <c r="VG177" s="100"/>
      <c r="VH177" s="100"/>
      <c r="VI177" s="100"/>
      <c r="VJ177" s="100"/>
      <c r="VK177" s="100"/>
      <c r="VL177" s="100"/>
      <c r="VM177" s="100"/>
      <c r="VN177" s="100"/>
      <c r="VO177" s="100"/>
      <c r="VP177" s="100"/>
      <c r="VQ177" s="100"/>
      <c r="VR177" s="100"/>
      <c r="VS177" s="100"/>
      <c r="VT177" s="100"/>
      <c r="VU177" s="100"/>
      <c r="VV177" s="100"/>
      <c r="VW177" s="100"/>
      <c r="VX177" s="100"/>
      <c r="VY177" s="100"/>
      <c r="VZ177" s="100"/>
      <c r="WA177" s="100"/>
      <c r="WB177" s="100"/>
      <c r="WC177" s="100"/>
      <c r="WD177" s="100"/>
      <c r="WE177" s="100"/>
      <c r="WF177" s="100"/>
      <c r="WG177" s="100"/>
      <c r="WH177" s="100"/>
      <c r="WI177" s="100"/>
      <c r="WJ177" s="100"/>
      <c r="WK177" s="100"/>
      <c r="WL177" s="100"/>
      <c r="WM177" s="100"/>
      <c r="WN177" s="100"/>
      <c r="WO177" s="100"/>
      <c r="WP177" s="100"/>
    </row>
    <row r="178">
      <c r="A178" s="32" t="s">
        <v>919</v>
      </c>
      <c r="B178" s="55" t="s">
        <v>920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9"/>
      <c r="UX178" s="49"/>
      <c r="UY178" s="49"/>
      <c r="UZ178" s="49"/>
      <c r="VA178" s="49"/>
      <c r="VB178" s="49"/>
      <c r="VC178" s="49"/>
      <c r="VD178" s="49"/>
      <c r="VE178" s="49"/>
      <c r="VF178" s="49"/>
      <c r="VG178" s="49"/>
      <c r="VH178" s="49"/>
      <c r="VI178" s="49"/>
      <c r="VJ178" s="49"/>
      <c r="VK178" s="49"/>
      <c r="VL178" s="49"/>
      <c r="VM178" s="49"/>
      <c r="VN178" s="49"/>
      <c r="VO178" s="49"/>
      <c r="VP178" s="49"/>
      <c r="VQ178" s="49"/>
      <c r="VR178" s="49"/>
      <c r="VS178" s="49"/>
      <c r="VT178" s="49"/>
      <c r="VU178" s="49"/>
      <c r="VV178" s="49"/>
      <c r="VW178" s="49"/>
      <c r="VX178" s="49"/>
      <c r="VY178" s="49"/>
      <c r="VZ178" s="49"/>
      <c r="WA178" s="49"/>
      <c r="WB178" s="49"/>
      <c r="WC178" s="49"/>
      <c r="WD178" s="49"/>
      <c r="WE178" s="49"/>
      <c r="WF178" s="49"/>
      <c r="WG178" s="49"/>
      <c r="WH178" s="49"/>
      <c r="WI178" s="49"/>
      <c r="WJ178" s="49"/>
      <c r="WK178" s="49"/>
      <c r="WL178" s="49"/>
      <c r="WM178" s="49"/>
      <c r="WN178" s="49"/>
      <c r="WO178" s="49"/>
      <c r="WP178" s="49"/>
    </row>
    <row r="179">
      <c r="A179" s="38" t="s">
        <v>921</v>
      </c>
      <c r="B179" s="55" t="s">
        <v>922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9"/>
      <c r="UX179" s="49"/>
      <c r="UY179" s="49"/>
      <c r="UZ179" s="49"/>
      <c r="VA179" s="49"/>
      <c r="VB179" s="49"/>
      <c r="VC179" s="49"/>
      <c r="VD179" s="49"/>
      <c r="VE179" s="49"/>
      <c r="VF179" s="49"/>
      <c r="VG179" s="49"/>
      <c r="VH179" s="49"/>
      <c r="VI179" s="49"/>
      <c r="VJ179" s="49"/>
      <c r="VK179" s="49"/>
      <c r="VL179" s="49"/>
      <c r="VM179" s="49"/>
      <c r="VN179" s="49"/>
      <c r="VO179" s="49"/>
      <c r="VP179" s="49"/>
      <c r="VQ179" s="49"/>
      <c r="VR179" s="49"/>
      <c r="VS179" s="49"/>
      <c r="VT179" s="49"/>
      <c r="VU179" s="49"/>
      <c r="VV179" s="49"/>
      <c r="VW179" s="49"/>
      <c r="VX179" s="49"/>
      <c r="VY179" s="49"/>
      <c r="VZ179" s="49"/>
      <c r="WA179" s="49"/>
      <c r="WB179" s="49"/>
      <c r="WC179" s="49"/>
      <c r="WD179" s="49"/>
      <c r="WE179" s="49"/>
      <c r="WF179" s="49"/>
      <c r="WG179" s="49"/>
      <c r="WH179" s="49"/>
      <c r="WI179" s="49"/>
      <c r="WJ179" s="49"/>
      <c r="WK179" s="49"/>
      <c r="WL179" s="49"/>
      <c r="WM179" s="49"/>
      <c r="WN179" s="49"/>
      <c r="WO179" s="49"/>
      <c r="WP179" s="49"/>
    </row>
    <row r="180">
      <c r="A180" s="38" t="s">
        <v>923</v>
      </c>
      <c r="B180" s="55" t="s">
        <v>924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30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30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32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30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31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29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32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32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32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32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31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32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32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32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31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4"/>
      <c r="UW180" s="59"/>
      <c r="UX180" s="59"/>
      <c r="UY180" s="59"/>
      <c r="UZ180" s="59"/>
      <c r="VA180" s="59"/>
      <c r="VB180" s="59"/>
      <c r="VC180" s="59"/>
      <c r="VD180" s="59"/>
      <c r="VE180" s="59"/>
      <c r="VF180" s="59"/>
      <c r="VG180" s="59"/>
      <c r="VH180" s="59"/>
      <c r="VI180" s="59"/>
      <c r="VJ180" s="59"/>
      <c r="VK180" s="59"/>
      <c r="VL180" s="59"/>
      <c r="VM180" s="59"/>
      <c r="VN180" s="59"/>
      <c r="VO180" s="59"/>
      <c r="VP180" s="59"/>
      <c r="VQ180" s="59"/>
      <c r="VR180" s="59"/>
      <c r="VS180" s="59"/>
      <c r="VT180" s="59"/>
      <c r="VU180" s="59"/>
      <c r="VV180" s="59"/>
      <c r="VW180" s="59"/>
      <c r="VX180" s="59"/>
      <c r="VY180" s="59"/>
      <c r="VZ180" s="59"/>
      <c r="WA180" s="59"/>
      <c r="WB180" s="59"/>
      <c r="WC180" s="59"/>
      <c r="WD180" s="59"/>
      <c r="WE180" s="59"/>
      <c r="WF180" s="59"/>
      <c r="WG180" s="59"/>
      <c r="WH180" s="59"/>
      <c r="WI180" s="59"/>
      <c r="WJ180" s="59"/>
      <c r="WK180" s="59"/>
      <c r="WL180" s="59"/>
      <c r="WM180" s="59"/>
      <c r="WN180" s="59"/>
      <c r="WO180" s="59"/>
      <c r="WP180" s="59"/>
    </row>
    <row r="181">
      <c r="A181" s="38" t="s">
        <v>925</v>
      </c>
      <c r="B181" s="55" t="s">
        <v>926</v>
      </c>
      <c r="C181" s="55"/>
      <c r="D181" s="55"/>
      <c r="E181" s="55"/>
      <c r="F181" s="57" t="s">
        <v>927</v>
      </c>
      <c r="G181" s="57" t="s">
        <v>928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31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31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29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32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32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32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32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31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32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32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31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9"/>
      <c r="UX181" s="49"/>
      <c r="UY181" s="49"/>
      <c r="UZ181" s="49"/>
      <c r="VA181" s="49"/>
      <c r="VB181" s="49"/>
      <c r="VC181" s="49"/>
      <c r="VD181" s="49"/>
      <c r="VE181" s="49"/>
      <c r="VF181" s="49"/>
      <c r="VG181" s="49"/>
      <c r="VH181" s="49"/>
      <c r="VI181" s="49"/>
      <c r="VJ181" s="49"/>
      <c r="VK181" s="49"/>
      <c r="VL181" s="49"/>
      <c r="VM181" s="49"/>
      <c r="VN181" s="49"/>
      <c r="VO181" s="49"/>
      <c r="VP181" s="49"/>
      <c r="VQ181" s="49"/>
      <c r="VR181" s="49"/>
      <c r="VS181" s="49"/>
      <c r="VT181" s="49"/>
      <c r="VU181" s="49"/>
      <c r="VV181" s="49"/>
      <c r="VW181" s="49"/>
      <c r="VX181" s="49"/>
      <c r="VY181" s="49"/>
      <c r="VZ181" s="49"/>
      <c r="WA181" s="49"/>
      <c r="WB181" s="49"/>
      <c r="WC181" s="49"/>
      <c r="WD181" s="49"/>
      <c r="WE181" s="49"/>
      <c r="WF181" s="49"/>
      <c r="WG181" s="49"/>
      <c r="WH181" s="49"/>
      <c r="WI181" s="49"/>
      <c r="WJ181" s="49"/>
      <c r="WK181" s="49"/>
      <c r="WL181" s="49"/>
      <c r="WM181" s="49"/>
      <c r="WN181" s="49"/>
      <c r="WO181" s="49"/>
      <c r="WP181" s="49"/>
    </row>
    <row r="182">
      <c r="A182" s="38" t="s">
        <v>929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9"/>
      <c r="UX182" s="49"/>
      <c r="UY182" s="49"/>
      <c r="UZ182" s="49"/>
      <c r="VA182" s="49"/>
      <c r="VB182" s="49"/>
      <c r="VC182" s="49"/>
      <c r="VD182" s="49"/>
      <c r="VE182" s="49"/>
      <c r="VF182" s="49"/>
      <c r="VG182" s="49"/>
      <c r="VH182" s="49"/>
      <c r="VI182" s="49"/>
      <c r="VJ182" s="49"/>
      <c r="VK182" s="49"/>
      <c r="VL182" s="49"/>
      <c r="VM182" s="49"/>
      <c r="VN182" s="49"/>
      <c r="VO182" s="49"/>
      <c r="VP182" s="49"/>
      <c r="VQ182" s="49"/>
      <c r="VR182" s="49"/>
      <c r="VS182" s="49"/>
      <c r="VT182" s="49"/>
      <c r="VU182" s="49"/>
      <c r="VV182" s="49"/>
      <c r="VW182" s="49"/>
      <c r="VX182" s="49"/>
      <c r="VY182" s="49"/>
      <c r="VZ182" s="49"/>
      <c r="WA182" s="49"/>
      <c r="WB182" s="49"/>
      <c r="WC182" s="49"/>
      <c r="WD182" s="49"/>
      <c r="WE182" s="49"/>
      <c r="WF182" s="49"/>
      <c r="WG182" s="49"/>
      <c r="WH182" s="49"/>
      <c r="WI182" s="49"/>
      <c r="WJ182" s="49"/>
      <c r="WK182" s="49"/>
      <c r="WL182" s="49"/>
      <c r="WM182" s="49"/>
      <c r="WN182" s="49"/>
      <c r="WO182" s="49"/>
      <c r="WP182" s="49"/>
    </row>
    <row r="183">
      <c r="A183" s="38" t="s">
        <v>930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4"/>
      <c r="UW183" s="187"/>
      <c r="UX183" s="187"/>
      <c r="UY183" s="187"/>
      <c r="UZ183" s="187"/>
      <c r="VA183" s="187"/>
      <c r="VB183" s="187"/>
      <c r="VC183" s="187"/>
      <c r="VD183" s="187"/>
      <c r="VE183" s="187"/>
      <c r="VF183" s="187"/>
      <c r="VG183" s="187"/>
      <c r="VH183" s="187"/>
      <c r="VI183" s="187"/>
      <c r="VJ183" s="187"/>
      <c r="VK183" s="187"/>
      <c r="VL183" s="187"/>
      <c r="VM183" s="187"/>
      <c r="VN183" s="187"/>
      <c r="VO183" s="187"/>
      <c r="VP183" s="187"/>
      <c r="VQ183" s="187"/>
      <c r="VR183" s="187"/>
      <c r="VS183" s="187"/>
      <c r="VT183" s="187"/>
      <c r="VU183" s="187"/>
      <c r="VV183" s="187"/>
      <c r="VW183" s="187"/>
      <c r="VX183" s="187"/>
      <c r="VY183" s="187"/>
      <c r="VZ183" s="187"/>
      <c r="WA183" s="187"/>
      <c r="WB183" s="187"/>
      <c r="WC183" s="187"/>
      <c r="WD183" s="187"/>
      <c r="WE183" s="187"/>
      <c r="WF183" s="187"/>
      <c r="WG183" s="187"/>
      <c r="WH183" s="187"/>
      <c r="WI183" s="187"/>
      <c r="WJ183" s="187"/>
      <c r="WK183" s="187"/>
      <c r="WL183" s="187"/>
      <c r="WM183" s="187"/>
      <c r="WN183" s="187"/>
      <c r="WO183" s="187"/>
      <c r="WP183" s="187"/>
    </row>
    <row r="184">
      <c r="A184" s="38" t="s">
        <v>931</v>
      </c>
      <c r="B184" s="55" t="s">
        <v>932</v>
      </c>
      <c r="C184" s="55"/>
      <c r="D184" s="55"/>
      <c r="E184" s="255" t="s">
        <v>933</v>
      </c>
      <c r="F184" s="57" t="s">
        <v>934</v>
      </c>
      <c r="G184" s="57" t="s">
        <v>935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9"/>
      <c r="UX184" s="49"/>
      <c r="UY184" s="49"/>
      <c r="UZ184" s="49"/>
      <c r="VA184" s="49"/>
      <c r="VB184" s="49"/>
      <c r="VC184" s="49"/>
      <c r="VD184" s="49"/>
      <c r="VE184" s="49"/>
      <c r="VF184" s="49"/>
      <c r="VG184" s="49"/>
      <c r="VH184" s="49"/>
      <c r="VI184" s="49"/>
      <c r="VJ184" s="49"/>
      <c r="VK184" s="49"/>
      <c r="VL184" s="49"/>
      <c r="VM184" s="49"/>
      <c r="VN184" s="49"/>
      <c r="VO184" s="49"/>
      <c r="VP184" s="49"/>
      <c r="VQ184" s="49"/>
      <c r="VR184" s="49"/>
      <c r="VS184" s="49"/>
      <c r="VT184" s="49"/>
      <c r="VU184" s="49"/>
      <c r="VV184" s="49"/>
      <c r="VW184" s="49"/>
      <c r="VX184" s="49"/>
      <c r="VY184" s="49"/>
      <c r="VZ184" s="49"/>
      <c r="WA184" s="49"/>
      <c r="WB184" s="49"/>
      <c r="WC184" s="49"/>
      <c r="WD184" s="49"/>
      <c r="WE184" s="49"/>
      <c r="WF184" s="49"/>
      <c r="WG184" s="49"/>
      <c r="WH184" s="49"/>
      <c r="WI184" s="49"/>
      <c r="WJ184" s="49"/>
      <c r="WK184" s="49"/>
      <c r="WL184" s="49"/>
      <c r="WM184" s="49"/>
      <c r="WN184" s="49"/>
      <c r="WO184" s="49"/>
      <c r="WP184" s="49"/>
    </row>
    <row r="185">
      <c r="A185" s="38" t="s">
        <v>936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4"/>
      <c r="UW185" s="187"/>
      <c r="UX185" s="187"/>
      <c r="UY185" s="187"/>
      <c r="UZ185" s="187"/>
      <c r="VA185" s="187"/>
      <c r="VB185" s="187"/>
      <c r="VC185" s="187"/>
      <c r="VD185" s="187"/>
      <c r="VE185" s="187"/>
      <c r="VF185" s="187"/>
      <c r="VG185" s="187"/>
      <c r="VH185" s="187"/>
      <c r="VI185" s="187"/>
      <c r="VJ185" s="187"/>
      <c r="VK185" s="187"/>
      <c r="VL185" s="187"/>
      <c r="VM185" s="187"/>
      <c r="VN185" s="187"/>
      <c r="VO185" s="187"/>
      <c r="VP185" s="187"/>
      <c r="VQ185" s="187"/>
      <c r="VR185" s="187"/>
      <c r="VS185" s="187"/>
      <c r="VT185" s="187"/>
      <c r="VU185" s="187"/>
      <c r="VV185" s="187"/>
      <c r="VW185" s="187"/>
      <c r="VX185" s="187"/>
      <c r="VY185" s="187"/>
      <c r="VZ185" s="187"/>
      <c r="WA185" s="187"/>
      <c r="WB185" s="187"/>
      <c r="WC185" s="187"/>
      <c r="WD185" s="187"/>
      <c r="WE185" s="187"/>
      <c r="WF185" s="187"/>
      <c r="WG185" s="187"/>
      <c r="WH185" s="187"/>
      <c r="WI185" s="187"/>
      <c r="WJ185" s="187"/>
      <c r="WK185" s="187"/>
      <c r="WL185" s="187"/>
      <c r="WM185" s="187"/>
      <c r="WN185" s="187"/>
      <c r="WO185" s="187"/>
      <c r="WP185" s="187"/>
    </row>
    <row r="186">
      <c r="A186" s="38" t="s">
        <v>937</v>
      </c>
      <c r="B186" s="55" t="s">
        <v>938</v>
      </c>
      <c r="C186" s="55"/>
      <c r="D186" s="55"/>
      <c r="E186" s="255" t="s">
        <v>939</v>
      </c>
      <c r="F186" s="57" t="s">
        <v>940</v>
      </c>
      <c r="G186" s="57" t="s">
        <v>941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9"/>
      <c r="UX186" s="49"/>
      <c r="UY186" s="49"/>
      <c r="UZ186" s="49"/>
      <c r="VA186" s="49"/>
      <c r="VB186" s="49"/>
      <c r="VC186" s="49"/>
      <c r="VD186" s="49"/>
      <c r="VE186" s="49"/>
      <c r="VF186" s="49"/>
      <c r="VG186" s="49"/>
      <c r="VH186" s="49"/>
      <c r="VI186" s="49"/>
      <c r="VJ186" s="49"/>
      <c r="VK186" s="49"/>
      <c r="VL186" s="49"/>
      <c r="VM186" s="49"/>
      <c r="VN186" s="49"/>
      <c r="VO186" s="49"/>
      <c r="VP186" s="49"/>
      <c r="VQ186" s="49"/>
      <c r="VR186" s="49"/>
      <c r="VS186" s="49"/>
      <c r="VT186" s="49"/>
      <c r="VU186" s="49"/>
      <c r="VV186" s="49"/>
      <c r="VW186" s="49"/>
      <c r="VX186" s="49"/>
      <c r="VY186" s="49"/>
      <c r="VZ186" s="49"/>
      <c r="WA186" s="49"/>
      <c r="WB186" s="49"/>
      <c r="WC186" s="49"/>
      <c r="WD186" s="49"/>
      <c r="WE186" s="49"/>
      <c r="WF186" s="49"/>
      <c r="WG186" s="49"/>
      <c r="WH186" s="49"/>
      <c r="WI186" s="49"/>
      <c r="WJ186" s="49"/>
      <c r="WK186" s="49"/>
      <c r="WL186" s="49"/>
      <c r="WM186" s="49"/>
      <c r="WN186" s="49"/>
      <c r="WO186" s="49"/>
      <c r="WP186" s="49"/>
    </row>
    <row r="187">
      <c r="A187" s="212" t="s">
        <v>874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94"/>
      <c r="UW187" s="196"/>
      <c r="UX187" s="196"/>
      <c r="UY187" s="196"/>
      <c r="UZ187" s="196"/>
      <c r="VA187" s="196"/>
      <c r="VB187" s="196"/>
      <c r="VC187" s="196"/>
      <c r="VD187" s="196"/>
      <c r="VE187" s="196"/>
      <c r="VF187" s="196"/>
      <c r="VG187" s="196"/>
      <c r="VH187" s="196"/>
      <c r="VI187" s="196"/>
      <c r="VJ187" s="196"/>
      <c r="VK187" s="196"/>
      <c r="VL187" s="196"/>
      <c r="VM187" s="196"/>
      <c r="VN187" s="196"/>
      <c r="VO187" s="196"/>
      <c r="VP187" s="196"/>
      <c r="VQ187" s="196"/>
      <c r="VR187" s="196"/>
      <c r="VS187" s="196"/>
      <c r="VT187" s="196"/>
      <c r="VU187" s="196"/>
      <c r="VV187" s="196"/>
      <c r="VW187" s="196"/>
      <c r="VX187" s="196"/>
      <c r="VY187" s="196"/>
      <c r="VZ187" s="196"/>
      <c r="WA187" s="196"/>
      <c r="WB187" s="196"/>
      <c r="WC187" s="196"/>
      <c r="WD187" s="196"/>
      <c r="WE187" s="196"/>
      <c r="WF187" s="196"/>
      <c r="WG187" s="196"/>
      <c r="WH187" s="196"/>
      <c r="WI187" s="196"/>
      <c r="WJ187" s="196"/>
      <c r="WK187" s="196"/>
      <c r="WL187" s="196"/>
      <c r="WM187" s="196"/>
      <c r="WN187" s="196"/>
      <c r="WO187" s="196"/>
      <c r="WP187" s="196"/>
    </row>
    <row r="188">
      <c r="A188" s="38" t="s">
        <v>942</v>
      </c>
      <c r="B188" s="55" t="s">
        <v>943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9"/>
      <c r="UX188" s="49"/>
      <c r="UY188" s="49"/>
      <c r="UZ188" s="49"/>
      <c r="VA188" s="49"/>
      <c r="VB188" s="49"/>
      <c r="VC188" s="49"/>
      <c r="VD188" s="49"/>
      <c r="VE188" s="49"/>
      <c r="VF188" s="49"/>
      <c r="VG188" s="49"/>
      <c r="VH188" s="49"/>
      <c r="VI188" s="49"/>
      <c r="VJ188" s="49"/>
      <c r="VK188" s="49"/>
      <c r="VL188" s="49"/>
      <c r="VM188" s="49"/>
      <c r="VN188" s="49"/>
      <c r="VO188" s="49"/>
      <c r="VP188" s="49"/>
      <c r="VQ188" s="49"/>
      <c r="VR188" s="49"/>
      <c r="VS188" s="49"/>
      <c r="VT188" s="49"/>
      <c r="VU188" s="49"/>
      <c r="VV188" s="49"/>
      <c r="VW188" s="49"/>
      <c r="VX188" s="49"/>
      <c r="VY188" s="49"/>
      <c r="VZ188" s="49"/>
      <c r="WA188" s="49"/>
      <c r="WB188" s="49"/>
      <c r="WC188" s="49"/>
      <c r="WD188" s="49"/>
      <c r="WE188" s="49"/>
      <c r="WF188" s="49"/>
      <c r="WG188" s="49"/>
      <c r="WH188" s="49"/>
      <c r="WI188" s="49"/>
      <c r="WJ188" s="49"/>
      <c r="WK188" s="49"/>
      <c r="WL188" s="49"/>
      <c r="WM188" s="49"/>
      <c r="WN188" s="49"/>
      <c r="WO188" s="49"/>
      <c r="WP188" s="49"/>
    </row>
    <row r="189">
      <c r="A189" s="38" t="s">
        <v>944</v>
      </c>
      <c r="B189" s="55" t="s">
        <v>945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946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649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947</v>
      </c>
      <c r="GD189" s="46"/>
      <c r="GE189" s="91" t="s">
        <v>655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669</v>
      </c>
      <c r="HF189" s="46"/>
      <c r="HG189" s="189" t="s">
        <v>948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949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950</v>
      </c>
      <c r="KB189" s="81"/>
      <c r="KC189" s="92" t="s">
        <v>606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826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912</v>
      </c>
      <c r="NN189" s="46"/>
      <c r="NO189" s="97" t="s">
        <v>951</v>
      </c>
      <c r="NP189" s="46"/>
      <c r="NQ189" s="97" t="s">
        <v>952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953</v>
      </c>
      <c r="NZ189" s="46"/>
      <c r="OA189" s="90" t="s">
        <v>672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780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954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831</v>
      </c>
      <c r="QB189" s="41"/>
      <c r="QC189" s="92" t="s">
        <v>508</v>
      </c>
      <c r="QD189" s="46"/>
      <c r="QE189" s="229" t="s">
        <v>955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839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956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85"/>
      <c r="UU189" s="85"/>
      <c r="UV189" s="85"/>
      <c r="UW189" s="100"/>
      <c r="UX189" s="100"/>
      <c r="UY189" s="100"/>
      <c r="UZ189" s="100"/>
      <c r="VA189" s="100"/>
      <c r="VB189" s="100"/>
      <c r="VC189" s="100"/>
      <c r="VD189" s="100"/>
      <c r="VE189" s="100"/>
      <c r="VF189" s="100"/>
      <c r="VG189" s="100"/>
      <c r="VH189" s="100"/>
      <c r="VI189" s="100"/>
      <c r="VJ189" s="100"/>
      <c r="VK189" s="100"/>
      <c r="VL189" s="100"/>
      <c r="VM189" s="100"/>
      <c r="VN189" s="100"/>
      <c r="VO189" s="100"/>
      <c r="VP189" s="100"/>
      <c r="VQ189" s="100"/>
      <c r="VR189" s="100"/>
      <c r="VS189" s="100"/>
      <c r="VT189" s="100"/>
      <c r="VU189" s="100"/>
      <c r="VV189" s="100"/>
      <c r="VW189" s="100"/>
      <c r="VX189" s="100"/>
      <c r="VY189" s="100"/>
      <c r="VZ189" s="100"/>
      <c r="WA189" s="100"/>
      <c r="WB189" s="100"/>
      <c r="WC189" s="100"/>
      <c r="WD189" s="100"/>
      <c r="WE189" s="100"/>
      <c r="WF189" s="100"/>
      <c r="WG189" s="100"/>
      <c r="WH189" s="100"/>
      <c r="WI189" s="100"/>
      <c r="WJ189" s="100"/>
      <c r="WK189" s="100"/>
      <c r="WL189" s="100"/>
      <c r="WM189" s="100"/>
      <c r="WN189" s="100"/>
      <c r="WO189" s="100"/>
      <c r="WP189" s="100"/>
    </row>
    <row r="190">
      <c r="A190" s="256" t="s">
        <v>957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4"/>
      <c r="UW190" s="187"/>
      <c r="UX190" s="187"/>
      <c r="UY190" s="187"/>
      <c r="UZ190" s="187"/>
      <c r="VA190" s="187"/>
      <c r="VB190" s="187"/>
      <c r="VC190" s="187"/>
      <c r="VD190" s="187"/>
      <c r="VE190" s="187"/>
      <c r="VF190" s="187"/>
      <c r="VG190" s="187"/>
      <c r="VH190" s="187"/>
      <c r="VI190" s="187"/>
      <c r="VJ190" s="187"/>
      <c r="VK190" s="187"/>
      <c r="VL190" s="187"/>
      <c r="VM190" s="187"/>
      <c r="VN190" s="187"/>
      <c r="VO190" s="187"/>
      <c r="VP190" s="187"/>
      <c r="VQ190" s="187"/>
      <c r="VR190" s="187"/>
      <c r="VS190" s="187"/>
      <c r="VT190" s="187"/>
      <c r="VU190" s="187"/>
      <c r="VV190" s="187"/>
      <c r="VW190" s="187"/>
      <c r="VX190" s="187"/>
      <c r="VY190" s="187"/>
      <c r="VZ190" s="187"/>
      <c r="WA190" s="187"/>
      <c r="WB190" s="187"/>
      <c r="WC190" s="187"/>
      <c r="WD190" s="187"/>
      <c r="WE190" s="187"/>
      <c r="WF190" s="187"/>
      <c r="WG190" s="187"/>
      <c r="WH190" s="187"/>
      <c r="WI190" s="187"/>
      <c r="WJ190" s="187"/>
      <c r="WK190" s="187"/>
      <c r="WL190" s="187"/>
      <c r="WM190" s="187"/>
      <c r="WN190" s="187"/>
      <c r="WO190" s="187"/>
      <c r="WP190" s="187"/>
    </row>
    <row r="191">
      <c r="A191" s="259" t="s">
        <v>958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65"/>
      <c r="UW191" s="188"/>
      <c r="UX191" s="188"/>
      <c r="UY191" s="188"/>
      <c r="UZ191" s="188"/>
      <c r="VA191" s="188"/>
      <c r="VB191" s="188"/>
      <c r="VC191" s="188"/>
      <c r="VD191" s="188"/>
      <c r="VE191" s="188"/>
      <c r="VF191" s="188"/>
      <c r="VG191" s="188"/>
      <c r="VH191" s="188"/>
      <c r="VI191" s="188"/>
      <c r="VJ191" s="188"/>
      <c r="VK191" s="188"/>
      <c r="VL191" s="188"/>
      <c r="VM191" s="188"/>
      <c r="VN191" s="188"/>
      <c r="VO191" s="188"/>
      <c r="VP191" s="188"/>
      <c r="VQ191" s="188"/>
      <c r="VR191" s="188"/>
      <c r="VS191" s="188"/>
      <c r="VT191" s="188"/>
      <c r="VU191" s="188"/>
      <c r="VV191" s="188"/>
      <c r="VW191" s="188"/>
      <c r="VX191" s="188"/>
      <c r="VY191" s="188"/>
      <c r="VZ191" s="188"/>
      <c r="WA191" s="188"/>
      <c r="WB191" s="188"/>
      <c r="WC191" s="188"/>
      <c r="WD191" s="188"/>
      <c r="WE191" s="188"/>
      <c r="WF191" s="188"/>
      <c r="WG191" s="188"/>
      <c r="WH191" s="188"/>
      <c r="WI191" s="188"/>
      <c r="WJ191" s="188"/>
      <c r="WK191" s="188"/>
      <c r="WL191" s="188"/>
      <c r="WM191" s="188"/>
      <c r="WN191" s="188"/>
      <c r="WO191" s="188"/>
      <c r="WP191" s="188"/>
    </row>
    <row r="192">
      <c r="A192" s="262" t="s">
        <v>959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4"/>
      <c r="UW192" s="187"/>
      <c r="UX192" s="187"/>
      <c r="UY192" s="187"/>
      <c r="UZ192" s="187"/>
      <c r="VA192" s="187"/>
      <c r="VB192" s="187"/>
      <c r="VC192" s="187"/>
      <c r="VD192" s="187"/>
      <c r="VE192" s="187"/>
      <c r="VF192" s="187"/>
      <c r="VG192" s="187"/>
      <c r="VH192" s="187"/>
      <c r="VI192" s="187"/>
      <c r="VJ192" s="187"/>
      <c r="VK192" s="187"/>
      <c r="VL192" s="187"/>
      <c r="VM192" s="187"/>
      <c r="VN192" s="187"/>
      <c r="VO192" s="187"/>
      <c r="VP192" s="187"/>
      <c r="VQ192" s="187"/>
      <c r="VR192" s="187"/>
      <c r="VS192" s="187"/>
      <c r="VT192" s="187"/>
      <c r="VU192" s="187"/>
      <c r="VV192" s="187"/>
      <c r="VW192" s="187"/>
      <c r="VX192" s="187"/>
      <c r="VY192" s="187"/>
      <c r="VZ192" s="187"/>
      <c r="WA192" s="187"/>
      <c r="WB192" s="187"/>
      <c r="WC192" s="187"/>
      <c r="WD192" s="187"/>
      <c r="WE192" s="187"/>
      <c r="WF192" s="187"/>
      <c r="WG192" s="187"/>
      <c r="WH192" s="187"/>
      <c r="WI192" s="187"/>
      <c r="WJ192" s="187"/>
      <c r="WK192" s="187"/>
      <c r="WL192" s="187"/>
      <c r="WM192" s="187"/>
      <c r="WN192" s="187"/>
      <c r="WO192" s="187"/>
      <c r="WP192" s="187"/>
    </row>
    <row r="193">
      <c r="A193" s="263" t="s">
        <v>960</v>
      </c>
      <c r="B193" s="264"/>
      <c r="C193" s="264"/>
      <c r="D193" s="264"/>
      <c r="E193" s="264"/>
      <c r="F193" s="265" t="s">
        <v>961</v>
      </c>
      <c r="G193" s="265" t="s">
        <v>962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963</v>
      </c>
      <c r="PE193" s="82" t="s">
        <v>964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965</v>
      </c>
      <c r="PS193" s="82" t="s">
        <v>966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967</v>
      </c>
      <c r="RM193" s="82" t="s">
        <v>968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1"/>
      <c r="UW193" s="52"/>
      <c r="UX193" s="52"/>
      <c r="UY193" s="52"/>
      <c r="UZ193" s="52"/>
      <c r="VA193" s="52"/>
      <c r="VB193" s="52"/>
      <c r="VC193" s="52"/>
      <c r="VD193" s="52"/>
      <c r="VE193" s="52"/>
      <c r="VF193" s="52"/>
      <c r="VG193" s="52"/>
      <c r="VH193" s="52"/>
      <c r="VI193" s="52"/>
      <c r="VJ193" s="52"/>
      <c r="VK193" s="52"/>
      <c r="VL193" s="52"/>
      <c r="VM193" s="52"/>
      <c r="VN193" s="52"/>
      <c r="VO193" s="52"/>
      <c r="VP193" s="52"/>
      <c r="VQ193" s="52"/>
      <c r="VR193" s="52"/>
      <c r="VS193" s="52"/>
      <c r="VT193" s="52"/>
      <c r="VU193" s="52"/>
      <c r="VV193" s="52"/>
      <c r="VW193" s="52"/>
      <c r="VX193" s="52"/>
      <c r="VY193" s="52"/>
      <c r="VZ193" s="52"/>
      <c r="WA193" s="52"/>
      <c r="WB193" s="52"/>
      <c r="WC193" s="52"/>
      <c r="WD193" s="52"/>
      <c r="WE193" s="52"/>
      <c r="WF193" s="52"/>
      <c r="WG193" s="52"/>
      <c r="WH193" s="52"/>
      <c r="WI193" s="52"/>
      <c r="WJ193" s="52"/>
      <c r="WK193" s="52"/>
      <c r="WL193" s="52"/>
      <c r="WM193" s="52"/>
      <c r="WN193" s="52"/>
      <c r="WO193" s="52"/>
      <c r="WP193" s="52"/>
    </row>
    <row r="194">
      <c r="A194" s="266" t="s">
        <v>969</v>
      </c>
      <c r="B194" s="264"/>
      <c r="C194" s="264"/>
      <c r="D194" s="264"/>
      <c r="E194" s="264"/>
      <c r="F194" s="265" t="s">
        <v>970</v>
      </c>
      <c r="G194" s="265" t="s">
        <v>971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8"/>
      <c r="UW194" s="270"/>
      <c r="UX194" s="270"/>
      <c r="UY194" s="270"/>
      <c r="UZ194" s="270"/>
      <c r="VA194" s="270"/>
      <c r="VB194" s="270"/>
      <c r="VC194" s="270"/>
      <c r="VD194" s="270"/>
      <c r="VE194" s="270"/>
      <c r="VF194" s="270"/>
      <c r="VG194" s="270"/>
      <c r="VH194" s="270"/>
      <c r="VI194" s="270"/>
      <c r="VJ194" s="270"/>
      <c r="VK194" s="270"/>
      <c r="VL194" s="270"/>
      <c r="VM194" s="270"/>
      <c r="VN194" s="270"/>
      <c r="VO194" s="270"/>
      <c r="VP194" s="270"/>
      <c r="VQ194" s="270"/>
      <c r="VR194" s="270"/>
      <c r="VS194" s="270"/>
      <c r="VT194" s="270"/>
      <c r="VU194" s="270"/>
      <c r="VV194" s="270"/>
      <c r="VW194" s="270"/>
      <c r="VX194" s="270"/>
      <c r="VY194" s="270"/>
      <c r="VZ194" s="270"/>
      <c r="WA194" s="270"/>
      <c r="WB194" s="270"/>
      <c r="WC194" s="270"/>
      <c r="WD194" s="270"/>
      <c r="WE194" s="270"/>
      <c r="WF194" s="270"/>
      <c r="WG194" s="270"/>
      <c r="WH194" s="270"/>
      <c r="WI194" s="270"/>
      <c r="WJ194" s="270"/>
      <c r="WK194" s="270"/>
      <c r="WL194" s="270"/>
      <c r="WM194" s="270"/>
      <c r="WN194" s="270"/>
      <c r="WO194" s="270"/>
      <c r="WP194" s="270"/>
    </row>
    <row r="195">
      <c r="A195" s="266" t="s">
        <v>972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973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8"/>
      <c r="UW195" s="270"/>
      <c r="UX195" s="270"/>
      <c r="UY195" s="270"/>
      <c r="UZ195" s="270"/>
      <c r="VA195" s="270"/>
      <c r="VB195" s="270"/>
      <c r="VC195" s="270"/>
      <c r="VD195" s="270"/>
      <c r="VE195" s="270"/>
      <c r="VF195" s="270"/>
      <c r="VG195" s="270"/>
      <c r="VH195" s="270"/>
      <c r="VI195" s="270"/>
      <c r="VJ195" s="270"/>
      <c r="VK195" s="270"/>
      <c r="VL195" s="270"/>
      <c r="VM195" s="270"/>
      <c r="VN195" s="270"/>
      <c r="VO195" s="270"/>
      <c r="VP195" s="270"/>
      <c r="VQ195" s="270"/>
      <c r="VR195" s="270"/>
      <c r="VS195" s="270"/>
      <c r="VT195" s="270"/>
      <c r="VU195" s="270"/>
      <c r="VV195" s="270"/>
      <c r="VW195" s="270"/>
      <c r="VX195" s="270"/>
      <c r="VY195" s="270"/>
      <c r="VZ195" s="270"/>
      <c r="WA195" s="270"/>
      <c r="WB195" s="270"/>
      <c r="WC195" s="270"/>
      <c r="WD195" s="270"/>
      <c r="WE195" s="270"/>
      <c r="WF195" s="270"/>
      <c r="WG195" s="270"/>
      <c r="WH195" s="270"/>
      <c r="WI195" s="270"/>
      <c r="WJ195" s="270"/>
      <c r="WK195" s="270"/>
      <c r="WL195" s="270"/>
      <c r="WM195" s="270"/>
      <c r="WN195" s="270"/>
      <c r="WO195" s="270"/>
      <c r="WP195" s="270"/>
    </row>
    <row r="196">
      <c r="A196" s="266" t="s">
        <v>974</v>
      </c>
      <c r="B196" s="264"/>
      <c r="C196" s="264"/>
      <c r="D196" s="264"/>
      <c r="E196" s="264"/>
      <c r="F196" s="272" t="s">
        <v>975</v>
      </c>
      <c r="G196" s="272" t="s">
        <v>976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977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29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978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8"/>
      <c r="UW196" s="270"/>
      <c r="UX196" s="270"/>
      <c r="UY196" s="270"/>
      <c r="UZ196" s="270"/>
      <c r="VA196" s="270"/>
      <c r="VB196" s="270"/>
      <c r="VC196" s="270"/>
      <c r="VD196" s="270"/>
      <c r="VE196" s="270"/>
      <c r="VF196" s="270"/>
      <c r="VG196" s="270"/>
      <c r="VH196" s="270"/>
      <c r="VI196" s="270"/>
      <c r="VJ196" s="270"/>
      <c r="VK196" s="270"/>
      <c r="VL196" s="270"/>
      <c r="VM196" s="270"/>
      <c r="VN196" s="270"/>
      <c r="VO196" s="270"/>
      <c r="VP196" s="270"/>
      <c r="VQ196" s="270"/>
      <c r="VR196" s="270"/>
      <c r="VS196" s="270"/>
      <c r="VT196" s="270"/>
      <c r="VU196" s="270"/>
      <c r="VV196" s="270"/>
      <c r="VW196" s="270"/>
      <c r="VX196" s="270"/>
      <c r="VY196" s="270"/>
      <c r="VZ196" s="270"/>
      <c r="WA196" s="270"/>
      <c r="WB196" s="270"/>
      <c r="WC196" s="270"/>
      <c r="WD196" s="270"/>
      <c r="WE196" s="270"/>
      <c r="WF196" s="270"/>
      <c r="WG196" s="270"/>
      <c r="WH196" s="270"/>
      <c r="WI196" s="270"/>
      <c r="WJ196" s="270"/>
      <c r="WK196" s="270"/>
      <c r="WL196" s="270"/>
      <c r="WM196" s="270"/>
      <c r="WN196" s="270"/>
      <c r="WO196" s="270"/>
      <c r="WP196" s="270"/>
    </row>
    <row r="197">
      <c r="A197" s="263" t="s">
        <v>979</v>
      </c>
      <c r="B197" s="264"/>
      <c r="C197" s="264"/>
      <c r="D197" s="264"/>
      <c r="E197" s="264"/>
      <c r="F197" s="265" t="s">
        <v>980</v>
      </c>
      <c r="G197" s="265" t="s">
        <v>981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982</v>
      </c>
      <c r="EM197" s="82" t="s">
        <v>983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984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985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986</v>
      </c>
      <c r="RM197" s="82" t="s">
        <v>987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988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1"/>
      <c r="UW197" s="52"/>
      <c r="UX197" s="52"/>
      <c r="UY197" s="52"/>
      <c r="UZ197" s="52"/>
      <c r="VA197" s="52"/>
      <c r="VB197" s="52"/>
      <c r="VC197" s="52"/>
      <c r="VD197" s="52"/>
      <c r="VE197" s="52"/>
      <c r="VF197" s="52"/>
      <c r="VG197" s="52"/>
      <c r="VH197" s="52"/>
      <c r="VI197" s="52"/>
      <c r="VJ197" s="52"/>
      <c r="VK197" s="52"/>
      <c r="VL197" s="52"/>
      <c r="VM197" s="52"/>
      <c r="VN197" s="52"/>
      <c r="VO197" s="52"/>
      <c r="VP197" s="52"/>
      <c r="VQ197" s="52"/>
      <c r="VR197" s="52"/>
      <c r="VS197" s="52"/>
      <c r="VT197" s="52"/>
      <c r="VU197" s="52"/>
      <c r="VV197" s="52"/>
      <c r="VW197" s="52"/>
      <c r="VX197" s="52"/>
      <c r="VY197" s="52"/>
      <c r="VZ197" s="52"/>
      <c r="WA197" s="52"/>
      <c r="WB197" s="52"/>
      <c r="WC197" s="52"/>
      <c r="WD197" s="52"/>
      <c r="WE197" s="52"/>
      <c r="WF197" s="52"/>
      <c r="WG197" s="52"/>
      <c r="WH197" s="52"/>
      <c r="WI197" s="52"/>
      <c r="WJ197" s="52"/>
      <c r="WK197" s="52"/>
      <c r="WL197" s="52"/>
      <c r="WM197" s="52"/>
      <c r="WN197" s="52"/>
      <c r="WO197" s="52"/>
      <c r="WP197" s="52"/>
    </row>
    <row r="198">
      <c r="A198" s="32" t="s">
        <v>989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4"/>
      <c r="UW198" s="187"/>
      <c r="UX198" s="187"/>
      <c r="UY198" s="187"/>
      <c r="UZ198" s="187"/>
      <c r="VA198" s="187"/>
      <c r="VB198" s="187"/>
      <c r="VC198" s="187"/>
      <c r="VD198" s="187"/>
      <c r="VE198" s="187"/>
      <c r="VF198" s="187"/>
      <c r="VG198" s="187"/>
      <c r="VH198" s="187"/>
      <c r="VI198" s="187"/>
      <c r="VJ198" s="187"/>
      <c r="VK198" s="187"/>
      <c r="VL198" s="187"/>
      <c r="VM198" s="187"/>
      <c r="VN198" s="187"/>
      <c r="VO198" s="187"/>
      <c r="VP198" s="187"/>
      <c r="VQ198" s="187"/>
      <c r="VR198" s="187"/>
      <c r="VS198" s="187"/>
      <c r="VT198" s="187"/>
      <c r="VU198" s="187"/>
      <c r="VV198" s="187"/>
      <c r="VW198" s="187"/>
      <c r="VX198" s="187"/>
      <c r="VY198" s="187"/>
      <c r="VZ198" s="187"/>
      <c r="WA198" s="187"/>
      <c r="WB198" s="187"/>
      <c r="WC198" s="187"/>
      <c r="WD198" s="187"/>
      <c r="WE198" s="187"/>
      <c r="WF198" s="187"/>
      <c r="WG198" s="187"/>
      <c r="WH198" s="187"/>
      <c r="WI198" s="187"/>
      <c r="WJ198" s="187"/>
      <c r="WK198" s="187"/>
      <c r="WL198" s="187"/>
      <c r="WM198" s="187"/>
      <c r="WN198" s="187"/>
      <c r="WO198" s="187"/>
      <c r="WP198" s="187"/>
    </row>
    <row r="199">
      <c r="A199" s="38" t="s">
        <v>990</v>
      </c>
      <c r="B199" s="273" t="s">
        <v>991</v>
      </c>
      <c r="C199" s="56"/>
      <c r="D199" s="56"/>
      <c r="E199" s="69"/>
      <c r="F199" s="57" t="s">
        <v>992</v>
      </c>
      <c r="G199" s="57" t="s">
        <v>993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65"/>
      <c r="UW199" s="188"/>
      <c r="UX199" s="188"/>
      <c r="UY199" s="188"/>
      <c r="UZ199" s="188"/>
      <c r="VA199" s="188"/>
      <c r="VB199" s="188"/>
      <c r="VC199" s="188"/>
      <c r="VD199" s="188"/>
      <c r="VE199" s="188"/>
      <c r="VF199" s="188"/>
      <c r="VG199" s="188"/>
      <c r="VH199" s="188"/>
      <c r="VI199" s="188"/>
      <c r="VJ199" s="188"/>
      <c r="VK199" s="188"/>
      <c r="VL199" s="188"/>
      <c r="VM199" s="188"/>
      <c r="VN199" s="188"/>
      <c r="VO199" s="188"/>
      <c r="VP199" s="188"/>
      <c r="VQ199" s="188"/>
      <c r="VR199" s="188"/>
      <c r="VS199" s="188"/>
      <c r="VT199" s="188"/>
      <c r="VU199" s="188"/>
      <c r="VV199" s="188"/>
      <c r="VW199" s="188"/>
      <c r="VX199" s="188"/>
      <c r="VY199" s="188"/>
      <c r="VZ199" s="188"/>
      <c r="WA199" s="188"/>
      <c r="WB199" s="188"/>
      <c r="WC199" s="188"/>
      <c r="WD199" s="188"/>
      <c r="WE199" s="188"/>
      <c r="WF199" s="188"/>
      <c r="WG199" s="188"/>
      <c r="WH199" s="188"/>
      <c r="WI199" s="188"/>
      <c r="WJ199" s="188"/>
      <c r="WK199" s="188"/>
      <c r="WL199" s="188"/>
      <c r="WM199" s="188"/>
      <c r="WN199" s="188"/>
      <c r="WO199" s="188"/>
      <c r="WP199" s="188"/>
    </row>
    <row r="200">
      <c r="A200" s="38" t="s">
        <v>994</v>
      </c>
      <c r="B200" s="273"/>
      <c r="C200" s="56"/>
      <c r="D200" s="56"/>
      <c r="E200" s="69"/>
      <c r="F200" s="57" t="s">
        <v>995</v>
      </c>
      <c r="G200" s="57" t="s">
        <v>996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65"/>
      <c r="UW200" s="188"/>
      <c r="UX200" s="188"/>
      <c r="UY200" s="188"/>
      <c r="UZ200" s="188"/>
      <c r="VA200" s="188"/>
      <c r="VB200" s="188"/>
      <c r="VC200" s="188"/>
      <c r="VD200" s="188"/>
      <c r="VE200" s="188"/>
      <c r="VF200" s="188"/>
      <c r="VG200" s="188"/>
      <c r="VH200" s="188"/>
      <c r="VI200" s="188"/>
      <c r="VJ200" s="188"/>
      <c r="VK200" s="188"/>
      <c r="VL200" s="188"/>
      <c r="VM200" s="188"/>
      <c r="VN200" s="188"/>
      <c r="VO200" s="188"/>
      <c r="VP200" s="188"/>
      <c r="VQ200" s="188"/>
      <c r="VR200" s="188"/>
      <c r="VS200" s="188"/>
      <c r="VT200" s="188"/>
      <c r="VU200" s="188"/>
      <c r="VV200" s="188"/>
      <c r="VW200" s="188"/>
      <c r="VX200" s="188"/>
      <c r="VY200" s="188"/>
      <c r="VZ200" s="188"/>
      <c r="WA200" s="188"/>
      <c r="WB200" s="188"/>
      <c r="WC200" s="188"/>
      <c r="WD200" s="188"/>
      <c r="WE200" s="188"/>
      <c r="WF200" s="188"/>
      <c r="WG200" s="188"/>
      <c r="WH200" s="188"/>
      <c r="WI200" s="188"/>
      <c r="WJ200" s="188"/>
      <c r="WK200" s="188"/>
      <c r="WL200" s="188"/>
      <c r="WM200" s="188"/>
      <c r="WN200" s="188"/>
      <c r="WO200" s="188"/>
      <c r="WP200" s="188"/>
    </row>
    <row r="201">
      <c r="A201" s="38" t="s">
        <v>997</v>
      </c>
      <c r="B201" s="273" t="s">
        <v>998</v>
      </c>
      <c r="C201" s="56"/>
      <c r="D201" s="56"/>
      <c r="E201" s="69"/>
      <c r="F201" s="57" t="s">
        <v>999</v>
      </c>
      <c r="G201" s="57" t="s">
        <v>1000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32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30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65"/>
      <c r="UW201" s="188"/>
      <c r="UX201" s="188"/>
      <c r="UY201" s="188"/>
      <c r="UZ201" s="188"/>
      <c r="VA201" s="188"/>
      <c r="VB201" s="188"/>
      <c r="VC201" s="188"/>
      <c r="VD201" s="188"/>
      <c r="VE201" s="188"/>
      <c r="VF201" s="188"/>
      <c r="VG201" s="188"/>
      <c r="VH201" s="188"/>
      <c r="VI201" s="188"/>
      <c r="VJ201" s="188"/>
      <c r="VK201" s="188"/>
      <c r="VL201" s="188"/>
      <c r="VM201" s="188"/>
      <c r="VN201" s="188"/>
      <c r="VO201" s="188"/>
      <c r="VP201" s="188"/>
      <c r="VQ201" s="188"/>
      <c r="VR201" s="188"/>
      <c r="VS201" s="188"/>
      <c r="VT201" s="188"/>
      <c r="VU201" s="188"/>
      <c r="VV201" s="188"/>
      <c r="VW201" s="188"/>
      <c r="VX201" s="188"/>
      <c r="VY201" s="188"/>
      <c r="VZ201" s="188"/>
      <c r="WA201" s="188"/>
      <c r="WB201" s="188"/>
      <c r="WC201" s="188"/>
      <c r="WD201" s="188"/>
      <c r="WE201" s="188"/>
      <c r="WF201" s="188"/>
      <c r="WG201" s="188"/>
      <c r="WH201" s="188"/>
      <c r="WI201" s="188"/>
      <c r="WJ201" s="188"/>
      <c r="WK201" s="188"/>
      <c r="WL201" s="188"/>
      <c r="WM201" s="188"/>
      <c r="WN201" s="188"/>
      <c r="WO201" s="188"/>
      <c r="WP201" s="188"/>
    </row>
    <row r="202">
      <c r="A202" s="32" t="s">
        <v>1001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94"/>
      <c r="UW202" s="196"/>
      <c r="UX202" s="196"/>
      <c r="UY202" s="196"/>
      <c r="UZ202" s="196"/>
      <c r="VA202" s="196"/>
      <c r="VB202" s="196"/>
      <c r="VC202" s="196"/>
      <c r="VD202" s="196"/>
      <c r="VE202" s="196"/>
      <c r="VF202" s="196"/>
      <c r="VG202" s="196"/>
      <c r="VH202" s="196"/>
      <c r="VI202" s="196"/>
      <c r="VJ202" s="196"/>
      <c r="VK202" s="196"/>
      <c r="VL202" s="196"/>
      <c r="VM202" s="196"/>
      <c r="VN202" s="196"/>
      <c r="VO202" s="196"/>
      <c r="VP202" s="196"/>
      <c r="VQ202" s="196"/>
      <c r="VR202" s="196"/>
      <c r="VS202" s="196"/>
      <c r="VT202" s="196"/>
      <c r="VU202" s="196"/>
      <c r="VV202" s="196"/>
      <c r="VW202" s="196"/>
      <c r="VX202" s="196"/>
      <c r="VY202" s="196"/>
      <c r="VZ202" s="196"/>
      <c r="WA202" s="196"/>
      <c r="WB202" s="196"/>
      <c r="WC202" s="196"/>
      <c r="WD202" s="196"/>
      <c r="WE202" s="196"/>
      <c r="WF202" s="196"/>
      <c r="WG202" s="196"/>
      <c r="WH202" s="196"/>
      <c r="WI202" s="196"/>
      <c r="WJ202" s="196"/>
      <c r="WK202" s="196"/>
      <c r="WL202" s="196"/>
      <c r="WM202" s="196"/>
      <c r="WN202" s="196"/>
      <c r="WO202" s="196"/>
      <c r="WP202" s="196"/>
    </row>
    <row r="203">
      <c r="A203" s="38" t="s">
        <v>1002</v>
      </c>
      <c r="B203" s="55" t="s">
        <v>1003</v>
      </c>
      <c r="C203" s="55"/>
      <c r="D203" s="55"/>
      <c r="E203" s="255" t="s">
        <v>1004</v>
      </c>
      <c r="F203" s="57" t="s">
        <v>1005</v>
      </c>
      <c r="G203" s="57" t="s">
        <v>1006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9"/>
      <c r="UX203" s="49"/>
      <c r="UY203" s="49"/>
      <c r="UZ203" s="49"/>
      <c r="VA203" s="49"/>
      <c r="VB203" s="49"/>
      <c r="VC203" s="49"/>
      <c r="VD203" s="49"/>
      <c r="VE203" s="49"/>
      <c r="VF203" s="49"/>
      <c r="VG203" s="49"/>
      <c r="VH203" s="49"/>
      <c r="VI203" s="49"/>
      <c r="VJ203" s="49"/>
      <c r="VK203" s="49"/>
      <c r="VL203" s="49"/>
      <c r="VM203" s="49"/>
      <c r="VN203" s="49"/>
      <c r="VO203" s="49"/>
      <c r="VP203" s="49"/>
      <c r="VQ203" s="49"/>
      <c r="VR203" s="49"/>
      <c r="VS203" s="49"/>
      <c r="VT203" s="49"/>
      <c r="VU203" s="49"/>
      <c r="VV203" s="49"/>
      <c r="VW203" s="49"/>
      <c r="VX203" s="49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</row>
    <row r="204">
      <c r="A204" s="38" t="s">
        <v>1007</v>
      </c>
      <c r="B204" s="55" t="s">
        <v>1008</v>
      </c>
      <c r="C204" s="55"/>
      <c r="D204" s="55"/>
      <c r="E204" s="255" t="s">
        <v>1004</v>
      </c>
      <c r="F204" s="57" t="s">
        <v>1009</v>
      </c>
      <c r="G204" s="57" t="s">
        <v>1010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9"/>
      <c r="UX204" s="49"/>
      <c r="UY204" s="49"/>
      <c r="UZ204" s="49"/>
      <c r="VA204" s="49"/>
      <c r="VB204" s="49"/>
      <c r="VC204" s="49"/>
      <c r="VD204" s="49"/>
      <c r="VE204" s="49"/>
      <c r="VF204" s="49"/>
      <c r="VG204" s="49"/>
      <c r="VH204" s="49"/>
      <c r="VI204" s="49"/>
      <c r="VJ204" s="49"/>
      <c r="VK204" s="49"/>
      <c r="VL204" s="49"/>
      <c r="VM204" s="49"/>
      <c r="VN204" s="49"/>
      <c r="VO204" s="49"/>
      <c r="VP204" s="49"/>
      <c r="VQ204" s="49"/>
      <c r="VR204" s="49"/>
      <c r="VS204" s="49"/>
      <c r="VT204" s="49"/>
      <c r="VU204" s="49"/>
      <c r="VV204" s="49"/>
      <c r="VW204" s="49"/>
      <c r="VX204" s="49"/>
      <c r="VY204" s="49"/>
      <c r="VZ204" s="49"/>
      <c r="WA204" s="49"/>
      <c r="WB204" s="49"/>
      <c r="WC204" s="49"/>
      <c r="WD204" s="49"/>
      <c r="WE204" s="49"/>
      <c r="WF204" s="49"/>
      <c r="WG204" s="49"/>
      <c r="WH204" s="49"/>
      <c r="WI204" s="49"/>
      <c r="WJ204" s="49"/>
      <c r="WK204" s="49"/>
      <c r="WL204" s="49"/>
      <c r="WM204" s="49"/>
      <c r="WN204" s="49"/>
      <c r="WO204" s="49"/>
      <c r="WP204" s="49"/>
    </row>
    <row r="205">
      <c r="A205" s="212" t="s">
        <v>874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94"/>
      <c r="UW205" s="196"/>
      <c r="UX205" s="196"/>
      <c r="UY205" s="196"/>
      <c r="UZ205" s="196"/>
      <c r="VA205" s="196"/>
      <c r="VB205" s="196"/>
      <c r="VC205" s="196"/>
      <c r="VD205" s="196"/>
      <c r="VE205" s="196"/>
      <c r="VF205" s="196"/>
      <c r="VG205" s="196"/>
      <c r="VH205" s="196"/>
      <c r="VI205" s="196"/>
      <c r="VJ205" s="196"/>
      <c r="VK205" s="196"/>
      <c r="VL205" s="196"/>
      <c r="VM205" s="196"/>
      <c r="VN205" s="196"/>
      <c r="VO205" s="196"/>
      <c r="VP205" s="196"/>
      <c r="VQ205" s="196"/>
      <c r="VR205" s="196"/>
      <c r="VS205" s="196"/>
      <c r="VT205" s="196"/>
      <c r="VU205" s="196"/>
      <c r="VV205" s="196"/>
      <c r="VW205" s="196"/>
      <c r="VX205" s="196"/>
      <c r="VY205" s="196"/>
      <c r="VZ205" s="196"/>
      <c r="WA205" s="196"/>
      <c r="WB205" s="196"/>
      <c r="WC205" s="196"/>
      <c r="WD205" s="196"/>
      <c r="WE205" s="196"/>
      <c r="WF205" s="196"/>
      <c r="WG205" s="196"/>
      <c r="WH205" s="196"/>
      <c r="WI205" s="196"/>
      <c r="WJ205" s="196"/>
      <c r="WK205" s="196"/>
      <c r="WL205" s="196"/>
      <c r="WM205" s="196"/>
      <c r="WN205" s="196"/>
      <c r="WO205" s="196"/>
      <c r="WP205" s="196"/>
    </row>
    <row r="206">
      <c r="A206" s="32" t="s">
        <v>719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208"/>
      <c r="UW206" s="211"/>
      <c r="UX206" s="211"/>
      <c r="UY206" s="211"/>
      <c r="UZ206" s="211"/>
      <c r="VA206" s="211"/>
      <c r="VB206" s="211"/>
      <c r="VC206" s="211"/>
      <c r="VD206" s="211"/>
      <c r="VE206" s="211"/>
      <c r="VF206" s="211"/>
      <c r="VG206" s="211"/>
      <c r="VH206" s="211"/>
      <c r="VI206" s="211"/>
      <c r="VJ206" s="211"/>
      <c r="VK206" s="211"/>
      <c r="VL206" s="211"/>
      <c r="VM206" s="211"/>
      <c r="VN206" s="211"/>
      <c r="VO206" s="211"/>
      <c r="VP206" s="211"/>
      <c r="VQ206" s="211"/>
      <c r="VR206" s="211"/>
      <c r="VS206" s="211"/>
      <c r="VT206" s="211"/>
      <c r="VU206" s="211"/>
      <c r="VV206" s="211"/>
      <c r="VW206" s="211"/>
      <c r="VX206" s="211"/>
      <c r="VY206" s="211"/>
      <c r="VZ206" s="211"/>
      <c r="WA206" s="211"/>
      <c r="WB206" s="211"/>
      <c r="WC206" s="211"/>
      <c r="WD206" s="211"/>
      <c r="WE206" s="211"/>
      <c r="WF206" s="211"/>
      <c r="WG206" s="211"/>
      <c r="WH206" s="211"/>
      <c r="WI206" s="211"/>
      <c r="WJ206" s="211"/>
      <c r="WK206" s="211"/>
      <c r="WL206" s="211"/>
      <c r="WM206" s="211"/>
      <c r="WN206" s="211"/>
      <c r="WO206" s="211"/>
      <c r="WP206" s="211"/>
    </row>
    <row r="207">
      <c r="A207" s="38" t="s">
        <v>1011</v>
      </c>
      <c r="B207" s="55" t="s">
        <v>1012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32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9"/>
      <c r="UX207" s="49"/>
      <c r="UY207" s="49"/>
      <c r="UZ207" s="49"/>
      <c r="VA207" s="49"/>
      <c r="VB207" s="49"/>
      <c r="VC207" s="49"/>
      <c r="VD207" s="49"/>
      <c r="VE207" s="49"/>
      <c r="VF207" s="49"/>
      <c r="VG207" s="49"/>
      <c r="VH207" s="49"/>
      <c r="VI207" s="49"/>
      <c r="VJ207" s="49"/>
      <c r="VK207" s="49"/>
      <c r="VL207" s="49"/>
      <c r="VM207" s="49"/>
      <c r="VN207" s="49"/>
      <c r="VO207" s="49"/>
      <c r="VP207" s="49"/>
      <c r="VQ207" s="49"/>
      <c r="VR207" s="49"/>
      <c r="VS207" s="49"/>
      <c r="VT207" s="49"/>
      <c r="VU207" s="49"/>
      <c r="VV207" s="49"/>
      <c r="VW207" s="49"/>
      <c r="VX207" s="49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</row>
    <row r="208">
      <c r="A208" s="163" t="s">
        <v>1013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65"/>
      <c r="UW208" s="188"/>
      <c r="UX208" s="188"/>
      <c r="UY208" s="188"/>
      <c r="UZ208" s="188"/>
      <c r="VA208" s="188"/>
      <c r="VB208" s="188"/>
      <c r="VC208" s="188"/>
      <c r="VD208" s="188"/>
      <c r="VE208" s="188"/>
      <c r="VF208" s="188"/>
      <c r="VG208" s="188"/>
      <c r="VH208" s="188"/>
      <c r="VI208" s="188"/>
      <c r="VJ208" s="188"/>
      <c r="VK208" s="188"/>
      <c r="VL208" s="188"/>
      <c r="VM208" s="188"/>
      <c r="VN208" s="188"/>
      <c r="VO208" s="188"/>
      <c r="VP208" s="188"/>
      <c r="VQ208" s="188"/>
      <c r="VR208" s="188"/>
      <c r="VS208" s="188"/>
      <c r="VT208" s="188"/>
      <c r="VU208" s="188"/>
      <c r="VV208" s="188"/>
      <c r="VW208" s="188"/>
      <c r="VX208" s="188"/>
      <c r="VY208" s="188"/>
      <c r="VZ208" s="188"/>
      <c r="WA208" s="188"/>
      <c r="WB208" s="188"/>
      <c r="WC208" s="188"/>
      <c r="WD208" s="188"/>
      <c r="WE208" s="188"/>
      <c r="WF208" s="188"/>
      <c r="WG208" s="188"/>
      <c r="WH208" s="188"/>
      <c r="WI208" s="188"/>
      <c r="WJ208" s="188"/>
      <c r="WK208" s="188"/>
      <c r="WL208" s="188"/>
      <c r="WM208" s="188"/>
      <c r="WN208" s="188"/>
      <c r="WO208" s="188"/>
      <c r="WP208" s="188"/>
    </row>
    <row r="209" ht="21.75" customHeight="1">
      <c r="A209" s="274" t="s">
        <v>1014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65"/>
      <c r="UW209" s="188"/>
      <c r="UX209" s="188"/>
      <c r="UY209" s="188"/>
      <c r="UZ209" s="188"/>
      <c r="VA209" s="188"/>
      <c r="VB209" s="188"/>
      <c r="VC209" s="188"/>
      <c r="VD209" s="188"/>
      <c r="VE209" s="188"/>
      <c r="VF209" s="188"/>
      <c r="VG209" s="188"/>
      <c r="VH209" s="188"/>
      <c r="VI209" s="188"/>
      <c r="VJ209" s="188"/>
      <c r="VK209" s="188"/>
      <c r="VL209" s="188"/>
      <c r="VM209" s="188"/>
      <c r="VN209" s="188"/>
      <c r="VO209" s="188"/>
      <c r="VP209" s="188"/>
      <c r="VQ209" s="188"/>
      <c r="VR209" s="188"/>
      <c r="VS209" s="188"/>
      <c r="VT209" s="188"/>
      <c r="VU209" s="188"/>
      <c r="VV209" s="188"/>
      <c r="VW209" s="188"/>
      <c r="VX209" s="188"/>
      <c r="VY209" s="188"/>
      <c r="VZ209" s="188"/>
      <c r="WA209" s="188"/>
      <c r="WB209" s="188"/>
      <c r="WC209" s="188"/>
      <c r="WD209" s="188"/>
      <c r="WE209" s="188"/>
      <c r="WF209" s="188"/>
      <c r="WG209" s="188"/>
      <c r="WH209" s="188"/>
      <c r="WI209" s="188"/>
      <c r="WJ209" s="188"/>
      <c r="WK209" s="188"/>
      <c r="WL209" s="188"/>
      <c r="WM209" s="188"/>
      <c r="WN209" s="188"/>
      <c r="WO209" s="188"/>
      <c r="WP209" s="188"/>
    </row>
    <row r="210" ht="13.5" customHeight="1">
      <c r="A210" s="276" t="s">
        <v>1015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65"/>
      <c r="UW210" s="188"/>
      <c r="UX210" s="188"/>
      <c r="UY210" s="188"/>
      <c r="UZ210" s="188"/>
      <c r="VA210" s="188"/>
      <c r="VB210" s="188"/>
      <c r="VC210" s="188"/>
      <c r="VD210" s="188"/>
      <c r="VE210" s="188"/>
      <c r="VF210" s="188"/>
      <c r="VG210" s="188"/>
      <c r="VH210" s="188"/>
      <c r="VI210" s="188"/>
      <c r="VJ210" s="188"/>
      <c r="VK210" s="188"/>
      <c r="VL210" s="188"/>
      <c r="VM210" s="188"/>
      <c r="VN210" s="188"/>
      <c r="VO210" s="188"/>
      <c r="VP210" s="188"/>
      <c r="VQ210" s="188"/>
      <c r="VR210" s="188"/>
      <c r="VS210" s="188"/>
      <c r="VT210" s="188"/>
      <c r="VU210" s="188"/>
      <c r="VV210" s="188"/>
      <c r="VW210" s="188"/>
      <c r="VX210" s="188"/>
      <c r="VY210" s="188"/>
      <c r="VZ210" s="188"/>
      <c r="WA210" s="188"/>
      <c r="WB210" s="188"/>
      <c r="WC210" s="188"/>
      <c r="WD210" s="188"/>
      <c r="WE210" s="188"/>
      <c r="WF210" s="188"/>
      <c r="WG210" s="188"/>
      <c r="WH210" s="188"/>
      <c r="WI210" s="188"/>
      <c r="WJ210" s="188"/>
      <c r="WK210" s="188"/>
      <c r="WL210" s="188"/>
      <c r="WM210" s="188"/>
      <c r="WN210" s="188"/>
      <c r="WO210" s="188"/>
      <c r="WP210" s="188"/>
    </row>
    <row r="211" ht="13.5" customHeight="1">
      <c r="A211" s="276" t="s">
        <v>1016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65"/>
      <c r="UW211" s="188"/>
      <c r="UX211" s="188"/>
      <c r="UY211" s="188"/>
      <c r="UZ211" s="188"/>
      <c r="VA211" s="188"/>
      <c r="VB211" s="188"/>
      <c r="VC211" s="188"/>
      <c r="VD211" s="188"/>
      <c r="VE211" s="188"/>
      <c r="VF211" s="188"/>
      <c r="VG211" s="188"/>
      <c r="VH211" s="188"/>
      <c r="VI211" s="188"/>
      <c r="VJ211" s="188"/>
      <c r="VK211" s="188"/>
      <c r="VL211" s="188"/>
      <c r="VM211" s="188"/>
      <c r="VN211" s="188"/>
      <c r="VO211" s="188"/>
      <c r="VP211" s="188"/>
      <c r="VQ211" s="188"/>
      <c r="VR211" s="188"/>
      <c r="VS211" s="188"/>
      <c r="VT211" s="188"/>
      <c r="VU211" s="188"/>
      <c r="VV211" s="188"/>
      <c r="VW211" s="188"/>
      <c r="VX211" s="188"/>
      <c r="VY211" s="188"/>
      <c r="VZ211" s="188"/>
      <c r="WA211" s="188"/>
      <c r="WB211" s="188"/>
      <c r="WC211" s="188"/>
      <c r="WD211" s="188"/>
      <c r="WE211" s="188"/>
      <c r="WF211" s="188"/>
      <c r="WG211" s="188"/>
      <c r="WH211" s="188"/>
      <c r="WI211" s="188"/>
      <c r="WJ211" s="188"/>
      <c r="WK211" s="188"/>
      <c r="WL211" s="188"/>
      <c r="WM211" s="188"/>
      <c r="WN211" s="188"/>
      <c r="WO211" s="188"/>
      <c r="WP211" s="188"/>
    </row>
    <row r="212" ht="13.5" customHeight="1">
      <c r="A212" s="279" t="s">
        <v>1017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65"/>
      <c r="UW212" s="188"/>
      <c r="UX212" s="188"/>
      <c r="UY212" s="188"/>
      <c r="UZ212" s="188"/>
      <c r="VA212" s="188"/>
      <c r="VB212" s="188"/>
      <c r="VC212" s="188"/>
      <c r="VD212" s="188"/>
      <c r="VE212" s="188"/>
      <c r="VF212" s="188"/>
      <c r="VG212" s="188"/>
      <c r="VH212" s="188"/>
      <c r="VI212" s="188"/>
      <c r="VJ212" s="188"/>
      <c r="VK212" s="188"/>
      <c r="VL212" s="188"/>
      <c r="VM212" s="188"/>
      <c r="VN212" s="188"/>
      <c r="VO212" s="188"/>
      <c r="VP212" s="188"/>
      <c r="VQ212" s="188"/>
      <c r="VR212" s="188"/>
      <c r="VS212" s="188"/>
      <c r="VT212" s="188"/>
      <c r="VU212" s="188"/>
      <c r="VV212" s="188"/>
      <c r="VW212" s="188"/>
      <c r="VX212" s="188"/>
      <c r="VY212" s="188"/>
      <c r="VZ212" s="188"/>
      <c r="WA212" s="188"/>
      <c r="WB212" s="188"/>
      <c r="WC212" s="188"/>
      <c r="WD212" s="188"/>
      <c r="WE212" s="188"/>
      <c r="WF212" s="188"/>
      <c r="WG212" s="188"/>
      <c r="WH212" s="188"/>
      <c r="WI212" s="188"/>
      <c r="WJ212" s="188"/>
      <c r="WK212" s="188"/>
      <c r="WL212" s="188"/>
      <c r="WM212" s="188"/>
      <c r="WN212" s="188"/>
      <c r="WO212" s="188"/>
      <c r="WP212" s="188"/>
    </row>
    <row r="213" ht="13.5" customHeight="1">
      <c r="A213" s="281" t="s">
        <v>1018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65"/>
      <c r="UW213" s="188"/>
      <c r="UX213" s="188"/>
      <c r="UY213" s="188"/>
      <c r="UZ213" s="188"/>
      <c r="VA213" s="188"/>
      <c r="VB213" s="188"/>
      <c r="VC213" s="188"/>
      <c r="VD213" s="188"/>
      <c r="VE213" s="188"/>
      <c r="VF213" s="188"/>
      <c r="VG213" s="188"/>
      <c r="VH213" s="188"/>
      <c r="VI213" s="188"/>
      <c r="VJ213" s="188"/>
      <c r="VK213" s="188"/>
      <c r="VL213" s="188"/>
      <c r="VM213" s="188"/>
      <c r="VN213" s="188"/>
      <c r="VO213" s="188"/>
      <c r="VP213" s="188"/>
      <c r="VQ213" s="188"/>
      <c r="VR213" s="188"/>
      <c r="VS213" s="188"/>
      <c r="VT213" s="188"/>
      <c r="VU213" s="188"/>
      <c r="VV213" s="188"/>
      <c r="VW213" s="188"/>
      <c r="VX213" s="188"/>
      <c r="VY213" s="188"/>
      <c r="VZ213" s="188"/>
      <c r="WA213" s="188"/>
      <c r="WB213" s="188"/>
      <c r="WC213" s="188"/>
      <c r="WD213" s="188"/>
      <c r="WE213" s="188"/>
      <c r="WF213" s="188"/>
      <c r="WG213" s="188"/>
      <c r="WH213" s="188"/>
      <c r="WI213" s="188"/>
      <c r="WJ213" s="188"/>
      <c r="WK213" s="188"/>
      <c r="WL213" s="188"/>
      <c r="WM213" s="188"/>
      <c r="WN213" s="188"/>
      <c r="WO213" s="188"/>
      <c r="WP213" s="188"/>
    </row>
    <row r="214" ht="13.5" customHeight="1">
      <c r="A214" s="281" t="s">
        <v>1019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65"/>
      <c r="UW214" s="188"/>
      <c r="UX214" s="188"/>
      <c r="UY214" s="188"/>
      <c r="UZ214" s="188"/>
      <c r="VA214" s="188"/>
      <c r="VB214" s="188"/>
      <c r="VC214" s="188"/>
      <c r="VD214" s="188"/>
      <c r="VE214" s="188"/>
      <c r="VF214" s="188"/>
      <c r="VG214" s="188"/>
      <c r="VH214" s="188"/>
      <c r="VI214" s="188"/>
      <c r="VJ214" s="188"/>
      <c r="VK214" s="188"/>
      <c r="VL214" s="188"/>
      <c r="VM214" s="188"/>
      <c r="VN214" s="188"/>
      <c r="VO214" s="188"/>
      <c r="VP214" s="188"/>
      <c r="VQ214" s="188"/>
      <c r="VR214" s="188"/>
      <c r="VS214" s="188"/>
      <c r="VT214" s="188"/>
      <c r="VU214" s="188"/>
      <c r="VV214" s="188"/>
      <c r="VW214" s="188"/>
      <c r="VX214" s="188"/>
      <c r="VY214" s="188"/>
      <c r="VZ214" s="188"/>
      <c r="WA214" s="188"/>
      <c r="WB214" s="188"/>
      <c r="WC214" s="188"/>
      <c r="WD214" s="188"/>
      <c r="WE214" s="188"/>
      <c r="WF214" s="188"/>
      <c r="WG214" s="188"/>
      <c r="WH214" s="188"/>
      <c r="WI214" s="188"/>
      <c r="WJ214" s="188"/>
      <c r="WK214" s="188"/>
      <c r="WL214" s="188"/>
      <c r="WM214" s="188"/>
      <c r="WN214" s="188"/>
      <c r="WO214" s="188"/>
      <c r="WP214" s="188"/>
    </row>
    <row r="215" ht="13.5" customHeight="1">
      <c r="A215" s="279" t="s">
        <v>1020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65"/>
      <c r="UW215" s="188"/>
      <c r="UX215" s="188"/>
      <c r="UY215" s="188"/>
      <c r="UZ215" s="188"/>
      <c r="VA215" s="188"/>
      <c r="VB215" s="188"/>
      <c r="VC215" s="188"/>
      <c r="VD215" s="188"/>
      <c r="VE215" s="188"/>
      <c r="VF215" s="188"/>
      <c r="VG215" s="188"/>
      <c r="VH215" s="188"/>
      <c r="VI215" s="188"/>
      <c r="VJ215" s="188"/>
      <c r="VK215" s="188"/>
      <c r="VL215" s="188"/>
      <c r="VM215" s="188"/>
      <c r="VN215" s="188"/>
      <c r="VO215" s="188"/>
      <c r="VP215" s="188"/>
      <c r="VQ215" s="188"/>
      <c r="VR215" s="188"/>
      <c r="VS215" s="188"/>
      <c r="VT215" s="188"/>
      <c r="VU215" s="188"/>
      <c r="VV215" s="188"/>
      <c r="VW215" s="188"/>
      <c r="VX215" s="188"/>
      <c r="VY215" s="188"/>
      <c r="VZ215" s="188"/>
      <c r="WA215" s="188"/>
      <c r="WB215" s="188"/>
      <c r="WC215" s="188"/>
      <c r="WD215" s="188"/>
      <c r="WE215" s="188"/>
      <c r="WF215" s="188"/>
      <c r="WG215" s="188"/>
      <c r="WH215" s="188"/>
      <c r="WI215" s="188"/>
      <c r="WJ215" s="188"/>
      <c r="WK215" s="188"/>
      <c r="WL215" s="188"/>
      <c r="WM215" s="188"/>
      <c r="WN215" s="188"/>
      <c r="WO215" s="188"/>
      <c r="WP215" s="188"/>
    </row>
    <row r="216" ht="13.5" customHeight="1">
      <c r="A216" s="279" t="s">
        <v>1021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65"/>
      <c r="UW216" s="188"/>
      <c r="UX216" s="188"/>
      <c r="UY216" s="188"/>
      <c r="UZ216" s="188"/>
      <c r="VA216" s="188"/>
      <c r="VB216" s="188"/>
      <c r="VC216" s="188"/>
      <c r="VD216" s="188"/>
      <c r="VE216" s="188"/>
      <c r="VF216" s="188"/>
      <c r="VG216" s="188"/>
      <c r="VH216" s="188"/>
      <c r="VI216" s="188"/>
      <c r="VJ216" s="188"/>
      <c r="VK216" s="188"/>
      <c r="VL216" s="188"/>
      <c r="VM216" s="188"/>
      <c r="VN216" s="188"/>
      <c r="VO216" s="188"/>
      <c r="VP216" s="188"/>
      <c r="VQ216" s="188"/>
      <c r="VR216" s="188"/>
      <c r="VS216" s="188"/>
      <c r="VT216" s="188"/>
      <c r="VU216" s="188"/>
      <c r="VV216" s="188"/>
      <c r="VW216" s="188"/>
      <c r="VX216" s="188"/>
      <c r="VY216" s="188"/>
      <c r="VZ216" s="188"/>
      <c r="WA216" s="188"/>
      <c r="WB216" s="188"/>
      <c r="WC216" s="188"/>
      <c r="WD216" s="188"/>
      <c r="WE216" s="188"/>
      <c r="WF216" s="188"/>
      <c r="WG216" s="188"/>
      <c r="WH216" s="188"/>
      <c r="WI216" s="188"/>
      <c r="WJ216" s="188"/>
      <c r="WK216" s="188"/>
      <c r="WL216" s="188"/>
      <c r="WM216" s="188"/>
      <c r="WN216" s="188"/>
      <c r="WO216" s="188"/>
      <c r="WP216" s="188"/>
    </row>
    <row r="217" ht="13.5" customHeight="1">
      <c r="A217" s="279" t="s">
        <v>1022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65"/>
      <c r="UW217" s="188"/>
      <c r="UX217" s="188"/>
      <c r="UY217" s="188"/>
      <c r="UZ217" s="188"/>
      <c r="VA217" s="188"/>
      <c r="VB217" s="188"/>
      <c r="VC217" s="188"/>
      <c r="VD217" s="188"/>
      <c r="VE217" s="188"/>
      <c r="VF217" s="188"/>
      <c r="VG217" s="188"/>
      <c r="VH217" s="188"/>
      <c r="VI217" s="188"/>
      <c r="VJ217" s="188"/>
      <c r="VK217" s="188"/>
      <c r="VL217" s="188"/>
      <c r="VM217" s="188"/>
      <c r="VN217" s="188"/>
      <c r="VO217" s="188"/>
      <c r="VP217" s="188"/>
      <c r="VQ217" s="188"/>
      <c r="VR217" s="188"/>
      <c r="VS217" s="188"/>
      <c r="VT217" s="188"/>
      <c r="VU217" s="188"/>
      <c r="VV217" s="188"/>
      <c r="VW217" s="188"/>
      <c r="VX217" s="188"/>
      <c r="VY217" s="188"/>
      <c r="VZ217" s="188"/>
      <c r="WA217" s="188"/>
      <c r="WB217" s="188"/>
      <c r="WC217" s="188"/>
      <c r="WD217" s="188"/>
      <c r="WE217" s="188"/>
      <c r="WF217" s="188"/>
      <c r="WG217" s="188"/>
      <c r="WH217" s="188"/>
      <c r="WI217" s="188"/>
      <c r="WJ217" s="188"/>
      <c r="WK217" s="188"/>
      <c r="WL217" s="188"/>
      <c r="WM217" s="188"/>
      <c r="WN217" s="188"/>
      <c r="WO217" s="188"/>
      <c r="WP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65"/>
      <c r="UW218" s="188"/>
      <c r="UX218" s="188"/>
      <c r="UY218" s="188"/>
      <c r="UZ218" s="188"/>
      <c r="VA218" s="188"/>
      <c r="VB218" s="188"/>
      <c r="VC218" s="188"/>
      <c r="VD218" s="188"/>
      <c r="VE218" s="188"/>
      <c r="VF218" s="188"/>
      <c r="VG218" s="188"/>
      <c r="VH218" s="188"/>
      <c r="VI218" s="188"/>
      <c r="VJ218" s="188"/>
      <c r="VK218" s="188"/>
      <c r="VL218" s="188"/>
      <c r="VM218" s="188"/>
      <c r="VN218" s="188"/>
      <c r="VO218" s="188"/>
      <c r="VP218" s="188"/>
      <c r="VQ218" s="188"/>
      <c r="VR218" s="188"/>
      <c r="VS218" s="188"/>
      <c r="VT218" s="188"/>
      <c r="VU218" s="188"/>
      <c r="VV218" s="188"/>
      <c r="VW218" s="188"/>
      <c r="VX218" s="188"/>
      <c r="VY218" s="188"/>
      <c r="VZ218" s="188"/>
      <c r="WA218" s="188"/>
      <c r="WB218" s="188"/>
      <c r="WC218" s="188"/>
      <c r="WD218" s="188"/>
      <c r="WE218" s="188"/>
      <c r="WF218" s="188"/>
      <c r="WG218" s="188"/>
      <c r="WH218" s="188"/>
      <c r="WI218" s="188"/>
      <c r="WJ218" s="188"/>
      <c r="WK218" s="188"/>
      <c r="WL218" s="188"/>
      <c r="WM218" s="188"/>
      <c r="WN218" s="188"/>
      <c r="WO218" s="188"/>
      <c r="WP218" s="188"/>
    </row>
    <row r="219" ht="13.5" customHeight="1">
      <c r="A219" s="282" t="s">
        <v>1023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65"/>
      <c r="UW219" s="188"/>
      <c r="UX219" s="188"/>
      <c r="UY219" s="188"/>
      <c r="UZ219" s="188"/>
      <c r="VA219" s="188"/>
      <c r="VB219" s="188"/>
      <c r="VC219" s="188"/>
      <c r="VD219" s="188"/>
      <c r="VE219" s="188"/>
      <c r="VF219" s="188"/>
      <c r="VG219" s="188"/>
      <c r="VH219" s="188"/>
      <c r="VI219" s="188"/>
      <c r="VJ219" s="188"/>
      <c r="VK219" s="188"/>
      <c r="VL219" s="188"/>
      <c r="VM219" s="188"/>
      <c r="VN219" s="188"/>
      <c r="VO219" s="188"/>
      <c r="VP219" s="188"/>
      <c r="VQ219" s="188"/>
      <c r="VR219" s="188"/>
      <c r="VS219" s="188"/>
      <c r="VT219" s="188"/>
      <c r="VU219" s="188"/>
      <c r="VV219" s="188"/>
      <c r="VW219" s="188"/>
      <c r="VX219" s="188"/>
      <c r="VY219" s="188"/>
      <c r="VZ219" s="188"/>
      <c r="WA219" s="188"/>
      <c r="WB219" s="188"/>
      <c r="WC219" s="188"/>
      <c r="WD219" s="188"/>
      <c r="WE219" s="188"/>
      <c r="WF219" s="188"/>
      <c r="WG219" s="188"/>
      <c r="WH219" s="188"/>
      <c r="WI219" s="188"/>
      <c r="WJ219" s="188"/>
      <c r="WK219" s="188"/>
      <c r="WL219" s="188"/>
      <c r="WM219" s="188"/>
      <c r="WN219" s="188"/>
      <c r="WO219" s="188"/>
      <c r="WP219" s="188"/>
    </row>
    <row r="220" ht="13.5" customHeight="1">
      <c r="A220" s="286" t="s">
        <v>1024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65"/>
      <c r="UW220" s="188"/>
      <c r="UX220" s="188"/>
      <c r="UY220" s="188"/>
      <c r="UZ220" s="188"/>
      <c r="VA220" s="188"/>
      <c r="VB220" s="188"/>
      <c r="VC220" s="188"/>
      <c r="VD220" s="188"/>
      <c r="VE220" s="188"/>
      <c r="VF220" s="188"/>
      <c r="VG220" s="188"/>
      <c r="VH220" s="188"/>
      <c r="VI220" s="188"/>
      <c r="VJ220" s="188"/>
      <c r="VK220" s="188"/>
      <c r="VL220" s="188"/>
      <c r="VM220" s="188"/>
      <c r="VN220" s="188"/>
      <c r="VO220" s="188"/>
      <c r="VP220" s="188"/>
      <c r="VQ220" s="188"/>
      <c r="VR220" s="188"/>
      <c r="VS220" s="188"/>
      <c r="VT220" s="188"/>
      <c r="VU220" s="188"/>
      <c r="VV220" s="188"/>
      <c r="VW220" s="188"/>
      <c r="VX220" s="188"/>
      <c r="VY220" s="188"/>
      <c r="VZ220" s="188"/>
      <c r="WA220" s="188"/>
      <c r="WB220" s="188"/>
      <c r="WC220" s="188"/>
      <c r="WD220" s="188"/>
      <c r="WE220" s="188"/>
      <c r="WF220" s="188"/>
      <c r="WG220" s="188"/>
      <c r="WH220" s="188"/>
      <c r="WI220" s="188"/>
      <c r="WJ220" s="188"/>
      <c r="WK220" s="188"/>
      <c r="WL220" s="188"/>
      <c r="WM220" s="188"/>
      <c r="WN220" s="188"/>
      <c r="WO220" s="188"/>
      <c r="WP220" s="188"/>
    </row>
    <row r="221" ht="13.5" customHeight="1">
      <c r="A221" s="289" t="s">
        <v>1025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65"/>
      <c r="UW221" s="188"/>
      <c r="UX221" s="188"/>
      <c r="UY221" s="188"/>
      <c r="UZ221" s="188"/>
      <c r="VA221" s="188"/>
      <c r="VB221" s="188"/>
      <c r="VC221" s="188"/>
      <c r="VD221" s="188"/>
      <c r="VE221" s="188"/>
      <c r="VF221" s="188"/>
      <c r="VG221" s="188"/>
      <c r="VH221" s="188"/>
      <c r="VI221" s="188"/>
      <c r="VJ221" s="188"/>
      <c r="VK221" s="188"/>
      <c r="VL221" s="188"/>
      <c r="VM221" s="188"/>
      <c r="VN221" s="188"/>
      <c r="VO221" s="188"/>
      <c r="VP221" s="188"/>
      <c r="VQ221" s="188"/>
      <c r="VR221" s="188"/>
      <c r="VS221" s="188"/>
      <c r="VT221" s="188"/>
      <c r="VU221" s="188"/>
      <c r="VV221" s="188"/>
      <c r="VW221" s="188"/>
      <c r="VX221" s="188"/>
      <c r="VY221" s="188"/>
      <c r="VZ221" s="188"/>
      <c r="WA221" s="188"/>
      <c r="WB221" s="188"/>
      <c r="WC221" s="188"/>
      <c r="WD221" s="188"/>
      <c r="WE221" s="188"/>
      <c r="WF221" s="188"/>
      <c r="WG221" s="188"/>
      <c r="WH221" s="188"/>
      <c r="WI221" s="188"/>
      <c r="WJ221" s="188"/>
      <c r="WK221" s="188"/>
      <c r="WL221" s="188"/>
      <c r="WM221" s="188"/>
      <c r="WN221" s="188"/>
      <c r="WO221" s="188"/>
      <c r="WP221" s="188"/>
    </row>
    <row r="222" ht="13.5" customHeight="1">
      <c r="A222" s="291" t="s">
        <v>1026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65"/>
      <c r="UW222" s="188"/>
      <c r="UX222" s="188"/>
      <c r="UY222" s="188"/>
      <c r="UZ222" s="188"/>
      <c r="VA222" s="188"/>
      <c r="VB222" s="188"/>
      <c r="VC222" s="188"/>
      <c r="VD222" s="188"/>
      <c r="VE222" s="188"/>
      <c r="VF222" s="188"/>
      <c r="VG222" s="188"/>
      <c r="VH222" s="188"/>
      <c r="VI222" s="188"/>
      <c r="VJ222" s="188"/>
      <c r="VK222" s="188"/>
      <c r="VL222" s="188"/>
      <c r="VM222" s="188"/>
      <c r="VN222" s="188"/>
      <c r="VO222" s="188"/>
      <c r="VP222" s="188"/>
      <c r="VQ222" s="188"/>
      <c r="VR222" s="188"/>
      <c r="VS222" s="188"/>
      <c r="VT222" s="188"/>
      <c r="VU222" s="188"/>
      <c r="VV222" s="188"/>
      <c r="VW222" s="188"/>
      <c r="VX222" s="188"/>
      <c r="VY222" s="188"/>
      <c r="VZ222" s="188"/>
      <c r="WA222" s="188"/>
      <c r="WB222" s="188"/>
      <c r="WC222" s="188"/>
      <c r="WD222" s="188"/>
      <c r="WE222" s="188"/>
      <c r="WF222" s="188"/>
      <c r="WG222" s="188"/>
      <c r="WH222" s="188"/>
      <c r="WI222" s="188"/>
      <c r="WJ222" s="188"/>
      <c r="WK222" s="188"/>
      <c r="WL222" s="188"/>
      <c r="WM222" s="188"/>
      <c r="WN222" s="188"/>
      <c r="WO222" s="188"/>
      <c r="WP222" s="188"/>
    </row>
    <row r="223" ht="13.5" customHeight="1">
      <c r="A223" s="293" t="s">
        <v>1027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65"/>
      <c r="UW223" s="188"/>
      <c r="UX223" s="188"/>
      <c r="UY223" s="188"/>
      <c r="UZ223" s="188"/>
      <c r="VA223" s="188"/>
      <c r="VB223" s="188"/>
      <c r="VC223" s="188"/>
      <c r="VD223" s="188"/>
      <c r="VE223" s="188"/>
      <c r="VF223" s="188"/>
      <c r="VG223" s="188"/>
      <c r="VH223" s="188"/>
      <c r="VI223" s="188"/>
      <c r="VJ223" s="188"/>
      <c r="VK223" s="188"/>
      <c r="VL223" s="188"/>
      <c r="VM223" s="188"/>
      <c r="VN223" s="188"/>
      <c r="VO223" s="188"/>
      <c r="VP223" s="188"/>
      <c r="VQ223" s="188"/>
      <c r="VR223" s="188"/>
      <c r="VS223" s="188"/>
      <c r="VT223" s="188"/>
      <c r="VU223" s="188"/>
      <c r="VV223" s="188"/>
      <c r="VW223" s="188"/>
      <c r="VX223" s="188"/>
      <c r="VY223" s="188"/>
      <c r="VZ223" s="188"/>
      <c r="WA223" s="188"/>
      <c r="WB223" s="188"/>
      <c r="WC223" s="188"/>
      <c r="WD223" s="188"/>
      <c r="WE223" s="188"/>
      <c r="WF223" s="188"/>
      <c r="WG223" s="188"/>
      <c r="WH223" s="188"/>
      <c r="WI223" s="188"/>
      <c r="WJ223" s="188"/>
      <c r="WK223" s="188"/>
      <c r="WL223" s="188"/>
      <c r="WM223" s="188"/>
      <c r="WN223" s="188"/>
      <c r="WO223" s="188"/>
      <c r="WP223" s="188"/>
    </row>
    <row r="224" ht="13.5" customHeight="1">
      <c r="A224" s="295" t="s">
        <v>1028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65"/>
      <c r="UW224" s="188"/>
      <c r="UX224" s="188"/>
      <c r="UY224" s="188"/>
      <c r="UZ224" s="188"/>
      <c r="VA224" s="188"/>
      <c r="VB224" s="188"/>
      <c r="VC224" s="188"/>
      <c r="VD224" s="188"/>
      <c r="VE224" s="188"/>
      <c r="VF224" s="188"/>
      <c r="VG224" s="188"/>
      <c r="VH224" s="188"/>
      <c r="VI224" s="188"/>
      <c r="VJ224" s="188"/>
      <c r="VK224" s="188"/>
      <c r="VL224" s="188"/>
      <c r="VM224" s="188"/>
      <c r="VN224" s="188"/>
      <c r="VO224" s="188"/>
      <c r="VP224" s="188"/>
      <c r="VQ224" s="188"/>
      <c r="VR224" s="188"/>
      <c r="VS224" s="188"/>
      <c r="VT224" s="188"/>
      <c r="VU224" s="188"/>
      <c r="VV224" s="188"/>
      <c r="VW224" s="188"/>
      <c r="VX224" s="188"/>
      <c r="VY224" s="188"/>
      <c r="VZ224" s="188"/>
      <c r="WA224" s="188"/>
      <c r="WB224" s="188"/>
      <c r="WC224" s="188"/>
      <c r="WD224" s="188"/>
      <c r="WE224" s="188"/>
      <c r="WF224" s="188"/>
      <c r="WG224" s="188"/>
      <c r="WH224" s="188"/>
      <c r="WI224" s="188"/>
      <c r="WJ224" s="188"/>
      <c r="WK224" s="188"/>
      <c r="WL224" s="188"/>
      <c r="WM224" s="188"/>
      <c r="WN224" s="188"/>
      <c r="WO224" s="188"/>
      <c r="WP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65"/>
      <c r="UW225" s="188"/>
      <c r="UX225" s="188"/>
      <c r="UY225" s="188"/>
      <c r="UZ225" s="188"/>
      <c r="VA225" s="188"/>
      <c r="VB225" s="188"/>
      <c r="VC225" s="188"/>
      <c r="VD225" s="188"/>
      <c r="VE225" s="188"/>
      <c r="VF225" s="188"/>
      <c r="VG225" s="188"/>
      <c r="VH225" s="188"/>
      <c r="VI225" s="188"/>
      <c r="VJ225" s="188"/>
      <c r="VK225" s="188"/>
      <c r="VL225" s="188"/>
      <c r="VM225" s="188"/>
      <c r="VN225" s="188"/>
      <c r="VO225" s="188"/>
      <c r="VP225" s="188"/>
      <c r="VQ225" s="188"/>
      <c r="VR225" s="188"/>
      <c r="VS225" s="188"/>
      <c r="VT225" s="188"/>
      <c r="VU225" s="188"/>
      <c r="VV225" s="188"/>
      <c r="VW225" s="188"/>
      <c r="VX225" s="188"/>
      <c r="VY225" s="188"/>
      <c r="VZ225" s="188"/>
      <c r="WA225" s="188"/>
      <c r="WB225" s="188"/>
      <c r="WC225" s="188"/>
      <c r="WD225" s="188"/>
      <c r="WE225" s="188"/>
      <c r="WF225" s="188"/>
      <c r="WG225" s="188"/>
      <c r="WH225" s="188"/>
      <c r="WI225" s="188"/>
      <c r="WJ225" s="188"/>
      <c r="WK225" s="188"/>
      <c r="WL225" s="188"/>
      <c r="WM225" s="188"/>
      <c r="WN225" s="188"/>
      <c r="WO225" s="188"/>
      <c r="WP225" s="188"/>
    </row>
    <row r="226" ht="13.5" customHeight="1">
      <c r="A226" s="302" t="s">
        <v>1029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65"/>
      <c r="UW226" s="188"/>
      <c r="UX226" s="188"/>
      <c r="UY226" s="188"/>
      <c r="UZ226" s="188"/>
      <c r="VA226" s="188"/>
      <c r="VB226" s="188"/>
      <c r="VC226" s="188"/>
      <c r="VD226" s="188"/>
      <c r="VE226" s="188"/>
      <c r="VF226" s="188"/>
      <c r="VG226" s="188"/>
      <c r="VH226" s="188"/>
      <c r="VI226" s="188"/>
      <c r="VJ226" s="188"/>
      <c r="VK226" s="188"/>
      <c r="VL226" s="188"/>
      <c r="VM226" s="188"/>
      <c r="VN226" s="188"/>
      <c r="VO226" s="188"/>
      <c r="VP226" s="188"/>
      <c r="VQ226" s="188"/>
      <c r="VR226" s="188"/>
      <c r="VS226" s="188"/>
      <c r="VT226" s="188"/>
      <c r="VU226" s="188"/>
      <c r="VV226" s="188"/>
      <c r="VW226" s="188"/>
      <c r="VX226" s="188"/>
      <c r="VY226" s="188"/>
      <c r="VZ226" s="188"/>
      <c r="WA226" s="188"/>
      <c r="WB226" s="188"/>
      <c r="WC226" s="188"/>
      <c r="WD226" s="188"/>
      <c r="WE226" s="188"/>
      <c r="WF226" s="188"/>
      <c r="WG226" s="188"/>
      <c r="WH226" s="188"/>
      <c r="WI226" s="188"/>
      <c r="WJ226" s="188"/>
      <c r="WK226" s="188"/>
      <c r="WL226" s="188"/>
      <c r="WM226" s="188"/>
      <c r="WN226" s="188"/>
      <c r="WO226" s="188"/>
      <c r="WP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6"/>
      <c r="UW227" s="304"/>
      <c r="UX227" s="304"/>
      <c r="UY227" s="304"/>
      <c r="UZ227" s="304"/>
      <c r="VA227" s="304"/>
      <c r="VB227" s="304"/>
      <c r="VC227" s="304"/>
      <c r="VD227" s="304"/>
      <c r="VE227" s="304"/>
      <c r="VF227" s="304"/>
      <c r="VG227" s="304"/>
      <c r="VH227" s="304"/>
      <c r="VI227" s="304"/>
      <c r="VJ227" s="304"/>
      <c r="VK227" s="304"/>
      <c r="VL227" s="304"/>
      <c r="VM227" s="304"/>
      <c r="VN227" s="304"/>
      <c r="VO227" s="304"/>
      <c r="VP227" s="304"/>
      <c r="VQ227" s="304"/>
      <c r="VR227" s="304"/>
      <c r="VS227" s="304"/>
      <c r="VT227" s="304"/>
      <c r="VU227" s="304"/>
      <c r="VV227" s="304"/>
      <c r="VW227" s="304"/>
      <c r="VX227" s="304"/>
      <c r="VY227" s="304"/>
      <c r="VZ227" s="304"/>
      <c r="WA227" s="304"/>
      <c r="WB227" s="304"/>
      <c r="WC227" s="304"/>
      <c r="WD227" s="304"/>
      <c r="WE227" s="304"/>
      <c r="WF227" s="304"/>
      <c r="WG227" s="304"/>
      <c r="WH227" s="304"/>
      <c r="WI227" s="304"/>
      <c r="WJ227" s="304"/>
      <c r="WK227" s="304"/>
      <c r="WL227" s="304"/>
      <c r="WM227" s="304"/>
      <c r="WN227" s="304"/>
      <c r="WO227" s="304"/>
      <c r="WP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4"/>
      <c r="UW228" s="304"/>
      <c r="UX228" s="304"/>
      <c r="UY228" s="304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4"/>
      <c r="VK228" s="304"/>
      <c r="VL228" s="304"/>
      <c r="VM228" s="304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4"/>
      <c r="VY228" s="304"/>
      <c r="VZ228" s="304"/>
      <c r="WA228" s="304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4"/>
      <c r="WM228" s="304"/>
      <c r="WN228" s="304"/>
      <c r="WO228" s="304"/>
      <c r="WP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4"/>
      <c r="UW229" s="304"/>
      <c r="UX229" s="304"/>
      <c r="UY229" s="304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4"/>
      <c r="VK229" s="304"/>
      <c r="VL229" s="304"/>
      <c r="VM229" s="304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4"/>
      <c r="VY229" s="304"/>
      <c r="VZ229" s="304"/>
      <c r="WA229" s="304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4"/>
      <c r="WM229" s="304"/>
      <c r="WN229" s="304"/>
      <c r="WO229" s="304"/>
      <c r="WP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4"/>
      <c r="UW230" s="304"/>
      <c r="UX230" s="304"/>
      <c r="UY230" s="304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4"/>
      <c r="VK230" s="304"/>
      <c r="VL230" s="304"/>
      <c r="VM230" s="304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4"/>
      <c r="VY230" s="304"/>
      <c r="VZ230" s="304"/>
      <c r="WA230" s="304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4"/>
      <c r="WM230" s="304"/>
      <c r="WN230" s="304"/>
      <c r="WO230" s="304"/>
      <c r="WP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4"/>
      <c r="UW231" s="304"/>
      <c r="UX231" s="304"/>
      <c r="UY231" s="304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4"/>
      <c r="VK231" s="304"/>
      <c r="VL231" s="304"/>
      <c r="VM231" s="304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4"/>
      <c r="VY231" s="304"/>
      <c r="VZ231" s="304"/>
      <c r="WA231" s="304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4"/>
      <c r="WM231" s="304"/>
      <c r="WN231" s="304"/>
      <c r="WO231" s="304"/>
      <c r="WP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4"/>
      <c r="UW232" s="304"/>
      <c r="UX232" s="304"/>
      <c r="UY232" s="304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4"/>
      <c r="VK232" s="304"/>
      <c r="VL232" s="304"/>
      <c r="VM232" s="304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4"/>
      <c r="VY232" s="304"/>
      <c r="VZ232" s="304"/>
      <c r="WA232" s="304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4"/>
      <c r="WM232" s="304"/>
      <c r="WN232" s="304"/>
      <c r="WO232" s="304"/>
      <c r="WP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4"/>
      <c r="UW233" s="304"/>
      <c r="UX233" s="304"/>
      <c r="UY233" s="304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4"/>
      <c r="VK233" s="304"/>
      <c r="VL233" s="304"/>
      <c r="VM233" s="304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4"/>
      <c r="VY233" s="304"/>
      <c r="VZ233" s="304"/>
      <c r="WA233" s="304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4"/>
      <c r="WM233" s="304"/>
      <c r="WN233" s="304"/>
      <c r="WO233" s="304"/>
      <c r="WP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4"/>
      <c r="UW234" s="304"/>
      <c r="UX234" s="304"/>
      <c r="UY234" s="304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4"/>
      <c r="VK234" s="304"/>
      <c r="VL234" s="304"/>
      <c r="VM234" s="304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4"/>
      <c r="VY234" s="304"/>
      <c r="VZ234" s="304"/>
      <c r="WA234" s="304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4"/>
      <c r="WM234" s="304"/>
      <c r="WN234" s="304"/>
      <c r="WO234" s="304"/>
      <c r="WP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4"/>
      <c r="UW235" s="304"/>
      <c r="UX235" s="304"/>
      <c r="UY235" s="304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4"/>
      <c r="VK235" s="304"/>
      <c r="VL235" s="304"/>
      <c r="VM235" s="304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4"/>
      <c r="VY235" s="304"/>
      <c r="VZ235" s="304"/>
      <c r="WA235" s="304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4"/>
      <c r="WM235" s="304"/>
      <c r="WN235" s="304"/>
      <c r="WO235" s="304"/>
      <c r="WP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4"/>
      <c r="UW236" s="304"/>
      <c r="UX236" s="304"/>
      <c r="UY236" s="304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4"/>
      <c r="VK236" s="304"/>
      <c r="VL236" s="304"/>
      <c r="VM236" s="304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4"/>
      <c r="VY236" s="304"/>
      <c r="VZ236" s="304"/>
      <c r="WA236" s="304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4"/>
      <c r="WM236" s="304"/>
      <c r="WN236" s="304"/>
      <c r="WO236" s="304"/>
      <c r="WP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4"/>
      <c r="UW237" s="304"/>
      <c r="UX237" s="304"/>
      <c r="UY237" s="304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4"/>
      <c r="VK237" s="304"/>
      <c r="VL237" s="304"/>
      <c r="VM237" s="304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4"/>
      <c r="VY237" s="304"/>
      <c r="VZ237" s="304"/>
      <c r="WA237" s="304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4"/>
      <c r="WM237" s="304"/>
      <c r="WN237" s="304"/>
      <c r="WO237" s="304"/>
      <c r="WP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4"/>
      <c r="UW238" s="304"/>
      <c r="UX238" s="304"/>
      <c r="UY238" s="304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4"/>
      <c r="VK238" s="304"/>
      <c r="VL238" s="304"/>
      <c r="VM238" s="304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4"/>
      <c r="VY238" s="304"/>
      <c r="VZ238" s="304"/>
      <c r="WA238" s="304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4"/>
      <c r="WM238" s="304"/>
      <c r="WN238" s="304"/>
      <c r="WO238" s="304"/>
      <c r="WP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4"/>
      <c r="UW239" s="304"/>
      <c r="UX239" s="304"/>
      <c r="UY239" s="304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4"/>
      <c r="VK239" s="304"/>
      <c r="VL239" s="304"/>
      <c r="VM239" s="304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4"/>
      <c r="VY239" s="304"/>
      <c r="VZ239" s="304"/>
      <c r="WA239" s="304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4"/>
      <c r="WM239" s="304"/>
      <c r="WN239" s="304"/>
      <c r="WO239" s="304"/>
      <c r="WP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4"/>
      <c r="UW240" s="304"/>
      <c r="UX240" s="304"/>
      <c r="UY240" s="304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4"/>
      <c r="VK240" s="304"/>
      <c r="VL240" s="304"/>
      <c r="VM240" s="304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4"/>
      <c r="VY240" s="304"/>
      <c r="VZ240" s="304"/>
      <c r="WA240" s="304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4"/>
      <c r="WM240" s="304"/>
      <c r="WN240" s="304"/>
      <c r="WO240" s="304"/>
      <c r="WP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4"/>
      <c r="UW241" s="304"/>
      <c r="UX241" s="304"/>
      <c r="UY241" s="304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4"/>
      <c r="VK241" s="304"/>
      <c r="VL241" s="304"/>
      <c r="VM241" s="304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4"/>
      <c r="VY241" s="304"/>
      <c r="VZ241" s="304"/>
      <c r="WA241" s="304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4"/>
      <c r="WM241" s="304"/>
      <c r="WN241" s="304"/>
      <c r="WO241" s="304"/>
      <c r="WP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4"/>
      <c r="UW242" s="304"/>
      <c r="UX242" s="304"/>
      <c r="UY242" s="304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4"/>
      <c r="VK242" s="304"/>
      <c r="VL242" s="304"/>
      <c r="VM242" s="304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4"/>
      <c r="VY242" s="304"/>
      <c r="VZ242" s="304"/>
      <c r="WA242" s="304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4"/>
      <c r="WM242" s="304"/>
      <c r="WN242" s="304"/>
      <c r="WO242" s="304"/>
      <c r="WP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4"/>
      <c r="UW243" s="304"/>
      <c r="UX243" s="304"/>
      <c r="UY243" s="304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4"/>
      <c r="VK243" s="304"/>
      <c r="VL243" s="304"/>
      <c r="VM243" s="304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4"/>
      <c r="VY243" s="304"/>
      <c r="VZ243" s="304"/>
      <c r="WA243" s="304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4"/>
      <c r="WM243" s="304"/>
      <c r="WN243" s="304"/>
      <c r="WO243" s="304"/>
      <c r="WP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4"/>
      <c r="UW244" s="304"/>
      <c r="UX244" s="304"/>
      <c r="UY244" s="304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4"/>
      <c r="VK244" s="304"/>
      <c r="VL244" s="304"/>
      <c r="VM244" s="304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4"/>
      <c r="VY244" s="304"/>
      <c r="VZ244" s="304"/>
      <c r="WA244" s="304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4"/>
      <c r="WM244" s="304"/>
      <c r="WN244" s="304"/>
      <c r="WO244" s="304"/>
      <c r="WP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4"/>
      <c r="UW245" s="304"/>
      <c r="UX245" s="304"/>
      <c r="UY245" s="304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4"/>
      <c r="VK245" s="304"/>
      <c r="VL245" s="304"/>
      <c r="VM245" s="304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4"/>
      <c r="VY245" s="304"/>
      <c r="VZ245" s="304"/>
      <c r="WA245" s="304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4"/>
      <c r="WM245" s="304"/>
      <c r="WN245" s="304"/>
      <c r="WO245" s="304"/>
      <c r="WP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4"/>
      <c r="UW246" s="304"/>
      <c r="UX246" s="304"/>
      <c r="UY246" s="304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4"/>
      <c r="VK246" s="304"/>
      <c r="VL246" s="304"/>
      <c r="VM246" s="304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4"/>
      <c r="VY246" s="304"/>
      <c r="VZ246" s="304"/>
      <c r="WA246" s="304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4"/>
      <c r="WM246" s="304"/>
      <c r="WN246" s="304"/>
      <c r="WO246" s="304"/>
      <c r="WP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4"/>
      <c r="UW247" s="304"/>
      <c r="UX247" s="304"/>
      <c r="UY247" s="304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4"/>
      <c r="VK247" s="304"/>
      <c r="VL247" s="304"/>
      <c r="VM247" s="304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4"/>
      <c r="VY247" s="304"/>
      <c r="VZ247" s="304"/>
      <c r="WA247" s="304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4"/>
      <c r="WM247" s="304"/>
      <c r="WN247" s="304"/>
      <c r="WO247" s="304"/>
      <c r="WP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4"/>
      <c r="UW248" s="304"/>
      <c r="UX248" s="304"/>
      <c r="UY248" s="304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4"/>
      <c r="VK248" s="304"/>
      <c r="VL248" s="304"/>
      <c r="VM248" s="304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4"/>
      <c r="VY248" s="304"/>
      <c r="VZ248" s="304"/>
      <c r="WA248" s="304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4"/>
      <c r="WM248" s="304"/>
      <c r="WN248" s="304"/>
      <c r="WO248" s="304"/>
      <c r="WP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4"/>
      <c r="UW249" s="304"/>
      <c r="UX249" s="304"/>
      <c r="UY249" s="304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4"/>
      <c r="VK249" s="304"/>
      <c r="VL249" s="304"/>
      <c r="VM249" s="304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4"/>
      <c r="VY249" s="304"/>
      <c r="VZ249" s="304"/>
      <c r="WA249" s="304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4"/>
      <c r="WM249" s="304"/>
      <c r="WN249" s="304"/>
      <c r="WO249" s="304"/>
      <c r="WP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4"/>
      <c r="UW250" s="304"/>
      <c r="UX250" s="304"/>
      <c r="UY250" s="304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4"/>
      <c r="VK250" s="304"/>
      <c r="VL250" s="304"/>
      <c r="VM250" s="304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4"/>
      <c r="VY250" s="304"/>
      <c r="VZ250" s="304"/>
      <c r="WA250" s="304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4"/>
      <c r="WM250" s="304"/>
      <c r="WN250" s="304"/>
      <c r="WO250" s="304"/>
      <c r="WP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4"/>
      <c r="UW251" s="304"/>
      <c r="UX251" s="304"/>
      <c r="UY251" s="304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4"/>
      <c r="VK251" s="304"/>
      <c r="VL251" s="304"/>
      <c r="VM251" s="304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4"/>
      <c r="VY251" s="304"/>
      <c r="VZ251" s="304"/>
      <c r="WA251" s="304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4"/>
      <c r="WM251" s="304"/>
      <c r="WN251" s="304"/>
      <c r="WO251" s="304"/>
      <c r="WP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4"/>
      <c r="UW252" s="304"/>
      <c r="UX252" s="304"/>
      <c r="UY252" s="304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4"/>
      <c r="VK252" s="304"/>
      <c r="VL252" s="304"/>
      <c r="VM252" s="304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4"/>
      <c r="VY252" s="304"/>
      <c r="VZ252" s="304"/>
      <c r="WA252" s="304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4"/>
      <c r="WM252" s="304"/>
      <c r="WN252" s="304"/>
      <c r="WO252" s="304"/>
      <c r="WP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4"/>
      <c r="UW253" s="304"/>
      <c r="UX253" s="304"/>
      <c r="UY253" s="304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4"/>
      <c r="VK253" s="304"/>
      <c r="VL253" s="304"/>
      <c r="VM253" s="304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4"/>
      <c r="VY253" s="304"/>
      <c r="VZ253" s="304"/>
      <c r="WA253" s="304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4"/>
      <c r="WM253" s="304"/>
      <c r="WN253" s="304"/>
      <c r="WO253" s="304"/>
      <c r="WP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4"/>
      <c r="UW254" s="304"/>
      <c r="UX254" s="304"/>
      <c r="UY254" s="304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4"/>
      <c r="VK254" s="304"/>
      <c r="VL254" s="304"/>
      <c r="VM254" s="304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4"/>
      <c r="VY254" s="304"/>
      <c r="VZ254" s="304"/>
      <c r="WA254" s="304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4"/>
      <c r="WM254" s="304"/>
      <c r="WN254" s="304"/>
      <c r="WO254" s="304"/>
      <c r="WP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4"/>
      <c r="UW255" s="304"/>
      <c r="UX255" s="304"/>
      <c r="UY255" s="304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4"/>
      <c r="VK255" s="304"/>
      <c r="VL255" s="304"/>
      <c r="VM255" s="304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4"/>
      <c r="VY255" s="304"/>
      <c r="VZ255" s="304"/>
      <c r="WA255" s="304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4"/>
      <c r="WM255" s="304"/>
      <c r="WN255" s="304"/>
      <c r="WO255" s="304"/>
      <c r="WP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4"/>
      <c r="UW256" s="304"/>
      <c r="UX256" s="304"/>
      <c r="UY256" s="304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4"/>
      <c r="VK256" s="304"/>
      <c r="VL256" s="304"/>
      <c r="VM256" s="304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4"/>
      <c r="VY256" s="304"/>
      <c r="VZ256" s="304"/>
      <c r="WA256" s="304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4"/>
      <c r="WM256" s="304"/>
      <c r="WN256" s="304"/>
      <c r="WO256" s="304"/>
      <c r="WP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4"/>
      <c r="UW257" s="304"/>
      <c r="UX257" s="304"/>
      <c r="UY257" s="304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4"/>
      <c r="VK257" s="304"/>
      <c r="VL257" s="304"/>
      <c r="VM257" s="304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4"/>
      <c r="VY257" s="304"/>
      <c r="VZ257" s="304"/>
      <c r="WA257" s="304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4"/>
      <c r="WM257" s="304"/>
      <c r="WN257" s="304"/>
      <c r="WO257" s="304"/>
      <c r="WP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4"/>
      <c r="UW258" s="304"/>
      <c r="UX258" s="304"/>
      <c r="UY258" s="304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4"/>
      <c r="VK258" s="304"/>
      <c r="VL258" s="304"/>
      <c r="VM258" s="304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4"/>
      <c r="VY258" s="304"/>
      <c r="VZ258" s="304"/>
      <c r="WA258" s="304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4"/>
      <c r="WM258" s="304"/>
      <c r="WN258" s="304"/>
      <c r="WO258" s="304"/>
      <c r="WP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4"/>
      <c r="UW259" s="304"/>
      <c r="UX259" s="304"/>
      <c r="UY259" s="304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4"/>
      <c r="VK259" s="304"/>
      <c r="VL259" s="304"/>
      <c r="VM259" s="304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4"/>
      <c r="VY259" s="304"/>
      <c r="VZ259" s="304"/>
      <c r="WA259" s="304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4"/>
      <c r="WM259" s="304"/>
      <c r="WN259" s="304"/>
      <c r="WO259" s="304"/>
      <c r="WP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4"/>
      <c r="UW260" s="304"/>
      <c r="UX260" s="304"/>
      <c r="UY260" s="304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4"/>
      <c r="VK260" s="304"/>
      <c r="VL260" s="304"/>
      <c r="VM260" s="304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4"/>
      <c r="VY260" s="304"/>
      <c r="VZ260" s="304"/>
      <c r="WA260" s="304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4"/>
      <c r="WM260" s="304"/>
      <c r="WN260" s="304"/>
      <c r="WO260" s="304"/>
      <c r="WP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4"/>
      <c r="UW261" s="304"/>
      <c r="UX261" s="304"/>
      <c r="UY261" s="304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4"/>
      <c r="VK261" s="304"/>
      <c r="VL261" s="304"/>
      <c r="VM261" s="304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4"/>
      <c r="VY261" s="304"/>
      <c r="VZ261" s="304"/>
      <c r="WA261" s="304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4"/>
      <c r="WM261" s="304"/>
      <c r="WN261" s="304"/>
      <c r="WO261" s="304"/>
      <c r="WP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4"/>
      <c r="UW262" s="304"/>
      <c r="UX262" s="304"/>
      <c r="UY262" s="304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4"/>
      <c r="VK262" s="304"/>
      <c r="VL262" s="304"/>
      <c r="VM262" s="304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4"/>
      <c r="VY262" s="304"/>
      <c r="VZ262" s="304"/>
      <c r="WA262" s="304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4"/>
      <c r="WM262" s="304"/>
      <c r="WN262" s="304"/>
      <c r="WO262" s="304"/>
      <c r="WP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4"/>
      <c r="UW263" s="304"/>
      <c r="UX263" s="304"/>
      <c r="UY263" s="304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4"/>
      <c r="VK263" s="304"/>
      <c r="VL263" s="304"/>
      <c r="VM263" s="304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4"/>
      <c r="VY263" s="304"/>
      <c r="VZ263" s="304"/>
      <c r="WA263" s="304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4"/>
      <c r="WM263" s="304"/>
      <c r="WN263" s="304"/>
      <c r="WO263" s="304"/>
      <c r="WP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4"/>
      <c r="UW264" s="304"/>
      <c r="UX264" s="304"/>
      <c r="UY264" s="304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4"/>
      <c r="VK264" s="304"/>
      <c r="VL264" s="304"/>
      <c r="VM264" s="304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4"/>
      <c r="VY264" s="304"/>
      <c r="VZ264" s="304"/>
      <c r="WA264" s="304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4"/>
      <c r="WM264" s="304"/>
      <c r="WN264" s="304"/>
      <c r="WO264" s="304"/>
      <c r="WP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4"/>
      <c r="UW265" s="304"/>
      <c r="UX265" s="304"/>
      <c r="UY265" s="304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4"/>
      <c r="VK265" s="304"/>
      <c r="VL265" s="304"/>
      <c r="VM265" s="304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4"/>
      <c r="VY265" s="304"/>
      <c r="VZ265" s="304"/>
      <c r="WA265" s="304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4"/>
      <c r="WM265" s="304"/>
      <c r="WN265" s="304"/>
      <c r="WO265" s="304"/>
      <c r="WP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4"/>
      <c r="UW266" s="304"/>
      <c r="UX266" s="304"/>
      <c r="UY266" s="304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4"/>
      <c r="VK266" s="304"/>
      <c r="VL266" s="304"/>
      <c r="VM266" s="304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4"/>
      <c r="VY266" s="304"/>
      <c r="VZ266" s="304"/>
      <c r="WA266" s="304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4"/>
      <c r="WM266" s="304"/>
      <c r="WN266" s="304"/>
      <c r="WO266" s="304"/>
      <c r="WP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4"/>
      <c r="UW267" s="304"/>
      <c r="UX267" s="304"/>
      <c r="UY267" s="304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4"/>
      <c r="VK267" s="304"/>
      <c r="VL267" s="304"/>
      <c r="VM267" s="304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4"/>
      <c r="VY267" s="304"/>
      <c r="VZ267" s="304"/>
      <c r="WA267" s="304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4"/>
      <c r="WM267" s="304"/>
      <c r="WN267" s="304"/>
      <c r="WO267" s="304"/>
      <c r="WP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4"/>
      <c r="UW268" s="304"/>
      <c r="UX268" s="304"/>
      <c r="UY268" s="304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4"/>
      <c r="VK268" s="304"/>
      <c r="VL268" s="304"/>
      <c r="VM268" s="304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4"/>
      <c r="VY268" s="304"/>
      <c r="VZ268" s="304"/>
      <c r="WA268" s="304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4"/>
      <c r="WM268" s="304"/>
      <c r="WN268" s="304"/>
      <c r="WO268" s="304"/>
      <c r="WP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4"/>
      <c r="UW269" s="304"/>
      <c r="UX269" s="304"/>
      <c r="UY269" s="304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4"/>
      <c r="VK269" s="304"/>
      <c r="VL269" s="304"/>
      <c r="VM269" s="304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4"/>
      <c r="VY269" s="304"/>
      <c r="VZ269" s="304"/>
      <c r="WA269" s="304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4"/>
      <c r="WM269" s="304"/>
      <c r="WN269" s="304"/>
      <c r="WO269" s="304"/>
      <c r="WP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4"/>
      <c r="UW270" s="304"/>
      <c r="UX270" s="304"/>
      <c r="UY270" s="304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4"/>
      <c r="VK270" s="304"/>
      <c r="VL270" s="304"/>
      <c r="VM270" s="304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4"/>
      <c r="VY270" s="304"/>
      <c r="VZ270" s="304"/>
      <c r="WA270" s="304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4"/>
      <c r="WM270" s="304"/>
      <c r="WN270" s="304"/>
      <c r="WO270" s="304"/>
      <c r="WP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4"/>
      <c r="UW271" s="304"/>
      <c r="UX271" s="304"/>
      <c r="UY271" s="304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4"/>
      <c r="VK271" s="304"/>
      <c r="VL271" s="304"/>
      <c r="VM271" s="304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4"/>
      <c r="VY271" s="304"/>
      <c r="VZ271" s="304"/>
      <c r="WA271" s="304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4"/>
      <c r="WM271" s="304"/>
      <c r="WN271" s="304"/>
      <c r="WO271" s="304"/>
      <c r="WP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4"/>
      <c r="UW272" s="304"/>
      <c r="UX272" s="304"/>
      <c r="UY272" s="304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4"/>
      <c r="VK272" s="304"/>
      <c r="VL272" s="304"/>
      <c r="VM272" s="304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4"/>
      <c r="VY272" s="304"/>
      <c r="VZ272" s="304"/>
      <c r="WA272" s="304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4"/>
      <c r="WM272" s="304"/>
      <c r="WN272" s="304"/>
      <c r="WO272" s="304"/>
      <c r="WP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4"/>
      <c r="UW273" s="304"/>
      <c r="UX273" s="304"/>
      <c r="UY273" s="304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4"/>
      <c r="VK273" s="304"/>
      <c r="VL273" s="304"/>
      <c r="VM273" s="304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4"/>
      <c r="VY273" s="304"/>
      <c r="VZ273" s="304"/>
      <c r="WA273" s="304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4"/>
      <c r="WM273" s="304"/>
      <c r="WN273" s="304"/>
      <c r="WO273" s="304"/>
      <c r="WP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4"/>
      <c r="UW274" s="304"/>
      <c r="UX274" s="304"/>
      <c r="UY274" s="304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4"/>
      <c r="VK274" s="304"/>
      <c r="VL274" s="304"/>
      <c r="VM274" s="304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4"/>
      <c r="VY274" s="304"/>
      <c r="VZ274" s="304"/>
      <c r="WA274" s="304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4"/>
      <c r="WM274" s="304"/>
      <c r="WN274" s="304"/>
      <c r="WO274" s="304"/>
      <c r="WP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4"/>
      <c r="UW275" s="304"/>
      <c r="UX275" s="304"/>
      <c r="UY275" s="304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4"/>
      <c r="VK275" s="304"/>
      <c r="VL275" s="304"/>
      <c r="VM275" s="304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4"/>
      <c r="VY275" s="304"/>
      <c r="VZ275" s="304"/>
      <c r="WA275" s="304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4"/>
      <c r="WM275" s="304"/>
      <c r="WN275" s="304"/>
      <c r="WO275" s="304"/>
      <c r="WP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4"/>
      <c r="UW276" s="304"/>
      <c r="UX276" s="304"/>
      <c r="UY276" s="304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4"/>
      <c r="VK276" s="304"/>
      <c r="VL276" s="304"/>
      <c r="VM276" s="304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4"/>
      <c r="VY276" s="304"/>
      <c r="VZ276" s="304"/>
      <c r="WA276" s="304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4"/>
      <c r="WM276" s="304"/>
      <c r="WN276" s="304"/>
      <c r="WO276" s="304"/>
      <c r="WP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4"/>
      <c r="UW277" s="304"/>
      <c r="UX277" s="304"/>
      <c r="UY277" s="304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4"/>
      <c r="VK277" s="304"/>
      <c r="VL277" s="304"/>
      <c r="VM277" s="304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4"/>
      <c r="VY277" s="304"/>
      <c r="VZ277" s="304"/>
      <c r="WA277" s="304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4"/>
      <c r="WM277" s="304"/>
      <c r="WN277" s="304"/>
      <c r="WO277" s="304"/>
      <c r="WP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4"/>
      <c r="UW278" s="304"/>
      <c r="UX278" s="304"/>
      <c r="UY278" s="304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4"/>
      <c r="VK278" s="304"/>
      <c r="VL278" s="304"/>
      <c r="VM278" s="304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4"/>
      <c r="VY278" s="304"/>
      <c r="VZ278" s="304"/>
      <c r="WA278" s="304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4"/>
      <c r="WM278" s="304"/>
      <c r="WN278" s="304"/>
      <c r="WO278" s="304"/>
      <c r="WP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4"/>
      <c r="UW279" s="304"/>
      <c r="UX279" s="304"/>
      <c r="UY279" s="304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4"/>
      <c r="VK279" s="304"/>
      <c r="VL279" s="304"/>
      <c r="VM279" s="304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4"/>
      <c r="VY279" s="304"/>
      <c r="VZ279" s="304"/>
      <c r="WA279" s="304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4"/>
      <c r="WM279" s="304"/>
      <c r="WN279" s="304"/>
      <c r="WO279" s="304"/>
      <c r="WP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4"/>
      <c r="UW280" s="304"/>
      <c r="UX280" s="304"/>
      <c r="UY280" s="304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4"/>
      <c r="VK280" s="304"/>
      <c r="VL280" s="304"/>
      <c r="VM280" s="304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4"/>
      <c r="VY280" s="304"/>
      <c r="VZ280" s="304"/>
      <c r="WA280" s="304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4"/>
      <c r="WM280" s="304"/>
      <c r="WN280" s="304"/>
      <c r="WO280" s="304"/>
      <c r="WP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4"/>
      <c r="UW281" s="304"/>
      <c r="UX281" s="304"/>
      <c r="UY281" s="304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4"/>
      <c r="VK281" s="304"/>
      <c r="VL281" s="304"/>
      <c r="VM281" s="304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4"/>
      <c r="VY281" s="304"/>
      <c r="VZ281" s="304"/>
      <c r="WA281" s="304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4"/>
      <c r="WM281" s="304"/>
      <c r="WN281" s="304"/>
      <c r="WO281" s="304"/>
      <c r="WP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4"/>
      <c r="UW282" s="304"/>
      <c r="UX282" s="304"/>
      <c r="UY282" s="304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4"/>
      <c r="VK282" s="304"/>
      <c r="VL282" s="304"/>
      <c r="VM282" s="304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4"/>
      <c r="VY282" s="304"/>
      <c r="VZ282" s="304"/>
      <c r="WA282" s="304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4"/>
      <c r="WM282" s="304"/>
      <c r="WN282" s="304"/>
      <c r="WO282" s="304"/>
      <c r="WP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4"/>
      <c r="UW283" s="304"/>
      <c r="UX283" s="304"/>
      <c r="UY283" s="304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4"/>
      <c r="VK283" s="304"/>
      <c r="VL283" s="304"/>
      <c r="VM283" s="304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4"/>
      <c r="VY283" s="304"/>
      <c r="VZ283" s="304"/>
      <c r="WA283" s="304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4"/>
      <c r="WM283" s="304"/>
      <c r="WN283" s="304"/>
      <c r="WO283" s="304"/>
      <c r="WP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4"/>
      <c r="UW284" s="304"/>
      <c r="UX284" s="304"/>
      <c r="UY284" s="304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4"/>
      <c r="VK284" s="304"/>
      <c r="VL284" s="304"/>
      <c r="VM284" s="304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4"/>
      <c r="VY284" s="304"/>
      <c r="VZ284" s="304"/>
      <c r="WA284" s="304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4"/>
      <c r="WM284" s="304"/>
      <c r="WN284" s="304"/>
      <c r="WO284" s="304"/>
      <c r="WP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4"/>
      <c r="UW285" s="304"/>
      <c r="UX285" s="304"/>
      <c r="UY285" s="304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4"/>
      <c r="VK285" s="304"/>
      <c r="VL285" s="304"/>
      <c r="VM285" s="304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4"/>
      <c r="VY285" s="304"/>
      <c r="VZ285" s="304"/>
      <c r="WA285" s="304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4"/>
      <c r="WM285" s="304"/>
      <c r="WN285" s="304"/>
      <c r="WO285" s="304"/>
      <c r="WP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4"/>
      <c r="UW286" s="304"/>
      <c r="UX286" s="304"/>
      <c r="UY286" s="304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4"/>
      <c r="VK286" s="304"/>
      <c r="VL286" s="304"/>
      <c r="VM286" s="304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4"/>
      <c r="VY286" s="304"/>
      <c r="VZ286" s="304"/>
      <c r="WA286" s="304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4"/>
      <c r="WM286" s="304"/>
      <c r="WN286" s="304"/>
      <c r="WO286" s="304"/>
      <c r="WP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4"/>
      <c r="UW287" s="304"/>
      <c r="UX287" s="304"/>
      <c r="UY287" s="304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4"/>
      <c r="VK287" s="304"/>
      <c r="VL287" s="304"/>
      <c r="VM287" s="304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4"/>
      <c r="VY287" s="304"/>
      <c r="VZ287" s="304"/>
      <c r="WA287" s="304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4"/>
      <c r="WM287" s="304"/>
      <c r="WN287" s="304"/>
      <c r="WO287" s="304"/>
      <c r="WP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4"/>
      <c r="UW288" s="304"/>
      <c r="UX288" s="304"/>
      <c r="UY288" s="304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4"/>
      <c r="VK288" s="304"/>
      <c r="VL288" s="304"/>
      <c r="VM288" s="304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4"/>
      <c r="VY288" s="304"/>
      <c r="VZ288" s="304"/>
      <c r="WA288" s="304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4"/>
      <c r="WM288" s="304"/>
      <c r="WN288" s="304"/>
      <c r="WO288" s="304"/>
      <c r="WP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4"/>
      <c r="UW289" s="304"/>
      <c r="UX289" s="304"/>
      <c r="UY289" s="304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4"/>
      <c r="VK289" s="304"/>
      <c r="VL289" s="304"/>
      <c r="VM289" s="304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4"/>
      <c r="VY289" s="304"/>
      <c r="VZ289" s="304"/>
      <c r="WA289" s="304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4"/>
      <c r="WM289" s="304"/>
      <c r="WN289" s="304"/>
      <c r="WO289" s="304"/>
      <c r="WP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4"/>
      <c r="UW290" s="304"/>
      <c r="UX290" s="304"/>
      <c r="UY290" s="304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4"/>
      <c r="VK290" s="304"/>
      <c r="VL290" s="304"/>
      <c r="VM290" s="304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4"/>
      <c r="VY290" s="304"/>
      <c r="VZ290" s="304"/>
      <c r="WA290" s="304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4"/>
      <c r="WM290" s="304"/>
      <c r="WN290" s="304"/>
      <c r="WO290" s="304"/>
      <c r="WP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4"/>
      <c r="UW291" s="304"/>
      <c r="UX291" s="304"/>
      <c r="UY291" s="304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4"/>
      <c r="VK291" s="304"/>
      <c r="VL291" s="304"/>
      <c r="VM291" s="304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4"/>
      <c r="VY291" s="304"/>
      <c r="VZ291" s="304"/>
      <c r="WA291" s="304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4"/>
      <c r="WM291" s="304"/>
      <c r="WN291" s="304"/>
      <c r="WO291" s="304"/>
      <c r="WP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4"/>
      <c r="UW292" s="304"/>
      <c r="UX292" s="304"/>
      <c r="UY292" s="304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4"/>
      <c r="VK292" s="304"/>
      <c r="VL292" s="304"/>
      <c r="VM292" s="304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4"/>
      <c r="VY292" s="304"/>
      <c r="VZ292" s="304"/>
      <c r="WA292" s="304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4"/>
      <c r="WM292" s="304"/>
      <c r="WN292" s="304"/>
      <c r="WO292" s="304"/>
      <c r="WP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4"/>
      <c r="UW293" s="304"/>
      <c r="UX293" s="304"/>
      <c r="UY293" s="304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4"/>
      <c r="VK293" s="304"/>
      <c r="VL293" s="304"/>
      <c r="VM293" s="304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4"/>
      <c r="VY293" s="304"/>
      <c r="VZ293" s="304"/>
      <c r="WA293" s="304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4"/>
      <c r="WM293" s="304"/>
      <c r="WN293" s="304"/>
      <c r="WO293" s="304"/>
      <c r="WP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4"/>
      <c r="UW294" s="304"/>
      <c r="UX294" s="304"/>
      <c r="UY294" s="304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4"/>
      <c r="VK294" s="304"/>
      <c r="VL294" s="304"/>
      <c r="VM294" s="304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4"/>
      <c r="VY294" s="304"/>
      <c r="VZ294" s="304"/>
      <c r="WA294" s="304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4"/>
      <c r="WM294" s="304"/>
      <c r="WN294" s="304"/>
      <c r="WO294" s="304"/>
      <c r="WP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4"/>
      <c r="UW295" s="304"/>
      <c r="UX295" s="304"/>
      <c r="UY295" s="304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4"/>
      <c r="VK295" s="304"/>
      <c r="VL295" s="304"/>
      <c r="VM295" s="304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4"/>
      <c r="VY295" s="304"/>
      <c r="VZ295" s="304"/>
      <c r="WA295" s="304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4"/>
      <c r="WM295" s="304"/>
      <c r="WN295" s="304"/>
      <c r="WO295" s="304"/>
      <c r="WP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4"/>
      <c r="UW296" s="304"/>
      <c r="UX296" s="304"/>
      <c r="UY296" s="304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4"/>
      <c r="VK296" s="304"/>
      <c r="VL296" s="304"/>
      <c r="VM296" s="304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4"/>
      <c r="VY296" s="304"/>
      <c r="VZ296" s="304"/>
      <c r="WA296" s="304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4"/>
      <c r="WM296" s="304"/>
      <c r="WN296" s="304"/>
      <c r="WO296" s="304"/>
      <c r="WP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4"/>
      <c r="UW297" s="304"/>
      <c r="UX297" s="304"/>
      <c r="UY297" s="304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4"/>
      <c r="VK297" s="304"/>
      <c r="VL297" s="304"/>
      <c r="VM297" s="304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4"/>
      <c r="VY297" s="304"/>
      <c r="VZ297" s="304"/>
      <c r="WA297" s="304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4"/>
      <c r="WM297" s="304"/>
      <c r="WN297" s="304"/>
      <c r="WO297" s="304"/>
      <c r="WP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4"/>
      <c r="UW298" s="304"/>
      <c r="UX298" s="304"/>
      <c r="UY298" s="304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4"/>
      <c r="VK298" s="304"/>
      <c r="VL298" s="304"/>
      <c r="VM298" s="304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4"/>
      <c r="VY298" s="304"/>
      <c r="VZ298" s="304"/>
      <c r="WA298" s="304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4"/>
      <c r="WM298" s="304"/>
      <c r="WN298" s="304"/>
      <c r="WO298" s="304"/>
      <c r="WP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4"/>
      <c r="UW299" s="304"/>
      <c r="UX299" s="304"/>
      <c r="UY299" s="304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4"/>
      <c r="VK299" s="304"/>
      <c r="VL299" s="304"/>
      <c r="VM299" s="304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4"/>
      <c r="VY299" s="304"/>
      <c r="VZ299" s="304"/>
      <c r="WA299" s="304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4"/>
      <c r="WM299" s="304"/>
      <c r="WN299" s="304"/>
      <c r="WO299" s="304"/>
      <c r="WP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4"/>
      <c r="UW300" s="304"/>
      <c r="UX300" s="304"/>
      <c r="UY300" s="304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4"/>
      <c r="VK300" s="304"/>
      <c r="VL300" s="304"/>
      <c r="VM300" s="304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4"/>
      <c r="VY300" s="304"/>
      <c r="VZ300" s="304"/>
      <c r="WA300" s="304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4"/>
      <c r="WM300" s="304"/>
      <c r="WN300" s="304"/>
      <c r="WO300" s="304"/>
      <c r="WP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4"/>
      <c r="UW301" s="304"/>
      <c r="UX301" s="304"/>
      <c r="UY301" s="304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4"/>
      <c r="VK301" s="304"/>
      <c r="VL301" s="304"/>
      <c r="VM301" s="304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4"/>
      <c r="VY301" s="304"/>
      <c r="VZ301" s="304"/>
      <c r="WA301" s="304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4"/>
      <c r="WM301" s="304"/>
      <c r="WN301" s="304"/>
      <c r="WO301" s="304"/>
      <c r="WP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4"/>
      <c r="UW302" s="304"/>
      <c r="UX302" s="304"/>
      <c r="UY302" s="304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4"/>
      <c r="VK302" s="304"/>
      <c r="VL302" s="304"/>
      <c r="VM302" s="304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4"/>
      <c r="VY302" s="304"/>
      <c r="VZ302" s="304"/>
      <c r="WA302" s="304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4"/>
      <c r="WM302" s="304"/>
      <c r="WN302" s="304"/>
      <c r="WO302" s="304"/>
      <c r="WP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4"/>
      <c r="UW303" s="304"/>
      <c r="UX303" s="304"/>
      <c r="UY303" s="304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4"/>
      <c r="VK303" s="304"/>
      <c r="VL303" s="304"/>
      <c r="VM303" s="304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4"/>
      <c r="VY303" s="304"/>
      <c r="VZ303" s="304"/>
      <c r="WA303" s="304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4"/>
      <c r="WM303" s="304"/>
      <c r="WN303" s="304"/>
      <c r="WO303" s="304"/>
      <c r="WP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4"/>
      <c r="UW304" s="304"/>
      <c r="UX304" s="304"/>
      <c r="UY304" s="304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4"/>
      <c r="VK304" s="304"/>
      <c r="VL304" s="304"/>
      <c r="VM304" s="304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4"/>
      <c r="VY304" s="304"/>
      <c r="VZ304" s="304"/>
      <c r="WA304" s="304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4"/>
      <c r="WM304" s="304"/>
      <c r="WN304" s="304"/>
      <c r="WO304" s="304"/>
      <c r="WP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4"/>
      <c r="UW305" s="304"/>
      <c r="UX305" s="304"/>
      <c r="UY305" s="304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4"/>
      <c r="VK305" s="304"/>
      <c r="VL305" s="304"/>
      <c r="VM305" s="304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4"/>
      <c r="VY305" s="304"/>
      <c r="VZ305" s="304"/>
      <c r="WA305" s="304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4"/>
      <c r="WM305" s="304"/>
      <c r="WN305" s="304"/>
      <c r="WO305" s="304"/>
      <c r="WP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4"/>
      <c r="UW306" s="304"/>
      <c r="UX306" s="304"/>
      <c r="UY306" s="304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4"/>
      <c r="VK306" s="304"/>
      <c r="VL306" s="304"/>
      <c r="VM306" s="304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4"/>
      <c r="VY306" s="304"/>
      <c r="VZ306" s="304"/>
      <c r="WA306" s="304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4"/>
      <c r="WM306" s="304"/>
      <c r="WN306" s="304"/>
      <c r="WO306" s="304"/>
      <c r="WP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4"/>
      <c r="UW307" s="304"/>
      <c r="UX307" s="304"/>
      <c r="UY307" s="304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4"/>
      <c r="VK307" s="304"/>
      <c r="VL307" s="304"/>
      <c r="VM307" s="304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4"/>
      <c r="VY307" s="304"/>
      <c r="VZ307" s="304"/>
      <c r="WA307" s="304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4"/>
      <c r="WM307" s="304"/>
      <c r="WN307" s="304"/>
      <c r="WO307" s="304"/>
      <c r="WP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4"/>
      <c r="UW308" s="304"/>
      <c r="UX308" s="304"/>
      <c r="UY308" s="304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4"/>
      <c r="VK308" s="304"/>
      <c r="VL308" s="304"/>
      <c r="VM308" s="304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4"/>
      <c r="VY308" s="304"/>
      <c r="VZ308" s="304"/>
      <c r="WA308" s="304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4"/>
      <c r="WM308" s="304"/>
      <c r="WN308" s="304"/>
      <c r="WO308" s="304"/>
      <c r="WP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4"/>
      <c r="UW309" s="304"/>
      <c r="UX309" s="304"/>
      <c r="UY309" s="304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4"/>
      <c r="VK309" s="304"/>
      <c r="VL309" s="304"/>
      <c r="VM309" s="304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4"/>
      <c r="VY309" s="304"/>
      <c r="VZ309" s="304"/>
      <c r="WA309" s="304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4"/>
      <c r="WM309" s="304"/>
      <c r="WN309" s="304"/>
      <c r="WO309" s="304"/>
      <c r="WP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4"/>
      <c r="UW310" s="304"/>
      <c r="UX310" s="304"/>
      <c r="UY310" s="304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4"/>
      <c r="VK310" s="304"/>
      <c r="VL310" s="304"/>
      <c r="VM310" s="304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4"/>
      <c r="VY310" s="304"/>
      <c r="VZ310" s="304"/>
      <c r="WA310" s="304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4"/>
      <c r="WM310" s="304"/>
      <c r="WN310" s="304"/>
      <c r="WO310" s="304"/>
      <c r="WP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4"/>
      <c r="UW311" s="304"/>
      <c r="UX311" s="304"/>
      <c r="UY311" s="304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4"/>
      <c r="VK311" s="304"/>
      <c r="VL311" s="304"/>
      <c r="VM311" s="304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4"/>
      <c r="VY311" s="304"/>
      <c r="VZ311" s="304"/>
      <c r="WA311" s="304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4"/>
      <c r="WM311" s="304"/>
      <c r="WN311" s="304"/>
      <c r="WO311" s="304"/>
      <c r="WP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4"/>
      <c r="UW312" s="304"/>
      <c r="UX312" s="304"/>
      <c r="UY312" s="304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4"/>
      <c r="VK312" s="304"/>
      <c r="VL312" s="304"/>
      <c r="VM312" s="304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4"/>
      <c r="VY312" s="304"/>
      <c r="VZ312" s="304"/>
      <c r="WA312" s="304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4"/>
      <c r="WM312" s="304"/>
      <c r="WN312" s="304"/>
      <c r="WO312" s="304"/>
      <c r="WP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4"/>
      <c r="UW313" s="304"/>
      <c r="UX313" s="304"/>
      <c r="UY313" s="304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4"/>
      <c r="VK313" s="304"/>
      <c r="VL313" s="304"/>
      <c r="VM313" s="304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4"/>
      <c r="VY313" s="304"/>
      <c r="VZ313" s="304"/>
      <c r="WA313" s="304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4"/>
      <c r="WM313" s="304"/>
      <c r="WN313" s="304"/>
      <c r="WO313" s="304"/>
      <c r="WP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4"/>
      <c r="UW314" s="304"/>
      <c r="UX314" s="304"/>
      <c r="UY314" s="304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4"/>
      <c r="VK314" s="304"/>
      <c r="VL314" s="304"/>
      <c r="VM314" s="304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4"/>
      <c r="VY314" s="304"/>
      <c r="VZ314" s="304"/>
      <c r="WA314" s="304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4"/>
      <c r="WM314" s="304"/>
      <c r="WN314" s="304"/>
      <c r="WO314" s="304"/>
      <c r="WP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4"/>
      <c r="UW315" s="304"/>
      <c r="UX315" s="304"/>
      <c r="UY315" s="304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4"/>
      <c r="VK315" s="304"/>
      <c r="VL315" s="304"/>
      <c r="VM315" s="304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4"/>
      <c r="VY315" s="304"/>
      <c r="VZ315" s="304"/>
      <c r="WA315" s="304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4"/>
      <c r="WM315" s="304"/>
      <c r="WN315" s="304"/>
      <c r="WO315" s="304"/>
      <c r="WP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4"/>
      <c r="UW316" s="304"/>
      <c r="UX316" s="304"/>
      <c r="UY316" s="304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4"/>
      <c r="VK316" s="304"/>
      <c r="VL316" s="304"/>
      <c r="VM316" s="304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4"/>
      <c r="VY316" s="304"/>
      <c r="VZ316" s="304"/>
      <c r="WA316" s="304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4"/>
      <c r="WM316" s="304"/>
      <c r="WN316" s="304"/>
      <c r="WO316" s="304"/>
      <c r="WP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4"/>
      <c r="UW317" s="304"/>
      <c r="UX317" s="304"/>
      <c r="UY317" s="304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4"/>
      <c r="VK317" s="304"/>
      <c r="VL317" s="304"/>
      <c r="VM317" s="304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4"/>
      <c r="VY317" s="304"/>
      <c r="VZ317" s="304"/>
      <c r="WA317" s="304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4"/>
      <c r="WM317" s="304"/>
      <c r="WN317" s="304"/>
      <c r="WO317" s="304"/>
      <c r="WP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4"/>
      <c r="UW318" s="304"/>
      <c r="UX318" s="304"/>
      <c r="UY318" s="304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4"/>
      <c r="VK318" s="304"/>
      <c r="VL318" s="304"/>
      <c r="VM318" s="304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4"/>
      <c r="VY318" s="304"/>
      <c r="VZ318" s="304"/>
      <c r="WA318" s="304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4"/>
      <c r="WM318" s="304"/>
      <c r="WN318" s="304"/>
      <c r="WO318" s="304"/>
      <c r="WP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4"/>
      <c r="UW319" s="304"/>
      <c r="UX319" s="304"/>
      <c r="UY319" s="304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4"/>
      <c r="VK319" s="304"/>
      <c r="VL319" s="304"/>
      <c r="VM319" s="304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4"/>
      <c r="VY319" s="304"/>
      <c r="VZ319" s="304"/>
      <c r="WA319" s="304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4"/>
      <c r="WM319" s="304"/>
      <c r="WN319" s="304"/>
      <c r="WO319" s="304"/>
      <c r="WP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4"/>
      <c r="UW320" s="304"/>
      <c r="UX320" s="304"/>
      <c r="UY320" s="304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4"/>
      <c r="VK320" s="304"/>
      <c r="VL320" s="304"/>
      <c r="VM320" s="304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4"/>
      <c r="VY320" s="304"/>
      <c r="VZ320" s="304"/>
      <c r="WA320" s="304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4"/>
      <c r="WM320" s="304"/>
      <c r="WN320" s="304"/>
      <c r="WO320" s="304"/>
      <c r="WP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4"/>
      <c r="UW321" s="304"/>
      <c r="UX321" s="304"/>
      <c r="UY321" s="304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4"/>
      <c r="VK321" s="304"/>
      <c r="VL321" s="304"/>
      <c r="VM321" s="304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4"/>
      <c r="VY321" s="304"/>
      <c r="VZ321" s="304"/>
      <c r="WA321" s="304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4"/>
      <c r="WM321" s="304"/>
      <c r="WN321" s="304"/>
      <c r="WO321" s="304"/>
      <c r="WP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4"/>
      <c r="UW322" s="304"/>
      <c r="UX322" s="304"/>
      <c r="UY322" s="304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4"/>
      <c r="VK322" s="304"/>
      <c r="VL322" s="304"/>
      <c r="VM322" s="304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4"/>
      <c r="VY322" s="304"/>
      <c r="VZ322" s="304"/>
      <c r="WA322" s="304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4"/>
      <c r="WM322" s="304"/>
      <c r="WN322" s="304"/>
      <c r="WO322" s="304"/>
      <c r="WP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4"/>
      <c r="UW323" s="304"/>
      <c r="UX323" s="304"/>
      <c r="UY323" s="304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4"/>
      <c r="VK323" s="304"/>
      <c r="VL323" s="304"/>
      <c r="VM323" s="304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4"/>
      <c r="VY323" s="304"/>
      <c r="VZ323" s="304"/>
      <c r="WA323" s="304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4"/>
      <c r="WM323" s="304"/>
      <c r="WN323" s="304"/>
      <c r="WO323" s="304"/>
      <c r="WP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4"/>
      <c r="UW324" s="304"/>
      <c r="UX324" s="304"/>
      <c r="UY324" s="304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4"/>
      <c r="VK324" s="304"/>
      <c r="VL324" s="304"/>
      <c r="VM324" s="304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4"/>
      <c r="VY324" s="304"/>
      <c r="VZ324" s="304"/>
      <c r="WA324" s="304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4"/>
      <c r="WM324" s="304"/>
      <c r="WN324" s="304"/>
      <c r="WO324" s="304"/>
      <c r="WP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4"/>
      <c r="UW325" s="304"/>
      <c r="UX325" s="304"/>
      <c r="UY325" s="304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4"/>
      <c r="VK325" s="304"/>
      <c r="VL325" s="304"/>
      <c r="VM325" s="304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4"/>
      <c r="VY325" s="304"/>
      <c r="VZ325" s="304"/>
      <c r="WA325" s="304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4"/>
      <c r="WM325" s="304"/>
      <c r="WN325" s="304"/>
      <c r="WO325" s="304"/>
      <c r="WP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4"/>
      <c r="UW326" s="304"/>
      <c r="UX326" s="304"/>
      <c r="UY326" s="304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4"/>
      <c r="VK326" s="304"/>
      <c r="VL326" s="304"/>
      <c r="VM326" s="304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4"/>
      <c r="VY326" s="304"/>
      <c r="VZ326" s="304"/>
      <c r="WA326" s="304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4"/>
      <c r="WM326" s="304"/>
      <c r="WN326" s="304"/>
      <c r="WO326" s="304"/>
      <c r="WP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4"/>
      <c r="UW327" s="304"/>
      <c r="UX327" s="304"/>
      <c r="UY327" s="304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4"/>
      <c r="VK327" s="304"/>
      <c r="VL327" s="304"/>
      <c r="VM327" s="304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4"/>
      <c r="VY327" s="304"/>
      <c r="VZ327" s="304"/>
      <c r="WA327" s="304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4"/>
      <c r="WM327" s="304"/>
      <c r="WN327" s="304"/>
      <c r="WO327" s="304"/>
      <c r="WP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4"/>
      <c r="UW328" s="304"/>
      <c r="UX328" s="304"/>
      <c r="UY328" s="304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4"/>
      <c r="VK328" s="304"/>
      <c r="VL328" s="304"/>
      <c r="VM328" s="304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4"/>
      <c r="VY328" s="304"/>
      <c r="VZ328" s="304"/>
      <c r="WA328" s="304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4"/>
      <c r="WM328" s="304"/>
      <c r="WN328" s="304"/>
      <c r="WO328" s="304"/>
      <c r="WP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4"/>
      <c r="UW329" s="304"/>
      <c r="UX329" s="304"/>
      <c r="UY329" s="304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4"/>
      <c r="VK329" s="304"/>
      <c r="VL329" s="304"/>
      <c r="VM329" s="304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4"/>
      <c r="VY329" s="304"/>
      <c r="VZ329" s="304"/>
      <c r="WA329" s="304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4"/>
      <c r="WM329" s="304"/>
      <c r="WN329" s="304"/>
      <c r="WO329" s="304"/>
      <c r="WP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4"/>
      <c r="UW330" s="304"/>
      <c r="UX330" s="304"/>
      <c r="UY330" s="304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4"/>
      <c r="VK330" s="304"/>
      <c r="VL330" s="304"/>
      <c r="VM330" s="304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4"/>
      <c r="VY330" s="304"/>
      <c r="VZ330" s="304"/>
      <c r="WA330" s="304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4"/>
      <c r="WM330" s="304"/>
      <c r="WN330" s="304"/>
      <c r="WO330" s="304"/>
      <c r="WP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4"/>
      <c r="UW331" s="304"/>
      <c r="UX331" s="304"/>
      <c r="UY331" s="304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4"/>
      <c r="VK331" s="304"/>
      <c r="VL331" s="304"/>
      <c r="VM331" s="304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4"/>
      <c r="VY331" s="304"/>
      <c r="VZ331" s="304"/>
      <c r="WA331" s="304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4"/>
      <c r="WM331" s="304"/>
      <c r="WN331" s="304"/>
      <c r="WO331" s="304"/>
      <c r="WP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4"/>
      <c r="UW332" s="304"/>
      <c r="UX332" s="304"/>
      <c r="UY332" s="304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4"/>
      <c r="VK332" s="304"/>
      <c r="VL332" s="304"/>
      <c r="VM332" s="304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4"/>
      <c r="VY332" s="304"/>
      <c r="VZ332" s="304"/>
      <c r="WA332" s="304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4"/>
      <c r="WM332" s="304"/>
      <c r="WN332" s="304"/>
      <c r="WO332" s="304"/>
      <c r="WP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4"/>
      <c r="UW333" s="304"/>
      <c r="UX333" s="304"/>
      <c r="UY333" s="304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4"/>
      <c r="VK333" s="304"/>
      <c r="VL333" s="304"/>
      <c r="VM333" s="304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4"/>
      <c r="VY333" s="304"/>
      <c r="VZ333" s="304"/>
      <c r="WA333" s="304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4"/>
      <c r="WM333" s="304"/>
      <c r="WN333" s="304"/>
      <c r="WO333" s="304"/>
      <c r="WP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4"/>
      <c r="UW334" s="304"/>
      <c r="UX334" s="304"/>
      <c r="UY334" s="304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4"/>
      <c r="VK334" s="304"/>
      <c r="VL334" s="304"/>
      <c r="VM334" s="304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4"/>
      <c r="VY334" s="304"/>
      <c r="VZ334" s="304"/>
      <c r="WA334" s="304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4"/>
      <c r="WM334" s="304"/>
      <c r="WN334" s="304"/>
      <c r="WO334" s="304"/>
      <c r="WP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4"/>
      <c r="UW335" s="304"/>
      <c r="UX335" s="304"/>
      <c r="UY335" s="304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4"/>
      <c r="VK335" s="304"/>
      <c r="VL335" s="304"/>
      <c r="VM335" s="304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4"/>
      <c r="VY335" s="304"/>
      <c r="VZ335" s="304"/>
      <c r="WA335" s="304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4"/>
      <c r="WM335" s="304"/>
      <c r="WN335" s="304"/>
      <c r="WO335" s="304"/>
      <c r="WP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4"/>
      <c r="UW336" s="304"/>
      <c r="UX336" s="304"/>
      <c r="UY336" s="304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4"/>
      <c r="VK336" s="304"/>
      <c r="VL336" s="304"/>
      <c r="VM336" s="304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4"/>
      <c r="VY336" s="304"/>
      <c r="VZ336" s="304"/>
      <c r="WA336" s="304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4"/>
      <c r="WM336" s="304"/>
      <c r="WN336" s="304"/>
      <c r="WO336" s="304"/>
      <c r="WP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4"/>
      <c r="UW337" s="304"/>
      <c r="UX337" s="304"/>
      <c r="UY337" s="304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4"/>
      <c r="VK337" s="304"/>
      <c r="VL337" s="304"/>
      <c r="VM337" s="304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4"/>
      <c r="VY337" s="304"/>
      <c r="VZ337" s="304"/>
      <c r="WA337" s="304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4"/>
      <c r="WM337" s="304"/>
      <c r="WN337" s="304"/>
      <c r="WO337" s="304"/>
      <c r="WP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4"/>
      <c r="UW338" s="304"/>
      <c r="UX338" s="304"/>
      <c r="UY338" s="304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4"/>
      <c r="VK338" s="304"/>
      <c r="VL338" s="304"/>
      <c r="VM338" s="304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4"/>
      <c r="VY338" s="304"/>
      <c r="VZ338" s="304"/>
      <c r="WA338" s="304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4"/>
      <c r="WM338" s="304"/>
      <c r="WN338" s="304"/>
      <c r="WO338" s="304"/>
      <c r="WP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4"/>
      <c r="UW339" s="304"/>
      <c r="UX339" s="304"/>
      <c r="UY339" s="304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4"/>
      <c r="VK339" s="304"/>
      <c r="VL339" s="304"/>
      <c r="VM339" s="304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4"/>
      <c r="VY339" s="304"/>
      <c r="VZ339" s="304"/>
      <c r="WA339" s="304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4"/>
      <c r="WM339" s="304"/>
      <c r="WN339" s="304"/>
      <c r="WO339" s="304"/>
      <c r="WP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4"/>
      <c r="UW340" s="304"/>
      <c r="UX340" s="304"/>
      <c r="UY340" s="304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4"/>
      <c r="VK340" s="304"/>
      <c r="VL340" s="304"/>
      <c r="VM340" s="304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4"/>
      <c r="VY340" s="304"/>
      <c r="VZ340" s="304"/>
      <c r="WA340" s="304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4"/>
      <c r="WM340" s="304"/>
      <c r="WN340" s="304"/>
      <c r="WO340" s="304"/>
      <c r="WP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4"/>
      <c r="UW341" s="304"/>
      <c r="UX341" s="304"/>
      <c r="UY341" s="304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4"/>
      <c r="VK341" s="304"/>
      <c r="VL341" s="304"/>
      <c r="VM341" s="304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4"/>
      <c r="VY341" s="304"/>
      <c r="VZ341" s="304"/>
      <c r="WA341" s="304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4"/>
      <c r="WM341" s="304"/>
      <c r="WN341" s="304"/>
      <c r="WO341" s="304"/>
      <c r="WP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4"/>
      <c r="UW342" s="304"/>
      <c r="UX342" s="304"/>
      <c r="UY342" s="304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4"/>
      <c r="VK342" s="304"/>
      <c r="VL342" s="304"/>
      <c r="VM342" s="304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4"/>
      <c r="VY342" s="304"/>
      <c r="VZ342" s="304"/>
      <c r="WA342" s="304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4"/>
      <c r="WM342" s="304"/>
      <c r="WN342" s="304"/>
      <c r="WO342" s="304"/>
      <c r="WP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4"/>
      <c r="UW343" s="304"/>
      <c r="UX343" s="304"/>
      <c r="UY343" s="304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4"/>
      <c r="VK343" s="304"/>
      <c r="VL343" s="304"/>
      <c r="VM343" s="304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4"/>
      <c r="VY343" s="304"/>
      <c r="VZ343" s="304"/>
      <c r="WA343" s="304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4"/>
      <c r="WM343" s="304"/>
      <c r="WN343" s="304"/>
      <c r="WO343" s="304"/>
      <c r="WP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4"/>
      <c r="UW344" s="304"/>
      <c r="UX344" s="304"/>
      <c r="UY344" s="304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4"/>
      <c r="VK344" s="304"/>
      <c r="VL344" s="304"/>
      <c r="VM344" s="304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4"/>
      <c r="VY344" s="304"/>
      <c r="VZ344" s="304"/>
      <c r="WA344" s="304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4"/>
      <c r="WM344" s="304"/>
      <c r="WN344" s="304"/>
      <c r="WO344" s="304"/>
      <c r="WP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4"/>
      <c r="UW345" s="304"/>
      <c r="UX345" s="304"/>
      <c r="UY345" s="304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4"/>
      <c r="VK345" s="304"/>
      <c r="VL345" s="304"/>
      <c r="VM345" s="304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4"/>
      <c r="VY345" s="304"/>
      <c r="VZ345" s="304"/>
      <c r="WA345" s="304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4"/>
      <c r="WM345" s="304"/>
      <c r="WN345" s="304"/>
      <c r="WO345" s="304"/>
      <c r="WP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4"/>
      <c r="UW346" s="304"/>
      <c r="UX346" s="304"/>
      <c r="UY346" s="304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4"/>
      <c r="VK346" s="304"/>
      <c r="VL346" s="304"/>
      <c r="VM346" s="304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4"/>
      <c r="VY346" s="304"/>
      <c r="VZ346" s="304"/>
      <c r="WA346" s="304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4"/>
      <c r="WM346" s="304"/>
      <c r="WN346" s="304"/>
      <c r="WO346" s="304"/>
      <c r="WP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4"/>
      <c r="UW347" s="304"/>
      <c r="UX347" s="304"/>
      <c r="UY347" s="304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4"/>
      <c r="VK347" s="304"/>
      <c r="VL347" s="304"/>
      <c r="VM347" s="304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4"/>
      <c r="VY347" s="304"/>
      <c r="VZ347" s="304"/>
      <c r="WA347" s="304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4"/>
      <c r="WM347" s="304"/>
      <c r="WN347" s="304"/>
      <c r="WO347" s="304"/>
      <c r="WP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4"/>
      <c r="UW348" s="304"/>
      <c r="UX348" s="304"/>
      <c r="UY348" s="304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4"/>
      <c r="VK348" s="304"/>
      <c r="VL348" s="304"/>
      <c r="VM348" s="304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4"/>
      <c r="VY348" s="304"/>
      <c r="VZ348" s="304"/>
      <c r="WA348" s="304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4"/>
      <c r="WM348" s="304"/>
      <c r="WN348" s="304"/>
      <c r="WO348" s="304"/>
      <c r="WP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4"/>
      <c r="UW349" s="304"/>
      <c r="UX349" s="304"/>
      <c r="UY349" s="304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4"/>
      <c r="VK349" s="304"/>
      <c r="VL349" s="304"/>
      <c r="VM349" s="304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4"/>
      <c r="VY349" s="304"/>
      <c r="VZ349" s="304"/>
      <c r="WA349" s="304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4"/>
      <c r="WM349" s="304"/>
      <c r="WN349" s="304"/>
      <c r="WO349" s="304"/>
      <c r="WP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4"/>
      <c r="UW350" s="304"/>
      <c r="UX350" s="304"/>
      <c r="UY350" s="304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4"/>
      <c r="VK350" s="304"/>
      <c r="VL350" s="304"/>
      <c r="VM350" s="304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4"/>
      <c r="VY350" s="304"/>
      <c r="VZ350" s="304"/>
      <c r="WA350" s="304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4"/>
      <c r="WM350" s="304"/>
      <c r="WN350" s="304"/>
      <c r="WO350" s="304"/>
      <c r="WP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4"/>
      <c r="UW351" s="304"/>
      <c r="UX351" s="304"/>
      <c r="UY351" s="304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4"/>
      <c r="VK351" s="304"/>
      <c r="VL351" s="304"/>
      <c r="VM351" s="304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4"/>
      <c r="VY351" s="304"/>
      <c r="VZ351" s="304"/>
      <c r="WA351" s="304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4"/>
      <c r="WM351" s="304"/>
      <c r="WN351" s="304"/>
      <c r="WO351" s="304"/>
      <c r="WP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4"/>
      <c r="UW352" s="304"/>
      <c r="UX352" s="304"/>
      <c r="UY352" s="304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4"/>
      <c r="VK352" s="304"/>
      <c r="VL352" s="304"/>
      <c r="VM352" s="304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4"/>
      <c r="VY352" s="304"/>
      <c r="VZ352" s="304"/>
      <c r="WA352" s="304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4"/>
      <c r="WM352" s="304"/>
      <c r="WN352" s="304"/>
      <c r="WO352" s="304"/>
      <c r="WP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4"/>
      <c r="UW353" s="304"/>
      <c r="UX353" s="304"/>
      <c r="UY353" s="304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4"/>
      <c r="VK353" s="304"/>
      <c r="VL353" s="304"/>
      <c r="VM353" s="304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4"/>
      <c r="VY353" s="304"/>
      <c r="VZ353" s="304"/>
      <c r="WA353" s="304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4"/>
      <c r="WM353" s="304"/>
      <c r="WN353" s="304"/>
      <c r="WO353" s="304"/>
      <c r="WP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4"/>
      <c r="UW354" s="304"/>
      <c r="UX354" s="304"/>
      <c r="UY354" s="304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4"/>
      <c r="VK354" s="304"/>
      <c r="VL354" s="304"/>
      <c r="VM354" s="304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4"/>
      <c r="VY354" s="304"/>
      <c r="VZ354" s="304"/>
      <c r="WA354" s="304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4"/>
      <c r="WM354" s="304"/>
      <c r="WN354" s="304"/>
      <c r="WO354" s="304"/>
      <c r="WP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4"/>
      <c r="UW355" s="304"/>
      <c r="UX355" s="304"/>
      <c r="UY355" s="304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4"/>
      <c r="VK355" s="304"/>
      <c r="VL355" s="304"/>
      <c r="VM355" s="304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4"/>
      <c r="VY355" s="304"/>
      <c r="VZ355" s="304"/>
      <c r="WA355" s="304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4"/>
      <c r="WM355" s="304"/>
      <c r="WN355" s="304"/>
      <c r="WO355" s="304"/>
      <c r="WP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4"/>
      <c r="UW356" s="304"/>
      <c r="UX356" s="304"/>
      <c r="UY356" s="304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4"/>
      <c r="VK356" s="304"/>
      <c r="VL356" s="304"/>
      <c r="VM356" s="304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4"/>
      <c r="VY356" s="304"/>
      <c r="VZ356" s="304"/>
      <c r="WA356" s="304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4"/>
      <c r="WM356" s="304"/>
      <c r="WN356" s="304"/>
      <c r="WO356" s="304"/>
      <c r="WP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4"/>
      <c r="UW357" s="304"/>
      <c r="UX357" s="304"/>
      <c r="UY357" s="304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4"/>
      <c r="VK357" s="304"/>
      <c r="VL357" s="304"/>
      <c r="VM357" s="304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4"/>
      <c r="VY357" s="304"/>
      <c r="VZ357" s="304"/>
      <c r="WA357" s="304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4"/>
      <c r="WM357" s="304"/>
      <c r="WN357" s="304"/>
      <c r="WO357" s="304"/>
      <c r="WP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4"/>
      <c r="UW358" s="304"/>
      <c r="UX358" s="304"/>
      <c r="UY358" s="304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4"/>
      <c r="VK358" s="304"/>
      <c r="VL358" s="304"/>
      <c r="VM358" s="304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4"/>
      <c r="VY358" s="304"/>
      <c r="VZ358" s="304"/>
      <c r="WA358" s="304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4"/>
      <c r="WM358" s="304"/>
      <c r="WN358" s="304"/>
      <c r="WO358" s="304"/>
      <c r="WP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4"/>
      <c r="UW359" s="304"/>
      <c r="UX359" s="304"/>
      <c r="UY359" s="304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4"/>
      <c r="VK359" s="304"/>
      <c r="VL359" s="304"/>
      <c r="VM359" s="304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4"/>
      <c r="VY359" s="304"/>
      <c r="VZ359" s="304"/>
      <c r="WA359" s="304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4"/>
      <c r="WM359" s="304"/>
      <c r="WN359" s="304"/>
      <c r="WO359" s="304"/>
      <c r="WP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4"/>
      <c r="UW360" s="304"/>
      <c r="UX360" s="304"/>
      <c r="UY360" s="304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4"/>
      <c r="VK360" s="304"/>
      <c r="VL360" s="304"/>
      <c r="VM360" s="304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4"/>
      <c r="VY360" s="304"/>
      <c r="VZ360" s="304"/>
      <c r="WA360" s="304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4"/>
      <c r="WM360" s="304"/>
      <c r="WN360" s="304"/>
      <c r="WO360" s="304"/>
      <c r="WP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4"/>
      <c r="UW361" s="304"/>
      <c r="UX361" s="304"/>
      <c r="UY361" s="304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4"/>
      <c r="VK361" s="304"/>
      <c r="VL361" s="304"/>
      <c r="VM361" s="304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4"/>
      <c r="VY361" s="304"/>
      <c r="VZ361" s="304"/>
      <c r="WA361" s="304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4"/>
      <c r="WM361" s="304"/>
      <c r="WN361" s="304"/>
      <c r="WO361" s="304"/>
      <c r="WP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4"/>
      <c r="UW362" s="304"/>
      <c r="UX362" s="304"/>
      <c r="UY362" s="304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4"/>
      <c r="VK362" s="304"/>
      <c r="VL362" s="304"/>
      <c r="VM362" s="304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4"/>
      <c r="VY362" s="304"/>
      <c r="VZ362" s="304"/>
      <c r="WA362" s="304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4"/>
      <c r="WM362" s="304"/>
      <c r="WN362" s="304"/>
      <c r="WO362" s="304"/>
      <c r="WP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4"/>
      <c r="UW363" s="304"/>
      <c r="UX363" s="304"/>
      <c r="UY363" s="304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4"/>
      <c r="VK363" s="304"/>
      <c r="VL363" s="304"/>
      <c r="VM363" s="304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4"/>
      <c r="VY363" s="304"/>
      <c r="VZ363" s="304"/>
      <c r="WA363" s="304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4"/>
      <c r="WM363" s="304"/>
      <c r="WN363" s="304"/>
      <c r="WO363" s="304"/>
      <c r="WP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4"/>
      <c r="UW364" s="304"/>
      <c r="UX364" s="304"/>
      <c r="UY364" s="304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4"/>
      <c r="VK364" s="304"/>
      <c r="VL364" s="304"/>
      <c r="VM364" s="304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4"/>
      <c r="VY364" s="304"/>
      <c r="VZ364" s="304"/>
      <c r="WA364" s="304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4"/>
      <c r="WM364" s="304"/>
      <c r="WN364" s="304"/>
      <c r="WO364" s="304"/>
      <c r="WP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4"/>
      <c r="UW365" s="304"/>
      <c r="UX365" s="304"/>
      <c r="UY365" s="304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4"/>
      <c r="VK365" s="304"/>
      <c r="VL365" s="304"/>
      <c r="VM365" s="304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4"/>
      <c r="VY365" s="304"/>
      <c r="VZ365" s="304"/>
      <c r="WA365" s="304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4"/>
      <c r="WM365" s="304"/>
      <c r="WN365" s="304"/>
      <c r="WO365" s="304"/>
      <c r="WP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4"/>
      <c r="UW366" s="304"/>
      <c r="UX366" s="304"/>
      <c r="UY366" s="304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4"/>
      <c r="VK366" s="304"/>
      <c r="VL366" s="304"/>
      <c r="VM366" s="304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4"/>
      <c r="VY366" s="304"/>
      <c r="VZ366" s="304"/>
      <c r="WA366" s="304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4"/>
      <c r="WM366" s="304"/>
      <c r="WN366" s="304"/>
      <c r="WO366" s="304"/>
      <c r="WP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4"/>
      <c r="UW367" s="304"/>
      <c r="UX367" s="304"/>
      <c r="UY367" s="304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4"/>
      <c r="VK367" s="304"/>
      <c r="VL367" s="304"/>
      <c r="VM367" s="304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4"/>
      <c r="VY367" s="304"/>
      <c r="VZ367" s="304"/>
      <c r="WA367" s="304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4"/>
      <c r="WM367" s="304"/>
      <c r="WN367" s="304"/>
      <c r="WO367" s="304"/>
      <c r="WP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4"/>
      <c r="UW368" s="304"/>
      <c r="UX368" s="304"/>
      <c r="UY368" s="304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4"/>
      <c r="VK368" s="304"/>
      <c r="VL368" s="304"/>
      <c r="VM368" s="304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4"/>
      <c r="VY368" s="304"/>
      <c r="VZ368" s="304"/>
      <c r="WA368" s="304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4"/>
      <c r="WM368" s="304"/>
      <c r="WN368" s="304"/>
      <c r="WO368" s="304"/>
      <c r="WP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4"/>
      <c r="UW369" s="304"/>
      <c r="UX369" s="304"/>
      <c r="UY369" s="304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4"/>
      <c r="VK369" s="304"/>
      <c r="VL369" s="304"/>
      <c r="VM369" s="304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4"/>
      <c r="VY369" s="304"/>
      <c r="VZ369" s="304"/>
      <c r="WA369" s="304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4"/>
      <c r="WM369" s="304"/>
      <c r="WN369" s="304"/>
      <c r="WO369" s="304"/>
      <c r="WP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4"/>
      <c r="UW370" s="304"/>
      <c r="UX370" s="304"/>
      <c r="UY370" s="304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4"/>
      <c r="VK370" s="304"/>
      <c r="VL370" s="304"/>
      <c r="VM370" s="304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4"/>
      <c r="VY370" s="304"/>
      <c r="VZ370" s="304"/>
      <c r="WA370" s="304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4"/>
      <c r="WM370" s="304"/>
      <c r="WN370" s="304"/>
      <c r="WO370" s="304"/>
      <c r="WP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4"/>
      <c r="UW371" s="304"/>
      <c r="UX371" s="304"/>
      <c r="UY371" s="304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4"/>
      <c r="VK371" s="304"/>
      <c r="VL371" s="304"/>
      <c r="VM371" s="304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4"/>
      <c r="VY371" s="304"/>
      <c r="VZ371" s="304"/>
      <c r="WA371" s="304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4"/>
      <c r="WM371" s="304"/>
      <c r="WN371" s="304"/>
      <c r="WO371" s="304"/>
      <c r="WP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4"/>
      <c r="UW372" s="304"/>
      <c r="UX372" s="304"/>
      <c r="UY372" s="304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4"/>
      <c r="VK372" s="304"/>
      <c r="VL372" s="304"/>
      <c r="VM372" s="304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4"/>
      <c r="VY372" s="304"/>
      <c r="VZ372" s="304"/>
      <c r="WA372" s="304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4"/>
      <c r="WM372" s="304"/>
      <c r="WN372" s="304"/>
      <c r="WO372" s="304"/>
      <c r="WP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4"/>
      <c r="UW373" s="304"/>
      <c r="UX373" s="304"/>
      <c r="UY373" s="304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4"/>
      <c r="VK373" s="304"/>
      <c r="VL373" s="304"/>
      <c r="VM373" s="304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4"/>
      <c r="VY373" s="304"/>
      <c r="VZ373" s="304"/>
      <c r="WA373" s="304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4"/>
      <c r="WM373" s="304"/>
      <c r="WN373" s="304"/>
      <c r="WO373" s="304"/>
      <c r="WP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4"/>
      <c r="UW374" s="304"/>
      <c r="UX374" s="304"/>
      <c r="UY374" s="304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4"/>
      <c r="VK374" s="304"/>
      <c r="VL374" s="304"/>
      <c r="VM374" s="304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4"/>
      <c r="VY374" s="304"/>
      <c r="VZ374" s="304"/>
      <c r="WA374" s="304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4"/>
      <c r="WM374" s="304"/>
      <c r="WN374" s="304"/>
      <c r="WO374" s="304"/>
      <c r="WP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4"/>
      <c r="UW375" s="304"/>
      <c r="UX375" s="304"/>
      <c r="UY375" s="304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4"/>
      <c r="VK375" s="304"/>
      <c r="VL375" s="304"/>
      <c r="VM375" s="304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4"/>
      <c r="VY375" s="304"/>
      <c r="VZ375" s="304"/>
      <c r="WA375" s="304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4"/>
      <c r="WM375" s="304"/>
      <c r="WN375" s="304"/>
      <c r="WO375" s="304"/>
      <c r="WP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4"/>
      <c r="UW376" s="304"/>
      <c r="UX376" s="304"/>
      <c r="UY376" s="304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4"/>
      <c r="VK376" s="304"/>
      <c r="VL376" s="304"/>
      <c r="VM376" s="304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4"/>
      <c r="VY376" s="304"/>
      <c r="VZ376" s="304"/>
      <c r="WA376" s="304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4"/>
      <c r="WM376" s="304"/>
      <c r="WN376" s="304"/>
      <c r="WO376" s="304"/>
      <c r="WP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4"/>
      <c r="UW377" s="304"/>
      <c r="UX377" s="304"/>
      <c r="UY377" s="304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4"/>
      <c r="VK377" s="304"/>
      <c r="VL377" s="304"/>
      <c r="VM377" s="304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4"/>
      <c r="VY377" s="304"/>
      <c r="VZ377" s="304"/>
      <c r="WA377" s="304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4"/>
      <c r="WM377" s="304"/>
      <c r="WN377" s="304"/>
      <c r="WO377" s="304"/>
      <c r="WP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4"/>
      <c r="UW378" s="304"/>
      <c r="UX378" s="304"/>
      <c r="UY378" s="304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4"/>
      <c r="VK378" s="304"/>
      <c r="VL378" s="304"/>
      <c r="VM378" s="304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4"/>
      <c r="VY378" s="304"/>
      <c r="VZ378" s="304"/>
      <c r="WA378" s="304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4"/>
      <c r="WM378" s="304"/>
      <c r="WN378" s="304"/>
      <c r="WO378" s="304"/>
      <c r="WP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4"/>
      <c r="UW379" s="304"/>
      <c r="UX379" s="304"/>
      <c r="UY379" s="304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4"/>
      <c r="VK379" s="304"/>
      <c r="VL379" s="304"/>
      <c r="VM379" s="304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4"/>
      <c r="VY379" s="304"/>
      <c r="VZ379" s="304"/>
      <c r="WA379" s="304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4"/>
      <c r="WM379" s="304"/>
      <c r="WN379" s="304"/>
      <c r="WO379" s="304"/>
      <c r="WP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4"/>
      <c r="UW380" s="304"/>
      <c r="UX380" s="304"/>
      <c r="UY380" s="304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4"/>
      <c r="VK380" s="304"/>
      <c r="VL380" s="304"/>
      <c r="VM380" s="304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4"/>
      <c r="VY380" s="304"/>
      <c r="VZ380" s="304"/>
      <c r="WA380" s="304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4"/>
      <c r="WM380" s="304"/>
      <c r="WN380" s="304"/>
      <c r="WO380" s="304"/>
      <c r="WP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4"/>
      <c r="UW381" s="304"/>
      <c r="UX381" s="304"/>
      <c r="UY381" s="304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4"/>
      <c r="VK381" s="304"/>
      <c r="VL381" s="304"/>
      <c r="VM381" s="304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4"/>
      <c r="VY381" s="304"/>
      <c r="VZ381" s="304"/>
      <c r="WA381" s="304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4"/>
      <c r="WM381" s="304"/>
      <c r="WN381" s="304"/>
      <c r="WO381" s="304"/>
      <c r="WP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4"/>
      <c r="UW382" s="304"/>
      <c r="UX382" s="304"/>
      <c r="UY382" s="304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4"/>
      <c r="VK382" s="304"/>
      <c r="VL382" s="304"/>
      <c r="VM382" s="304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4"/>
      <c r="VY382" s="304"/>
      <c r="VZ382" s="304"/>
      <c r="WA382" s="304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4"/>
      <c r="WM382" s="304"/>
      <c r="WN382" s="304"/>
      <c r="WO382" s="304"/>
      <c r="WP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4"/>
      <c r="UW383" s="304"/>
      <c r="UX383" s="304"/>
      <c r="UY383" s="304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4"/>
      <c r="VK383" s="304"/>
      <c r="VL383" s="304"/>
      <c r="VM383" s="304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4"/>
      <c r="VY383" s="304"/>
      <c r="VZ383" s="304"/>
      <c r="WA383" s="304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4"/>
      <c r="WM383" s="304"/>
      <c r="WN383" s="304"/>
      <c r="WO383" s="304"/>
      <c r="WP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4"/>
      <c r="UW384" s="304"/>
      <c r="UX384" s="304"/>
      <c r="UY384" s="304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4"/>
      <c r="VK384" s="304"/>
      <c r="VL384" s="304"/>
      <c r="VM384" s="304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4"/>
      <c r="VY384" s="304"/>
      <c r="VZ384" s="304"/>
      <c r="WA384" s="304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4"/>
      <c r="WM384" s="304"/>
      <c r="WN384" s="304"/>
      <c r="WO384" s="304"/>
      <c r="WP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4"/>
      <c r="UW385" s="304"/>
      <c r="UX385" s="304"/>
      <c r="UY385" s="304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4"/>
      <c r="VK385" s="304"/>
      <c r="VL385" s="304"/>
      <c r="VM385" s="304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4"/>
      <c r="VY385" s="304"/>
      <c r="VZ385" s="304"/>
      <c r="WA385" s="304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4"/>
      <c r="WM385" s="304"/>
      <c r="WN385" s="304"/>
      <c r="WO385" s="304"/>
      <c r="WP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4"/>
      <c r="UW386" s="304"/>
      <c r="UX386" s="304"/>
      <c r="UY386" s="304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4"/>
      <c r="VK386" s="304"/>
      <c r="VL386" s="304"/>
      <c r="VM386" s="304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4"/>
      <c r="VY386" s="304"/>
      <c r="VZ386" s="304"/>
      <c r="WA386" s="304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4"/>
      <c r="WM386" s="304"/>
      <c r="WN386" s="304"/>
      <c r="WO386" s="304"/>
      <c r="WP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4"/>
      <c r="UW387" s="304"/>
      <c r="UX387" s="304"/>
      <c r="UY387" s="304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4"/>
      <c r="VK387" s="304"/>
      <c r="VL387" s="304"/>
      <c r="VM387" s="304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4"/>
      <c r="VY387" s="304"/>
      <c r="VZ387" s="304"/>
      <c r="WA387" s="304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4"/>
      <c r="WM387" s="304"/>
      <c r="WN387" s="304"/>
      <c r="WO387" s="304"/>
      <c r="WP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4"/>
      <c r="UW388" s="304"/>
      <c r="UX388" s="304"/>
      <c r="UY388" s="304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4"/>
      <c r="VK388" s="304"/>
      <c r="VL388" s="304"/>
      <c r="VM388" s="304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4"/>
      <c r="VY388" s="304"/>
      <c r="VZ388" s="304"/>
      <c r="WA388" s="304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4"/>
      <c r="WM388" s="304"/>
      <c r="WN388" s="304"/>
      <c r="WO388" s="304"/>
      <c r="WP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4"/>
      <c r="UW389" s="304"/>
      <c r="UX389" s="304"/>
      <c r="UY389" s="304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4"/>
      <c r="VK389" s="304"/>
      <c r="VL389" s="304"/>
      <c r="VM389" s="304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4"/>
      <c r="VY389" s="304"/>
      <c r="VZ389" s="304"/>
      <c r="WA389" s="304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4"/>
      <c r="WM389" s="304"/>
      <c r="WN389" s="304"/>
      <c r="WO389" s="304"/>
      <c r="WP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4"/>
      <c r="UW390" s="304"/>
      <c r="UX390" s="304"/>
      <c r="UY390" s="304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4"/>
      <c r="VK390" s="304"/>
      <c r="VL390" s="304"/>
      <c r="VM390" s="304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4"/>
      <c r="VY390" s="304"/>
      <c r="VZ390" s="304"/>
      <c r="WA390" s="304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4"/>
      <c r="WM390" s="304"/>
      <c r="WN390" s="304"/>
      <c r="WO390" s="304"/>
      <c r="WP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4"/>
      <c r="UW391" s="304"/>
      <c r="UX391" s="304"/>
      <c r="UY391" s="304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4"/>
      <c r="VK391" s="304"/>
      <c r="VL391" s="304"/>
      <c r="VM391" s="304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4"/>
      <c r="VY391" s="304"/>
      <c r="VZ391" s="304"/>
      <c r="WA391" s="304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4"/>
      <c r="WM391" s="304"/>
      <c r="WN391" s="304"/>
      <c r="WO391" s="304"/>
      <c r="WP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4"/>
      <c r="UW392" s="304"/>
      <c r="UX392" s="304"/>
      <c r="UY392" s="304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4"/>
      <c r="VK392" s="304"/>
      <c r="VL392" s="304"/>
      <c r="VM392" s="304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4"/>
      <c r="VY392" s="304"/>
      <c r="VZ392" s="304"/>
      <c r="WA392" s="304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4"/>
      <c r="WM392" s="304"/>
      <c r="WN392" s="304"/>
      <c r="WO392" s="304"/>
      <c r="WP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4"/>
      <c r="UW393" s="304"/>
      <c r="UX393" s="304"/>
      <c r="UY393" s="304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4"/>
      <c r="VK393" s="304"/>
      <c r="VL393" s="304"/>
      <c r="VM393" s="304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4"/>
      <c r="VY393" s="304"/>
      <c r="VZ393" s="304"/>
      <c r="WA393" s="304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4"/>
      <c r="WM393" s="304"/>
      <c r="WN393" s="304"/>
      <c r="WO393" s="304"/>
      <c r="WP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4"/>
      <c r="UW394" s="304"/>
      <c r="UX394" s="304"/>
      <c r="UY394" s="304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4"/>
      <c r="VK394" s="304"/>
      <c r="VL394" s="304"/>
      <c r="VM394" s="304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4"/>
      <c r="VY394" s="304"/>
      <c r="VZ394" s="304"/>
      <c r="WA394" s="304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4"/>
      <c r="WM394" s="304"/>
      <c r="WN394" s="304"/>
      <c r="WO394" s="304"/>
      <c r="WP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4"/>
      <c r="UW395" s="304"/>
      <c r="UX395" s="304"/>
      <c r="UY395" s="304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4"/>
      <c r="VK395" s="304"/>
      <c r="VL395" s="304"/>
      <c r="VM395" s="304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4"/>
      <c r="VY395" s="304"/>
      <c r="VZ395" s="304"/>
      <c r="WA395" s="304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4"/>
      <c r="WM395" s="304"/>
      <c r="WN395" s="304"/>
      <c r="WO395" s="304"/>
      <c r="WP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4"/>
      <c r="UW396" s="304"/>
      <c r="UX396" s="304"/>
      <c r="UY396" s="304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4"/>
      <c r="VK396" s="304"/>
      <c r="VL396" s="304"/>
      <c r="VM396" s="304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4"/>
      <c r="VY396" s="304"/>
      <c r="VZ396" s="304"/>
      <c r="WA396" s="304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4"/>
      <c r="WM396" s="304"/>
      <c r="WN396" s="304"/>
      <c r="WO396" s="304"/>
      <c r="WP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4"/>
      <c r="UW397" s="304"/>
      <c r="UX397" s="304"/>
      <c r="UY397" s="304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4"/>
      <c r="VK397" s="304"/>
      <c r="VL397" s="304"/>
      <c r="VM397" s="304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4"/>
      <c r="VY397" s="304"/>
      <c r="VZ397" s="304"/>
      <c r="WA397" s="304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4"/>
      <c r="WM397" s="304"/>
      <c r="WN397" s="304"/>
      <c r="WO397" s="304"/>
      <c r="WP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4"/>
      <c r="UW398" s="304"/>
      <c r="UX398" s="304"/>
      <c r="UY398" s="304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4"/>
      <c r="VK398" s="304"/>
      <c r="VL398" s="304"/>
      <c r="VM398" s="304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4"/>
      <c r="VY398" s="304"/>
      <c r="VZ398" s="304"/>
      <c r="WA398" s="304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4"/>
      <c r="WM398" s="304"/>
      <c r="WN398" s="304"/>
      <c r="WO398" s="304"/>
      <c r="WP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4"/>
      <c r="UW399" s="304"/>
      <c r="UX399" s="304"/>
      <c r="UY399" s="304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4"/>
      <c r="VK399" s="304"/>
      <c r="VL399" s="304"/>
      <c r="VM399" s="304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4"/>
      <c r="VY399" s="304"/>
      <c r="VZ399" s="304"/>
      <c r="WA399" s="304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4"/>
      <c r="WM399" s="304"/>
      <c r="WN399" s="304"/>
      <c r="WO399" s="304"/>
      <c r="WP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4"/>
      <c r="UW400" s="304"/>
      <c r="UX400" s="304"/>
      <c r="UY400" s="304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4"/>
      <c r="VK400" s="304"/>
      <c r="VL400" s="304"/>
      <c r="VM400" s="304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4"/>
      <c r="VY400" s="304"/>
      <c r="VZ400" s="304"/>
      <c r="WA400" s="304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4"/>
      <c r="WM400" s="304"/>
      <c r="WN400" s="304"/>
      <c r="WO400" s="304"/>
      <c r="WP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4"/>
      <c r="UW401" s="304"/>
      <c r="UX401" s="304"/>
      <c r="UY401" s="304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4"/>
      <c r="VK401" s="304"/>
      <c r="VL401" s="304"/>
      <c r="VM401" s="304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4"/>
      <c r="VY401" s="304"/>
      <c r="VZ401" s="304"/>
      <c r="WA401" s="304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4"/>
      <c r="WM401" s="304"/>
      <c r="WN401" s="304"/>
      <c r="WO401" s="304"/>
      <c r="WP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4"/>
      <c r="UW402" s="304"/>
      <c r="UX402" s="304"/>
      <c r="UY402" s="304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4"/>
      <c r="VK402" s="304"/>
      <c r="VL402" s="304"/>
      <c r="VM402" s="304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4"/>
      <c r="VY402" s="304"/>
      <c r="VZ402" s="304"/>
      <c r="WA402" s="304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4"/>
      <c r="WM402" s="304"/>
      <c r="WN402" s="304"/>
      <c r="WO402" s="304"/>
      <c r="WP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4"/>
      <c r="UW403" s="304"/>
      <c r="UX403" s="304"/>
      <c r="UY403" s="304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4"/>
      <c r="VK403" s="304"/>
      <c r="VL403" s="304"/>
      <c r="VM403" s="304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4"/>
      <c r="VY403" s="304"/>
      <c r="VZ403" s="304"/>
      <c r="WA403" s="304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4"/>
      <c r="WM403" s="304"/>
      <c r="WN403" s="304"/>
      <c r="WO403" s="304"/>
      <c r="WP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4"/>
      <c r="UW404" s="304"/>
      <c r="UX404" s="304"/>
      <c r="UY404" s="304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4"/>
      <c r="VK404" s="304"/>
      <c r="VL404" s="304"/>
      <c r="VM404" s="304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4"/>
      <c r="VY404" s="304"/>
      <c r="VZ404" s="304"/>
      <c r="WA404" s="304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4"/>
      <c r="WM404" s="304"/>
      <c r="WN404" s="304"/>
      <c r="WO404" s="304"/>
      <c r="WP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4"/>
      <c r="UW405" s="304"/>
      <c r="UX405" s="304"/>
      <c r="UY405" s="304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4"/>
      <c r="VK405" s="304"/>
      <c r="VL405" s="304"/>
      <c r="VM405" s="304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4"/>
      <c r="VY405" s="304"/>
      <c r="VZ405" s="304"/>
      <c r="WA405" s="304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4"/>
      <c r="WM405" s="304"/>
      <c r="WN405" s="304"/>
      <c r="WO405" s="304"/>
      <c r="WP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4"/>
      <c r="UW406" s="304"/>
      <c r="UX406" s="304"/>
      <c r="UY406" s="304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4"/>
      <c r="VK406" s="304"/>
      <c r="VL406" s="304"/>
      <c r="VM406" s="304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4"/>
      <c r="VY406" s="304"/>
      <c r="VZ406" s="304"/>
      <c r="WA406" s="304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4"/>
      <c r="WM406" s="304"/>
      <c r="WN406" s="304"/>
      <c r="WO406" s="304"/>
      <c r="WP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4"/>
      <c r="UW407" s="304"/>
      <c r="UX407" s="304"/>
      <c r="UY407" s="304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4"/>
      <c r="VK407" s="304"/>
      <c r="VL407" s="304"/>
      <c r="VM407" s="304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4"/>
      <c r="VY407" s="304"/>
      <c r="VZ407" s="304"/>
      <c r="WA407" s="304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4"/>
      <c r="WM407" s="304"/>
      <c r="WN407" s="304"/>
      <c r="WO407" s="304"/>
      <c r="WP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4"/>
      <c r="UW408" s="304"/>
      <c r="UX408" s="304"/>
      <c r="UY408" s="304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4"/>
      <c r="VK408" s="304"/>
      <c r="VL408" s="304"/>
      <c r="VM408" s="304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4"/>
      <c r="VY408" s="304"/>
      <c r="VZ408" s="304"/>
      <c r="WA408" s="304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4"/>
      <c r="WM408" s="304"/>
      <c r="WN408" s="304"/>
      <c r="WO408" s="304"/>
      <c r="WP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4"/>
      <c r="UW409" s="304"/>
      <c r="UX409" s="304"/>
      <c r="UY409" s="304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4"/>
      <c r="VK409" s="304"/>
      <c r="VL409" s="304"/>
      <c r="VM409" s="304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4"/>
      <c r="VY409" s="304"/>
      <c r="VZ409" s="304"/>
      <c r="WA409" s="304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4"/>
      <c r="WM409" s="304"/>
      <c r="WN409" s="304"/>
      <c r="WO409" s="304"/>
      <c r="WP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4"/>
      <c r="UW410" s="304"/>
      <c r="UX410" s="304"/>
      <c r="UY410" s="304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4"/>
      <c r="VK410" s="304"/>
      <c r="VL410" s="304"/>
      <c r="VM410" s="304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4"/>
      <c r="VY410" s="304"/>
      <c r="VZ410" s="304"/>
      <c r="WA410" s="304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4"/>
      <c r="WM410" s="304"/>
      <c r="WN410" s="304"/>
      <c r="WO410" s="304"/>
      <c r="WP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4"/>
      <c r="UW411" s="304"/>
      <c r="UX411" s="304"/>
      <c r="UY411" s="304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4"/>
      <c r="VK411" s="304"/>
      <c r="VL411" s="304"/>
      <c r="VM411" s="304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4"/>
      <c r="VY411" s="304"/>
      <c r="VZ411" s="304"/>
      <c r="WA411" s="304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4"/>
      <c r="WM411" s="304"/>
      <c r="WN411" s="304"/>
      <c r="WO411" s="304"/>
      <c r="WP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4"/>
      <c r="UW412" s="304"/>
      <c r="UX412" s="304"/>
      <c r="UY412" s="304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4"/>
      <c r="VK412" s="304"/>
      <c r="VL412" s="304"/>
      <c r="VM412" s="304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4"/>
      <c r="VY412" s="304"/>
      <c r="VZ412" s="304"/>
      <c r="WA412" s="304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4"/>
      <c r="WM412" s="304"/>
      <c r="WN412" s="304"/>
      <c r="WO412" s="304"/>
      <c r="WP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4"/>
      <c r="UW413" s="304"/>
      <c r="UX413" s="304"/>
      <c r="UY413" s="304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4"/>
      <c r="VK413" s="304"/>
      <c r="VL413" s="304"/>
      <c r="VM413" s="304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4"/>
      <c r="VY413" s="304"/>
      <c r="VZ413" s="304"/>
      <c r="WA413" s="304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4"/>
      <c r="WM413" s="304"/>
      <c r="WN413" s="304"/>
      <c r="WO413" s="304"/>
      <c r="WP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4"/>
      <c r="UW414" s="304"/>
      <c r="UX414" s="304"/>
      <c r="UY414" s="304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4"/>
      <c r="VK414" s="304"/>
      <c r="VL414" s="304"/>
      <c r="VM414" s="304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4"/>
      <c r="VY414" s="304"/>
      <c r="VZ414" s="304"/>
      <c r="WA414" s="304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4"/>
      <c r="WM414" s="304"/>
      <c r="WN414" s="304"/>
      <c r="WO414" s="304"/>
      <c r="WP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4"/>
      <c r="UW415" s="304"/>
      <c r="UX415" s="304"/>
      <c r="UY415" s="304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4"/>
      <c r="VK415" s="304"/>
      <c r="VL415" s="304"/>
      <c r="VM415" s="304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4"/>
      <c r="VY415" s="304"/>
      <c r="VZ415" s="304"/>
      <c r="WA415" s="304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4"/>
      <c r="WM415" s="304"/>
      <c r="WN415" s="304"/>
      <c r="WO415" s="304"/>
      <c r="WP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4"/>
      <c r="UW416" s="304"/>
      <c r="UX416" s="304"/>
      <c r="UY416" s="304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4"/>
      <c r="VK416" s="304"/>
      <c r="VL416" s="304"/>
      <c r="VM416" s="304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4"/>
      <c r="VY416" s="304"/>
      <c r="VZ416" s="304"/>
      <c r="WA416" s="304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4"/>
      <c r="WM416" s="304"/>
      <c r="WN416" s="304"/>
      <c r="WO416" s="304"/>
      <c r="WP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4"/>
      <c r="UW417" s="304"/>
      <c r="UX417" s="304"/>
      <c r="UY417" s="304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4"/>
      <c r="VK417" s="304"/>
      <c r="VL417" s="304"/>
      <c r="VM417" s="304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4"/>
      <c r="VY417" s="304"/>
      <c r="VZ417" s="304"/>
      <c r="WA417" s="304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4"/>
      <c r="WM417" s="304"/>
      <c r="WN417" s="304"/>
      <c r="WO417" s="304"/>
      <c r="WP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4"/>
      <c r="UW418" s="304"/>
      <c r="UX418" s="304"/>
      <c r="UY418" s="304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4"/>
      <c r="VK418" s="304"/>
      <c r="VL418" s="304"/>
      <c r="VM418" s="304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4"/>
      <c r="VY418" s="304"/>
      <c r="VZ418" s="304"/>
      <c r="WA418" s="304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4"/>
      <c r="WM418" s="304"/>
      <c r="WN418" s="304"/>
      <c r="WO418" s="304"/>
      <c r="WP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4"/>
      <c r="UW419" s="304"/>
      <c r="UX419" s="304"/>
      <c r="UY419" s="304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4"/>
      <c r="VK419" s="304"/>
      <c r="VL419" s="304"/>
      <c r="VM419" s="304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4"/>
      <c r="VY419" s="304"/>
      <c r="VZ419" s="304"/>
      <c r="WA419" s="304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4"/>
      <c r="WM419" s="304"/>
      <c r="WN419" s="304"/>
      <c r="WO419" s="304"/>
      <c r="WP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4"/>
      <c r="UW420" s="304"/>
      <c r="UX420" s="304"/>
      <c r="UY420" s="304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4"/>
      <c r="VK420" s="304"/>
      <c r="VL420" s="304"/>
      <c r="VM420" s="304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4"/>
      <c r="VY420" s="304"/>
      <c r="VZ420" s="304"/>
      <c r="WA420" s="304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4"/>
      <c r="WM420" s="304"/>
      <c r="WN420" s="304"/>
      <c r="WO420" s="304"/>
      <c r="WP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7"/>
      <c r="UW421" s="307"/>
      <c r="UX421" s="307"/>
      <c r="UY421" s="307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7"/>
      <c r="VK421" s="307"/>
      <c r="VL421" s="307"/>
      <c r="VM421" s="307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7"/>
      <c r="VY421" s="307"/>
      <c r="VZ421" s="307"/>
      <c r="WA421" s="307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7"/>
      <c r="WM421" s="307"/>
      <c r="WN421" s="307"/>
      <c r="WO421" s="307"/>
      <c r="WP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7"/>
      <c r="UW422" s="307"/>
      <c r="UX422" s="307"/>
      <c r="UY422" s="307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7"/>
      <c r="VK422" s="307"/>
      <c r="VL422" s="307"/>
      <c r="VM422" s="307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7"/>
      <c r="VY422" s="307"/>
      <c r="VZ422" s="307"/>
      <c r="WA422" s="307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7"/>
      <c r="WM422" s="307"/>
      <c r="WN422" s="307"/>
      <c r="WO422" s="307"/>
      <c r="WP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7"/>
      <c r="UW423" s="307"/>
      <c r="UX423" s="307"/>
      <c r="UY423" s="307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7"/>
      <c r="VK423" s="307"/>
      <c r="VL423" s="307"/>
      <c r="VM423" s="307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7"/>
      <c r="VY423" s="307"/>
      <c r="VZ423" s="307"/>
      <c r="WA423" s="307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7"/>
      <c r="WM423" s="307"/>
      <c r="WN423" s="307"/>
      <c r="WO423" s="307"/>
      <c r="WP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7"/>
      <c r="UW424" s="307"/>
      <c r="UX424" s="307"/>
      <c r="UY424" s="307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7"/>
      <c r="VK424" s="307"/>
      <c r="VL424" s="307"/>
      <c r="VM424" s="307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7"/>
      <c r="VY424" s="307"/>
      <c r="VZ424" s="307"/>
      <c r="WA424" s="307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7"/>
      <c r="WM424" s="307"/>
      <c r="WN424" s="307"/>
      <c r="WO424" s="307"/>
      <c r="WP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7"/>
      <c r="UW425" s="307"/>
      <c r="UX425" s="307"/>
      <c r="UY425" s="307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7"/>
      <c r="VK425" s="307"/>
      <c r="VL425" s="307"/>
      <c r="VM425" s="307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7"/>
      <c r="VY425" s="307"/>
      <c r="VZ425" s="307"/>
      <c r="WA425" s="307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7"/>
      <c r="WM425" s="307"/>
      <c r="WN425" s="307"/>
      <c r="WO425" s="307"/>
      <c r="WP425" s="307"/>
    </row>
  </sheetData>
  <mergeCells count="29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UH1:UI1"/>
    <mergeCell ref="UJ1:UK1"/>
    <mergeCell ref="UL1:UM1"/>
    <mergeCell ref="UN1:UO1"/>
    <mergeCell ref="UP1:UQ1"/>
    <mergeCell ref="UR1:US1"/>
    <mergeCell ref="UT1:UU1"/>
    <mergeCell ref="TT1:TU1"/>
    <mergeCell ref="TV1:TW1"/>
    <mergeCell ref="TX1:TY1"/>
    <mergeCell ref="TZ1:UA1"/>
    <mergeCell ref="UB1:UC1"/>
    <mergeCell ref="UD1:UE1"/>
    <mergeCell ref="UF1:UG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1030</v>
      </c>
      <c r="B1" s="309" t="s">
        <v>1031</v>
      </c>
      <c r="C1" s="309" t="s">
        <v>1032</v>
      </c>
      <c r="D1" s="309" t="s">
        <v>1033</v>
      </c>
      <c r="E1" s="309" t="s">
        <v>1034</v>
      </c>
      <c r="F1" s="310" t="s">
        <v>1035</v>
      </c>
      <c r="G1" s="309" t="s">
        <v>1036</v>
      </c>
      <c r="H1" s="309" t="s">
        <v>1037</v>
      </c>
      <c r="I1" s="309" t="s">
        <v>1038</v>
      </c>
      <c r="J1" s="309" t="s">
        <v>1039</v>
      </c>
      <c r="K1" s="309" t="s">
        <v>1040</v>
      </c>
      <c r="L1" s="309" t="s">
        <v>1041</v>
      </c>
      <c r="M1" s="309" t="s">
        <v>1042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1043</v>
      </c>
      <c r="B2" s="312">
        <v>44927.0</v>
      </c>
      <c r="C2" s="309"/>
      <c r="D2" s="309"/>
      <c r="E2" s="309" t="s">
        <v>1044</v>
      </c>
      <c r="F2" s="310" t="s">
        <v>1045</v>
      </c>
      <c r="G2" s="309"/>
      <c r="H2" s="309"/>
      <c r="I2" s="309"/>
      <c r="J2" s="309"/>
      <c r="K2" s="309" t="s">
        <v>1046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1047</v>
      </c>
      <c r="B4" s="314">
        <v>44972.0</v>
      </c>
      <c r="C4" s="313" t="s">
        <v>1048</v>
      </c>
      <c r="D4" s="313" t="s">
        <v>1049</v>
      </c>
      <c r="E4" s="313" t="s">
        <v>1050</v>
      </c>
      <c r="F4" s="315">
        <v>672250.0</v>
      </c>
      <c r="G4" s="313" t="s">
        <v>1051</v>
      </c>
      <c r="H4" s="313" t="s">
        <v>1052</v>
      </c>
      <c r="I4" s="313" t="s">
        <v>1053</v>
      </c>
      <c r="J4" s="313" t="s">
        <v>1054</v>
      </c>
      <c r="K4" s="313" t="s">
        <v>1055</v>
      </c>
      <c r="L4" s="313" t="s">
        <v>959</v>
      </c>
      <c r="M4" s="316" t="s">
        <v>1056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1047</v>
      </c>
      <c r="B5" s="314">
        <v>44977.0</v>
      </c>
      <c r="C5" s="313" t="s">
        <v>1048</v>
      </c>
      <c r="D5" s="313" t="s">
        <v>1049</v>
      </c>
      <c r="E5" s="313" t="s">
        <v>1050</v>
      </c>
      <c r="F5" s="315">
        <v>171750.0</v>
      </c>
      <c r="G5" s="313" t="s">
        <v>1051</v>
      </c>
      <c r="H5" s="313" t="s">
        <v>1052</v>
      </c>
      <c r="I5" s="313" t="s">
        <v>1053</v>
      </c>
      <c r="J5" s="313" t="s">
        <v>1057</v>
      </c>
      <c r="K5" s="313" t="s">
        <v>1055</v>
      </c>
      <c r="L5" s="313" t="s">
        <v>959</v>
      </c>
      <c r="M5" s="316" t="s">
        <v>1058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1047</v>
      </c>
      <c r="B6" s="314">
        <v>44979.0</v>
      </c>
      <c r="C6" s="313" t="s">
        <v>1048</v>
      </c>
      <c r="D6" s="313" t="s">
        <v>1049</v>
      </c>
      <c r="E6" s="313" t="s">
        <v>1050</v>
      </c>
      <c r="F6" s="315">
        <v>119000.0</v>
      </c>
      <c r="G6" s="313" t="s">
        <v>1051</v>
      </c>
      <c r="H6" s="313" t="s">
        <v>1052</v>
      </c>
      <c r="I6" s="313" t="s">
        <v>1053</v>
      </c>
      <c r="J6" s="313" t="s">
        <v>1057</v>
      </c>
      <c r="K6" s="313" t="s">
        <v>1055</v>
      </c>
      <c r="L6" s="313" t="s">
        <v>959</v>
      </c>
      <c r="M6" s="318" t="s">
        <v>1059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1047</v>
      </c>
      <c r="B7" s="314">
        <v>45113.0</v>
      </c>
      <c r="C7" s="313" t="s">
        <v>1048</v>
      </c>
      <c r="D7" s="313" t="s">
        <v>1049</v>
      </c>
      <c r="E7" s="313" t="s">
        <v>1060</v>
      </c>
      <c r="F7" s="315">
        <v>194251.0</v>
      </c>
      <c r="G7" s="313" t="s">
        <v>1051</v>
      </c>
      <c r="H7" s="313" t="s">
        <v>1052</v>
      </c>
      <c r="I7" s="313" t="s">
        <v>1053</v>
      </c>
      <c r="J7" s="313" t="s">
        <v>1061</v>
      </c>
      <c r="K7" s="313" t="s">
        <v>1055</v>
      </c>
      <c r="L7" s="313" t="s">
        <v>959</v>
      </c>
      <c r="M7" s="319" t="s">
        <v>1062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1047</v>
      </c>
      <c r="B8" s="320">
        <v>45160.0</v>
      </c>
      <c r="C8" s="313" t="s">
        <v>1048</v>
      </c>
      <c r="D8" s="313" t="s">
        <v>1049</v>
      </c>
      <c r="E8" s="313" t="s">
        <v>1060</v>
      </c>
      <c r="F8" s="315">
        <v>15000.0</v>
      </c>
      <c r="G8" s="313" t="s">
        <v>1051</v>
      </c>
      <c r="H8" s="313" t="s">
        <v>1052</v>
      </c>
      <c r="I8" s="313" t="s">
        <v>1053</v>
      </c>
      <c r="J8" s="313" t="s">
        <v>1063</v>
      </c>
      <c r="K8" s="313" t="s">
        <v>1055</v>
      </c>
      <c r="L8" s="313" t="s">
        <v>959</v>
      </c>
      <c r="M8" s="316" t="s">
        <v>1064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959</v>
      </c>
      <c r="B9" s="313">
        <v>2023.0</v>
      </c>
      <c r="C9" s="313" t="s">
        <v>1048</v>
      </c>
      <c r="D9" s="313" t="s">
        <v>1049</v>
      </c>
      <c r="E9" s="313" t="s">
        <v>1060</v>
      </c>
      <c r="F9" s="321">
        <f>SUM(F4:F8)</f>
        <v>1172251</v>
      </c>
      <c r="G9" s="313" t="s">
        <v>1051</v>
      </c>
      <c r="H9" s="313" t="s">
        <v>1052</v>
      </c>
      <c r="I9" s="313" t="s">
        <v>1053</v>
      </c>
      <c r="J9" s="313" t="s">
        <v>1063</v>
      </c>
      <c r="K9" s="313" t="s">
        <v>1055</v>
      </c>
      <c r="L9" s="313" t="s">
        <v>959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1065</v>
      </c>
      <c r="B11" s="324">
        <v>44965.0</v>
      </c>
      <c r="C11" s="323" t="s">
        <v>1048</v>
      </c>
      <c r="D11" s="323" t="s">
        <v>1066</v>
      </c>
      <c r="E11" s="323" t="s">
        <v>1067</v>
      </c>
      <c r="F11" s="325">
        <v>1170.0</v>
      </c>
      <c r="G11" s="323" t="s">
        <v>1051</v>
      </c>
      <c r="H11" s="323" t="s">
        <v>1052</v>
      </c>
      <c r="I11" s="323" t="s">
        <v>1053</v>
      </c>
      <c r="J11" s="323" t="s">
        <v>1054</v>
      </c>
      <c r="K11" s="323" t="s">
        <v>1068</v>
      </c>
      <c r="L11" s="323" t="s">
        <v>393</v>
      </c>
      <c r="M11" s="326" t="s">
        <v>1069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1065</v>
      </c>
      <c r="B12" s="324">
        <v>45124.0</v>
      </c>
      <c r="C12" s="323" t="s">
        <v>1048</v>
      </c>
      <c r="D12" s="323" t="s">
        <v>1066</v>
      </c>
      <c r="E12" s="323" t="s">
        <v>1070</v>
      </c>
      <c r="F12" s="325">
        <v>6000.0</v>
      </c>
      <c r="G12" s="323" t="s">
        <v>1051</v>
      </c>
      <c r="H12" s="323" t="s">
        <v>1052</v>
      </c>
      <c r="I12" s="323" t="s">
        <v>1053</v>
      </c>
      <c r="J12" s="323" t="s">
        <v>1054</v>
      </c>
      <c r="K12" s="323" t="s">
        <v>1068</v>
      </c>
      <c r="L12" s="323" t="s">
        <v>1071</v>
      </c>
      <c r="M12" s="326" t="s">
        <v>1072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1048</v>
      </c>
      <c r="D13" s="323" t="s">
        <v>1066</v>
      </c>
      <c r="E13" s="323" t="s">
        <v>1067</v>
      </c>
      <c r="F13" s="321">
        <f>SUM(F11:F12)</f>
        <v>7170</v>
      </c>
      <c r="G13" s="323" t="s">
        <v>1051</v>
      </c>
      <c r="H13" s="323" t="s">
        <v>1052</v>
      </c>
      <c r="I13" s="323" t="s">
        <v>1053</v>
      </c>
      <c r="J13" s="323" t="s">
        <v>1054</v>
      </c>
      <c r="K13" s="323" t="s">
        <v>1068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1065</v>
      </c>
      <c r="B15" s="324">
        <v>45098.0</v>
      </c>
      <c r="C15" s="323" t="s">
        <v>1048</v>
      </c>
      <c r="D15" s="323" t="s">
        <v>1066</v>
      </c>
      <c r="E15" s="323" t="s">
        <v>1073</v>
      </c>
      <c r="F15" s="325">
        <v>0.0</v>
      </c>
      <c r="G15" s="323" t="s">
        <v>1051</v>
      </c>
      <c r="H15" s="323" t="s">
        <v>1052</v>
      </c>
      <c r="I15" s="323" t="s">
        <v>1053</v>
      </c>
      <c r="J15" s="323" t="s">
        <v>1074</v>
      </c>
      <c r="K15" s="323" t="s">
        <v>1068</v>
      </c>
      <c r="L15" s="323" t="s">
        <v>1075</v>
      </c>
      <c r="M15" s="326" t="s">
        <v>1076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1048</v>
      </c>
      <c r="D16" s="323" t="s">
        <v>1066</v>
      </c>
      <c r="E16" s="323" t="s">
        <v>1073</v>
      </c>
      <c r="F16" s="321">
        <f>F15</f>
        <v>0</v>
      </c>
      <c r="G16" s="317"/>
      <c r="H16" s="323" t="s">
        <v>1052</v>
      </c>
      <c r="I16" s="323" t="s">
        <v>1053</v>
      </c>
      <c r="J16" s="323" t="s">
        <v>1074</v>
      </c>
      <c r="K16" s="323" t="s">
        <v>1068</v>
      </c>
      <c r="L16" s="323" t="s">
        <v>1075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1065</v>
      </c>
      <c r="B18" s="324">
        <v>44968.0</v>
      </c>
      <c r="C18" s="323" t="s">
        <v>1048</v>
      </c>
      <c r="D18" s="323" t="s">
        <v>1066</v>
      </c>
      <c r="E18" s="313" t="s">
        <v>1077</v>
      </c>
      <c r="F18" s="315">
        <v>2800.0</v>
      </c>
      <c r="G18" s="313" t="s">
        <v>1051</v>
      </c>
      <c r="H18" s="323" t="s">
        <v>1052</v>
      </c>
      <c r="I18" s="323" t="s">
        <v>1053</v>
      </c>
      <c r="J18" s="323" t="s">
        <v>1074</v>
      </c>
      <c r="K18" s="323" t="s">
        <v>1068</v>
      </c>
      <c r="L18" s="313" t="s">
        <v>144</v>
      </c>
      <c r="M18" s="329" t="s">
        <v>1078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1048</v>
      </c>
      <c r="D19" s="323" t="s">
        <v>1066</v>
      </c>
      <c r="E19" s="313" t="s">
        <v>1077</v>
      </c>
      <c r="F19" s="310">
        <f>F18</f>
        <v>2800</v>
      </c>
      <c r="G19" s="313" t="s">
        <v>1051</v>
      </c>
      <c r="H19" s="323" t="s">
        <v>1052</v>
      </c>
      <c r="I19" s="323" t="s">
        <v>1053</v>
      </c>
      <c r="J19" s="323" t="s">
        <v>1074</v>
      </c>
      <c r="K19" s="323" t="s">
        <v>1068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1066</v>
      </c>
      <c r="B21" s="328">
        <v>2023.0</v>
      </c>
      <c r="C21" s="313" t="s">
        <v>1048</v>
      </c>
      <c r="D21" s="313" t="s">
        <v>1066</v>
      </c>
      <c r="E21" s="317"/>
      <c r="F21" s="321">
        <f>F9+F13+F16+F19</f>
        <v>1182221</v>
      </c>
      <c r="G21" s="313" t="s">
        <v>1051</v>
      </c>
      <c r="H21" s="323" t="s">
        <v>1052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1079</v>
      </c>
      <c r="B24" s="324">
        <v>44951.0</v>
      </c>
      <c r="C24" s="323" t="s">
        <v>1080</v>
      </c>
      <c r="D24" s="323" t="s">
        <v>1081</v>
      </c>
      <c r="E24" s="323" t="s">
        <v>1082</v>
      </c>
      <c r="F24" s="325">
        <v>40000.0</v>
      </c>
      <c r="G24" s="323" t="s">
        <v>1051</v>
      </c>
      <c r="H24" s="323" t="s">
        <v>1083</v>
      </c>
      <c r="I24" s="323" t="s">
        <v>1053</v>
      </c>
      <c r="J24" s="323" t="s">
        <v>1084</v>
      </c>
      <c r="K24" s="323" t="s">
        <v>1085</v>
      </c>
      <c r="L24" s="323" t="s">
        <v>1086</v>
      </c>
      <c r="M24" s="331" t="s">
        <v>1087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1079</v>
      </c>
      <c r="B25" s="324">
        <v>44957.0</v>
      </c>
      <c r="C25" s="323" t="s">
        <v>1080</v>
      </c>
      <c r="D25" s="323" t="s">
        <v>1081</v>
      </c>
      <c r="E25" s="323" t="s">
        <v>1088</v>
      </c>
      <c r="F25" s="325">
        <v>120000.0</v>
      </c>
      <c r="G25" s="323" t="s">
        <v>1051</v>
      </c>
      <c r="H25" s="323" t="s">
        <v>1083</v>
      </c>
      <c r="I25" s="323" t="s">
        <v>1053</v>
      </c>
      <c r="J25" s="323" t="s">
        <v>1084</v>
      </c>
      <c r="K25" s="323" t="s">
        <v>1085</v>
      </c>
      <c r="L25" s="323" t="s">
        <v>1086</v>
      </c>
      <c r="M25" s="331" t="s">
        <v>1087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1079</v>
      </c>
      <c r="B26" s="324">
        <v>44968.0</v>
      </c>
      <c r="C26" s="323" t="s">
        <v>1080</v>
      </c>
      <c r="D26" s="323" t="s">
        <v>1081</v>
      </c>
      <c r="E26" s="323" t="s">
        <v>1089</v>
      </c>
      <c r="F26" s="325">
        <v>200000.0</v>
      </c>
      <c r="G26" s="323" t="s">
        <v>1051</v>
      </c>
      <c r="H26" s="323" t="s">
        <v>1083</v>
      </c>
      <c r="I26" s="323" t="s">
        <v>1053</v>
      </c>
      <c r="J26" s="323" t="s">
        <v>1084</v>
      </c>
      <c r="K26" s="323" t="s">
        <v>1085</v>
      </c>
      <c r="L26" s="323" t="s">
        <v>1086</v>
      </c>
      <c r="M26" s="331" t="s">
        <v>1087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1079</v>
      </c>
      <c r="B27" s="324">
        <v>45098.0</v>
      </c>
      <c r="C27" s="323" t="s">
        <v>1080</v>
      </c>
      <c r="D27" s="323" t="s">
        <v>1081</v>
      </c>
      <c r="E27" s="323" t="s">
        <v>1082</v>
      </c>
      <c r="F27" s="325">
        <v>300000.0</v>
      </c>
      <c r="G27" s="323" t="s">
        <v>1051</v>
      </c>
      <c r="H27" s="323" t="s">
        <v>1083</v>
      </c>
      <c r="I27" s="323" t="s">
        <v>1053</v>
      </c>
      <c r="J27" s="323" t="s">
        <v>1084</v>
      </c>
      <c r="K27" s="323" t="s">
        <v>1085</v>
      </c>
      <c r="L27" s="323" t="s">
        <v>1086</v>
      </c>
      <c r="M27" s="331" t="s">
        <v>1090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1091</v>
      </c>
      <c r="B28" s="328">
        <v>2023.0</v>
      </c>
      <c r="C28" s="323" t="s">
        <v>1080</v>
      </c>
      <c r="D28" s="323" t="s">
        <v>1081</v>
      </c>
      <c r="E28" s="323" t="s">
        <v>1082</v>
      </c>
      <c r="F28" s="332">
        <f>SUM(F24:F27)</f>
        <v>660000</v>
      </c>
      <c r="G28" s="323" t="s">
        <v>1051</v>
      </c>
      <c r="H28" s="323" t="s">
        <v>1083</v>
      </c>
      <c r="I28" s="323" t="s">
        <v>1053</v>
      </c>
      <c r="J28" s="323" t="s">
        <v>1084</v>
      </c>
      <c r="K28" s="323" t="s">
        <v>1085</v>
      </c>
      <c r="L28" s="323" t="s">
        <v>1086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1079</v>
      </c>
      <c r="B30" s="324">
        <v>44952.0</v>
      </c>
      <c r="C30" s="323" t="s">
        <v>1080</v>
      </c>
      <c r="D30" s="323" t="s">
        <v>1081</v>
      </c>
      <c r="E30" s="323" t="s">
        <v>1092</v>
      </c>
      <c r="F30" s="325">
        <v>3000.0</v>
      </c>
      <c r="G30" s="323" t="s">
        <v>1051</v>
      </c>
      <c r="H30" s="323" t="s">
        <v>1083</v>
      </c>
      <c r="I30" s="323" t="s">
        <v>1053</v>
      </c>
      <c r="J30" s="323" t="s">
        <v>1093</v>
      </c>
      <c r="K30" s="323" t="s">
        <v>1094</v>
      </c>
      <c r="L30" s="323" t="s">
        <v>1095</v>
      </c>
      <c r="M30" s="326" t="s">
        <v>1087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1079</v>
      </c>
      <c r="B31" s="324">
        <v>44968.0</v>
      </c>
      <c r="C31" s="323" t="s">
        <v>1080</v>
      </c>
      <c r="D31" s="323" t="s">
        <v>1081</v>
      </c>
      <c r="E31" s="323" t="s">
        <v>1096</v>
      </c>
      <c r="F31" s="325">
        <v>3000.0</v>
      </c>
      <c r="G31" s="323" t="s">
        <v>1051</v>
      </c>
      <c r="H31" s="323" t="s">
        <v>1083</v>
      </c>
      <c r="I31" s="323" t="s">
        <v>1053</v>
      </c>
      <c r="J31" s="323" t="s">
        <v>1084</v>
      </c>
      <c r="K31" s="323" t="s">
        <v>1094</v>
      </c>
      <c r="L31" s="323" t="s">
        <v>1095</v>
      </c>
      <c r="M31" s="326" t="s">
        <v>1087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1079</v>
      </c>
      <c r="B32" s="324">
        <v>45099.0</v>
      </c>
      <c r="C32" s="323" t="s">
        <v>1080</v>
      </c>
      <c r="D32" s="323" t="s">
        <v>1081</v>
      </c>
      <c r="E32" s="323" t="s">
        <v>1092</v>
      </c>
      <c r="F32" s="325">
        <v>3000.0</v>
      </c>
      <c r="G32" s="323" t="s">
        <v>1051</v>
      </c>
      <c r="H32" s="323" t="s">
        <v>1083</v>
      </c>
      <c r="I32" s="323" t="s">
        <v>1053</v>
      </c>
      <c r="J32" s="323" t="s">
        <v>1093</v>
      </c>
      <c r="K32" s="323" t="s">
        <v>1094</v>
      </c>
      <c r="L32" s="323" t="s">
        <v>1095</v>
      </c>
      <c r="M32" s="333" t="s">
        <v>1090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1079</v>
      </c>
      <c r="B33" s="324">
        <v>45110.0</v>
      </c>
      <c r="C33" s="323" t="s">
        <v>1080</v>
      </c>
      <c r="D33" s="323" t="s">
        <v>1081</v>
      </c>
      <c r="E33" s="323" t="s">
        <v>1092</v>
      </c>
      <c r="F33" s="325">
        <v>3000.0</v>
      </c>
      <c r="G33" s="323" t="s">
        <v>1051</v>
      </c>
      <c r="H33" s="323" t="s">
        <v>1083</v>
      </c>
      <c r="I33" s="323" t="s">
        <v>1053</v>
      </c>
      <c r="J33" s="323" t="s">
        <v>1097</v>
      </c>
      <c r="K33" s="323" t="s">
        <v>1094</v>
      </c>
      <c r="L33" s="323" t="s">
        <v>1095</v>
      </c>
      <c r="M33" s="333" t="s">
        <v>1090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1079</v>
      </c>
      <c r="B34" s="324">
        <v>45113.0</v>
      </c>
      <c r="C34" s="323" t="s">
        <v>1098</v>
      </c>
      <c r="D34" s="323" t="s">
        <v>1081</v>
      </c>
      <c r="E34" s="323" t="s">
        <v>1092</v>
      </c>
      <c r="F34" s="325">
        <v>1400.0</v>
      </c>
      <c r="G34" s="323" t="s">
        <v>1051</v>
      </c>
      <c r="H34" s="323" t="s">
        <v>1083</v>
      </c>
      <c r="I34" s="323" t="s">
        <v>1053</v>
      </c>
      <c r="J34" s="323" t="s">
        <v>1057</v>
      </c>
      <c r="K34" s="323" t="s">
        <v>1094</v>
      </c>
      <c r="L34" s="323" t="s">
        <v>1095</v>
      </c>
      <c r="M34" s="333" t="s">
        <v>1090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1099</v>
      </c>
      <c r="B35" s="328">
        <v>2023.0</v>
      </c>
      <c r="C35" s="323" t="s">
        <v>1080</v>
      </c>
      <c r="D35" s="323" t="s">
        <v>1081</v>
      </c>
      <c r="E35" s="323" t="s">
        <v>1092</v>
      </c>
      <c r="F35" s="332">
        <f>SUM(F30:F34)</f>
        <v>13400</v>
      </c>
      <c r="G35" s="323" t="s">
        <v>1051</v>
      </c>
      <c r="H35" s="323" t="s">
        <v>1083</v>
      </c>
      <c r="I35" s="323" t="s">
        <v>1053</v>
      </c>
      <c r="J35" s="323"/>
      <c r="K35" s="323" t="s">
        <v>1094</v>
      </c>
      <c r="L35" s="323" t="s">
        <v>1095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1100</v>
      </c>
      <c r="B37" s="328">
        <v>2023.0</v>
      </c>
      <c r="C37" s="323" t="s">
        <v>1080</v>
      </c>
      <c r="D37" s="323" t="s">
        <v>1081</v>
      </c>
      <c r="E37" s="317"/>
      <c r="F37" s="321">
        <f>F28+F35</f>
        <v>673400</v>
      </c>
      <c r="G37" s="323" t="s">
        <v>1051</v>
      </c>
      <c r="H37" s="323" t="s">
        <v>1083</v>
      </c>
      <c r="I37" s="323" t="s">
        <v>1053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1101</v>
      </c>
      <c r="B40" s="324">
        <v>44956.0</v>
      </c>
      <c r="C40" s="323" t="s">
        <v>1102</v>
      </c>
      <c r="D40" s="323" t="s">
        <v>1103</v>
      </c>
      <c r="E40" s="323" t="s">
        <v>1104</v>
      </c>
      <c r="F40" s="325">
        <v>3000.0</v>
      </c>
      <c r="G40" s="323" t="s">
        <v>1051</v>
      </c>
      <c r="H40" s="323" t="s">
        <v>1105</v>
      </c>
      <c r="I40" s="323" t="s">
        <v>1053</v>
      </c>
      <c r="J40" s="323" t="s">
        <v>1084</v>
      </c>
      <c r="K40" s="323" t="s">
        <v>1085</v>
      </c>
      <c r="L40" s="323" t="s">
        <v>1106</v>
      </c>
      <c r="M40" s="336" t="s">
        <v>1107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1103</v>
      </c>
      <c r="B41" s="328">
        <v>2023.0</v>
      </c>
      <c r="C41" s="323" t="s">
        <v>1102</v>
      </c>
      <c r="D41" s="323" t="s">
        <v>1103</v>
      </c>
      <c r="E41" s="323" t="s">
        <v>1104</v>
      </c>
      <c r="F41" s="332">
        <f>F40</f>
        <v>3000</v>
      </c>
      <c r="G41" s="323" t="s">
        <v>1051</v>
      </c>
      <c r="H41" s="323" t="s">
        <v>1105</v>
      </c>
      <c r="I41" s="323" t="s">
        <v>1053</v>
      </c>
      <c r="J41" s="323" t="s">
        <v>1084</v>
      </c>
      <c r="K41" s="323" t="s">
        <v>1085</v>
      </c>
      <c r="L41" s="323" t="s">
        <v>1106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1108</v>
      </c>
      <c r="B44" s="324">
        <v>44969.0</v>
      </c>
      <c r="C44" s="323" t="s">
        <v>1109</v>
      </c>
      <c r="D44" s="323" t="s">
        <v>1110</v>
      </c>
      <c r="E44" s="323" t="s">
        <v>1111</v>
      </c>
      <c r="F44" s="325">
        <v>3500.0</v>
      </c>
      <c r="G44" s="323" t="s">
        <v>1051</v>
      </c>
      <c r="H44" s="323" t="s">
        <v>1112</v>
      </c>
      <c r="I44" s="323" t="s">
        <v>1053</v>
      </c>
      <c r="J44" s="323" t="s">
        <v>1084</v>
      </c>
      <c r="K44" s="323" t="s">
        <v>1113</v>
      </c>
      <c r="L44" s="323" t="s">
        <v>15</v>
      </c>
      <c r="M44" s="338" t="s">
        <v>1114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1108</v>
      </c>
      <c r="B45" s="324">
        <v>44996.0</v>
      </c>
      <c r="C45" s="323" t="s">
        <v>1109</v>
      </c>
      <c r="D45" s="323" t="s">
        <v>1110</v>
      </c>
      <c r="E45" s="323" t="s">
        <v>1115</v>
      </c>
      <c r="F45" s="325">
        <v>30000.0</v>
      </c>
      <c r="G45" s="323" t="s">
        <v>1051</v>
      </c>
      <c r="H45" s="323" t="s">
        <v>1112</v>
      </c>
      <c r="I45" s="323" t="s">
        <v>1053</v>
      </c>
      <c r="J45" s="323" t="s">
        <v>1116</v>
      </c>
      <c r="K45" s="323" t="s">
        <v>1113</v>
      </c>
      <c r="L45" s="323" t="s">
        <v>15</v>
      </c>
      <c r="M45" s="333" t="s">
        <v>1117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1110</v>
      </c>
      <c r="B46" s="328">
        <v>2023.0</v>
      </c>
      <c r="C46" s="323" t="s">
        <v>1109</v>
      </c>
      <c r="D46" s="323" t="s">
        <v>1110</v>
      </c>
      <c r="E46" s="323"/>
      <c r="F46" s="332">
        <f>SUM(F44:F45)</f>
        <v>33500</v>
      </c>
      <c r="G46" s="323" t="s">
        <v>1051</v>
      </c>
      <c r="H46" s="323" t="s">
        <v>1112</v>
      </c>
      <c r="I46" s="323" t="s">
        <v>1053</v>
      </c>
      <c r="J46" s="323"/>
      <c r="K46" s="323" t="s">
        <v>1113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1118</v>
      </c>
      <c r="B49" s="324">
        <v>45104.0</v>
      </c>
      <c r="C49" s="323" t="s">
        <v>1119</v>
      </c>
      <c r="D49" s="323" t="s">
        <v>1120</v>
      </c>
      <c r="E49" s="323" t="s">
        <v>1121</v>
      </c>
      <c r="F49" s="325">
        <v>3000.0</v>
      </c>
      <c r="G49" s="323" t="s">
        <v>1051</v>
      </c>
      <c r="H49" s="323" t="s">
        <v>1122</v>
      </c>
      <c r="I49" s="323" t="s">
        <v>1123</v>
      </c>
      <c r="J49" s="323" t="s">
        <v>1054</v>
      </c>
      <c r="K49" s="323" t="s">
        <v>1068</v>
      </c>
      <c r="L49" s="323" t="s">
        <v>1124</v>
      </c>
      <c r="M49" s="326" t="s">
        <v>1125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1118</v>
      </c>
      <c r="B50" s="324">
        <v>45118.0</v>
      </c>
      <c r="C50" s="323" t="s">
        <v>1119</v>
      </c>
      <c r="D50" s="323" t="s">
        <v>1120</v>
      </c>
      <c r="E50" s="323" t="s">
        <v>1126</v>
      </c>
      <c r="F50" s="325">
        <v>12500.0</v>
      </c>
      <c r="G50" s="323" t="s">
        <v>1051</v>
      </c>
      <c r="H50" s="323" t="s">
        <v>1122</v>
      </c>
      <c r="I50" s="323" t="s">
        <v>1123</v>
      </c>
      <c r="J50" s="323" t="s">
        <v>1093</v>
      </c>
      <c r="K50" s="323" t="s">
        <v>1068</v>
      </c>
      <c r="L50" s="323" t="s">
        <v>1127</v>
      </c>
      <c r="M50" s="339" t="s">
        <v>1128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1120</v>
      </c>
      <c r="B51" s="328">
        <v>2023.0</v>
      </c>
      <c r="C51" s="323" t="s">
        <v>1119</v>
      </c>
      <c r="D51" s="323" t="s">
        <v>1120</v>
      </c>
      <c r="E51" s="323" t="s">
        <v>1126</v>
      </c>
      <c r="F51" s="332">
        <f>SUM(F49:F50)</f>
        <v>15500</v>
      </c>
      <c r="G51" s="323" t="s">
        <v>1051</v>
      </c>
      <c r="H51" s="323" t="s">
        <v>1122</v>
      </c>
      <c r="I51" s="323" t="s">
        <v>1123</v>
      </c>
      <c r="J51" s="323" t="s">
        <v>1093</v>
      </c>
      <c r="K51" s="323" t="s">
        <v>1068</v>
      </c>
      <c r="L51" s="323" t="s">
        <v>1127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1129</v>
      </c>
      <c r="B54" s="324">
        <v>45015.0</v>
      </c>
      <c r="C54" s="323" t="s">
        <v>1130</v>
      </c>
      <c r="D54" s="323" t="s">
        <v>1129</v>
      </c>
      <c r="E54" s="323" t="s">
        <v>1131</v>
      </c>
      <c r="F54" s="325">
        <v>150.0</v>
      </c>
      <c r="G54" s="323" t="s">
        <v>1051</v>
      </c>
      <c r="H54" s="323" t="s">
        <v>1132</v>
      </c>
      <c r="I54" s="323" t="s">
        <v>1053</v>
      </c>
      <c r="J54" s="323" t="s">
        <v>1133</v>
      </c>
      <c r="K54" s="323" t="s">
        <v>1134</v>
      </c>
      <c r="L54" s="323" t="s">
        <v>1135</v>
      </c>
      <c r="M54" s="339" t="s">
        <v>1136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1129</v>
      </c>
      <c r="B55" s="324">
        <v>45050.0</v>
      </c>
      <c r="C55" s="323" t="s">
        <v>1130</v>
      </c>
      <c r="D55" s="323" t="s">
        <v>1129</v>
      </c>
      <c r="E55" s="323" t="s">
        <v>1131</v>
      </c>
      <c r="F55" s="325">
        <v>1200.0</v>
      </c>
      <c r="G55" s="323" t="s">
        <v>1051</v>
      </c>
      <c r="H55" s="323" t="s">
        <v>1132</v>
      </c>
      <c r="I55" s="323" t="s">
        <v>1053</v>
      </c>
      <c r="J55" s="323" t="s">
        <v>1137</v>
      </c>
      <c r="K55" s="323" t="s">
        <v>1134</v>
      </c>
      <c r="L55" s="323" t="s">
        <v>1135</v>
      </c>
      <c r="M55" s="341" t="s">
        <v>1138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1129</v>
      </c>
      <c r="B56" s="328">
        <v>2023.0</v>
      </c>
      <c r="C56" s="323" t="s">
        <v>1130</v>
      </c>
      <c r="D56" s="323" t="s">
        <v>1129</v>
      </c>
      <c r="E56" s="323" t="s">
        <v>1131</v>
      </c>
      <c r="F56" s="332">
        <f>SUM(F54:F55)</f>
        <v>1350</v>
      </c>
      <c r="G56" s="323" t="s">
        <v>1051</v>
      </c>
      <c r="H56" s="323" t="s">
        <v>1132</v>
      </c>
      <c r="I56" s="323" t="s">
        <v>1053</v>
      </c>
      <c r="J56" s="323"/>
      <c r="K56" s="323" t="s">
        <v>1134</v>
      </c>
      <c r="L56" s="323" t="s">
        <v>1135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1139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1046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