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<sst xmlns="http://schemas.openxmlformats.org/spreadsheetml/2006/main" count="967" uniqueCount="340">
  <si>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</si>
  <si>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</si>
  <si>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</si>
  <si>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</si>
  <si>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</si>
  <si>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</si>
  <si>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</si>
  <si>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</si>
  <si>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</si>
  <si>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</si>
  <si>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</si>
  <si>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</si>
  <si>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</si>
  <si>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</si>
  <si>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</si>
  <si>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</si>
  <si>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New River @ 716 18th Street, Tifton, GA</t>
  </si>
  <si>
    <t>31.471062</t>
  </si>
  <si>
    <t>-83.516057</t>
  </si>
  <si>
    <t>W766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</si>
  <si>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</si>
  <si>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</si>
  <si>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</si>
  <si>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</si>
  <si>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</si>
  <si>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</si>
  <si>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</si>
  <si>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</si>
  <si>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</si>
  <si>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</si>
  <si>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</si>
  <si>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</si>
  <si>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</si>
  <si>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</si>
  <si>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</si>
  <si>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Withlacoochee River @ Langdale Park Boat Ramp</t>
  </si>
  <si>
    <t>S-5511</t>
  </si>
  <si>
    <t>W0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</si>
  <si>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</si>
  <si>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</si>
  <si>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</si>
  <si>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Sugar Creek</t>
  </si>
  <si>
    <t>Baytree Road 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</si>
  <si>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</si>
  <si>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</si>
  <si>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</si>
  <si>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</si>
  <si>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</si>
  <si>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</si>
  <si>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</si>
  <si>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</si>
  <si>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</si>
  <si>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</si>
  <si>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</si>
  <si>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</si>
  <si>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</si>
  <si>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</si>
  <si>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</si>
  <si>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V140</t>
  </si>
  <si>
    <t>Gornto Road 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</si>
  <si>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</si>
  <si>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</si>
  <si>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</si>
  <si>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</si>
  <si>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</si>
  <si>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</si>
  <si>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</si>
  <si>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</si>
  <si>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</si>
  <si>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</si>
  <si>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</si>
  <si>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</si>
  <si>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</si>
  <si>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</si>
  <si>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</si>
  <si>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Sugar Creek
Upstream from the hole</t>
  </si>
  <si>
    <t>W4,433</t>
  </si>
  <si>
    <t>Withlacoochee River @ GA 133</t>
  </si>
  <si>
    <t>S-6593</t>
  </si>
  <si>
    <t>V310</t>
  </si>
  <si>
    <t>V290</t>
  </si>
  <si>
    <t>V130</t>
  </si>
  <si>
    <t>V120</t>
  </si>
  <si>
    <t>V360</t>
  </si>
  <si>
    <t>V300</t>
  </si>
  <si>
    <t>Little River</t>
  </si>
  <si>
    <t>Deep well @ 161 Royal St., Sylvester</t>
  </si>
  <si>
    <t>USGS 313146083491601</t>
  </si>
  <si>
    <t>Rain 1.04"</t>
  </si>
  <si>
    <t>Rain 0.18"</t>
  </si>
  <si>
    <t>Rain 0.30"</t>
  </si>
  <si>
    <t>Rain 0.02"</t>
  </si>
  <si>
    <t>Rain 0.28"</t>
  </si>
  <si>
    <t>Little River @ Upper Ty Ty Road (Tifton)</t>
  </si>
  <si>
    <t>USGS 02317797</t>
  </si>
  <si>
    <t>Rain 0.96"</t>
  </si>
  <si>
    <t>Rain ?"</t>
  </si>
  <si>
    <t>Rain 5.21"</t>
  </si>
  <si>
    <t>Rain 0.27"</t>
  </si>
  <si>
    <t>Little River @ US 82 (Five Bridges)</t>
  </si>
  <si>
    <t>31.43903</t>
  </si>
  <si>
    <t>-83.560781</t>
  </si>
  <si>
    <t>W200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</si>
  <si>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</si>
  <si>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</si>
  <si>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</si>
  <si>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0.10"</t>
  </si>
  <si>
    <t>Rain 0.04"</t>
  </si>
  <si>
    <t>Rain 0.86"</t>
  </si>
  <si>
    <t>Folsom Bridge GA 122 Little River Gauge</t>
  </si>
  <si>
    <t>USGS 02318380</t>
  </si>
  <si>
    <t>Rain 1.84"</t>
  </si>
  <si>
    <t>Rain 0.06"</t>
  </si>
  <si>
    <t>Rain 0.97"</t>
  </si>
  <si>
    <t>Little River @ Troupville Boat Ramp</t>
  </si>
  <si>
    <t>S-5509</t>
  </si>
  <si>
    <t>W66</t>
  </si>
  <si>
    <t>US 84 Withlacoochee Gauge</t>
  </si>
  <si>
    <t>2318500</t>
  </si>
  <si>
    <t>30.793056</t>
  </si>
  <si>
    <t>-83.453611</t>
  </si>
  <si>
    <t>Rain 0.08"</t>
  </si>
  <si>
    <t>Rain 1.45"</t>
  </si>
  <si>
    <t>Rain 0.11"</t>
  </si>
  <si>
    <t>Rain 1.59"</t>
  </si>
  <si>
    <t>Withlacoochee River @ US 84 W</t>
  </si>
  <si>
    <t>S-6603</t>
  </si>
  <si>
    <t>30.793485</t>
  </si>
  <si>
    <t>-83.453493</t>
  </si>
  <si>
    <t>V260</t>
  </si>
  <si>
    <t>V90</t>
  </si>
  <si>
    <t>V70</t>
  </si>
  <si>
    <t>V180</t>
  </si>
  <si>
    <t>V170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</si>
  <si>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</si>
  <si>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</si>
  <si>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</si>
  <si>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</si>
  <si>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</si>
  <si>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</si>
  <si>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0.05"</t>
  </si>
  <si>
    <t>Rain 1.4"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</si>
  <si>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</si>
  <si>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</si>
  <si>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</si>
  <si>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</si>
  <si>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</si>
  <si>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0.03"</t>
  </si>
  <si>
    <t>Rain 1.12"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</si>
  <si>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</si>
  <si>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</si>
  <si>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</si>
  <si>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</si>
  <si>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</si>
  <si>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</si>
  <si>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</si>
  <si>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</si>
  <si>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</si>
  <si>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</si>
  <si>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</si>
  <si>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</si>
  <si>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</si>
  <si>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</si>
  <si>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</si>
  <si>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@ Holly Point</t>
  </si>
  <si>
    <t>S-7734</t>
  </si>
  <si>
    <t>30.4136</t>
  </si>
  <si>
    <t>-83.2069</t>
  </si>
  <si>
    <t>W4,730</t>
  </si>
  <si>
    <t>W177</t>
  </si>
  <si>
    <t>W100</t>
  </si>
  <si>
    <t>Santa Fe River</t>
  </si>
  <si>
    <t>Ginnie Springs Rain Gage</t>
  </si>
  <si>
    <t>USGS 294955082421200</t>
  </si>
  <si>
    <t>Rain 0.53"</t>
  </si>
  <si>
    <t>Rain 0.07"</t>
  </si>
  <si>
    <t>Rain 0.12"</t>
  </si>
  <si>
    <t>Suwannee River</t>
  </si>
  <si>
    <t>Above Fargo @ 30.7075, -82.53917</t>
  </si>
  <si>
    <t>USGS 02314495</t>
  </si>
  <si>
    <t>Rain 0.80"</t>
  </si>
  <si>
    <t>Rain 1.54"</t>
  </si>
  <si>
    <t>Fargo @ US 441</t>
  </si>
  <si>
    <t>USGS 02314500</t>
  </si>
  <si>
    <t>Rain 0.81"</t>
  </si>
  <si>
    <t>Rain 1.60"</t>
  </si>
  <si>
    <t>Alapaha River</t>
  </si>
  <si>
    <t>Alapaha River @ GA 125 (Irwinville)</t>
  </si>
  <si>
    <t>Rain 0.19"</t>
  </si>
  <si>
    <t>Alapaha River @ US 82 Gauge</t>
  </si>
  <si>
    <t>02316000</t>
  </si>
  <si>
    <t>31.3855</t>
  </si>
  <si>
    <t>-83.19447</t>
  </si>
  <si>
    <t>Rain 1.16"</t>
  </si>
  <si>
    <t>Rain 0.23"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</si>
  <si>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</si>
  <si>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</si>
  <si>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W33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</si>
  <si>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</si>
  <si>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</si>
  <si>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</si>
  <si>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</si>
  <si>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</si>
  <si>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</si>
  <si>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</si>
  <si>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0.13"</t>
  </si>
  <si>
    <t>Rain 1.65"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</si>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</sst>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38761D"/>
      <name val="Arial Narrow"/>
      <scheme val="minor"/>
    </font>
    <font>
      <u/>
      <sz val="10.0"/>
      <color rgb="FF990000"/>
    </font>
    <font>
      <color theme="1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libri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/>
    </xf>
    <xf borderId="1" fillId="3" fontId="21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19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8" fontId="17" numFmtId="49" xfId="0" applyAlignment="1" applyBorder="1" applyFill="1" applyFont="1" applyNumberForma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3" fontId="19" numFmtId="0" xfId="0" applyAlignment="1" applyBorder="1" applyFont="1">
      <alignment horizontal="center" vertical="center"/>
    </xf>
    <xf borderId="1" fillId="8" fontId="19" numFmtId="0" xfId="0" applyAlignment="1" applyBorder="1" applyFont="1">
      <alignment horizontal="center" vertical="center"/>
    </xf>
    <xf borderId="0" fillId="8" fontId="19" numFmtId="0" xfId="0" applyAlignment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vertical="center"/>
    </xf>
    <xf borderId="1" fillId="0" fontId="21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5" numFmtId="0" xfId="0" applyBorder="1" applyFont="1"/>
    <xf borderId="1" fillId="0" fontId="20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3" fontId="2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19" numFmtId="0" xfId="0" applyAlignment="1" applyBorder="1" applyFill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27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0" fillId="0" fontId="21" numFmtId="0" xfId="0" applyAlignment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6" fontId="23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0" fontId="23" numFmtId="0" xfId="0" applyAlignment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2" numFmtId="49" xfId="0" applyAlignment="1" applyBorder="1" applyFont="1" applyNumberFormat="1">
      <alignment horizontal="center" readingOrder="1" shrinkToFit="0" vertical="center" wrapText="1"/>
    </xf>
    <xf borderId="1" fillId="0" fontId="22" numFmtId="49" xfId="0" applyAlignment="1" applyBorder="1" applyFont="1" applyNumberFormat="1">
      <alignment horizontal="center" readingOrder="1" shrinkToFit="0" vertical="center" wrapText="1"/>
    </xf>
    <xf borderId="1" fillId="4" fontId="22" numFmtId="49" xfId="0" applyAlignment="1" applyBorder="1" applyFont="1" applyNumberFormat="1">
      <alignment horizontal="left" shrinkToFit="0" vertical="center" wrapText="0"/>
    </xf>
    <xf borderId="1" fillId="0" fontId="2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2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4" fillId="0" fontId="28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4" fillId="0" fontId="29" numFmtId="49" xfId="0" applyAlignment="1" applyBorder="1" applyFont="1" applyNumberFormat="1">
      <alignment horizontal="left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4" fillId="0" fontId="30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4" fillId="0" fontId="31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2" numFmtId="49" xfId="0" applyAlignment="1" applyBorder="1" applyFont="1" applyNumberFormat="1">
      <alignment horizontal="left" readingOrder="0" shrinkToFit="0" vertical="center" wrapText="0"/>
    </xf>
    <xf borderId="1" fillId="3" fontId="33" numFmtId="0" xfId="0" applyBorder="1" applyFont="1"/>
    <xf borderId="1" fillId="0" fontId="33" numFmtId="0" xfId="0" applyBorder="1" applyFont="1"/>
    <xf borderId="0" fillId="0" fontId="33" numFmtId="0" xfId="0" applyFont="1"/>
    <xf borderId="1" fillId="11" fontId="33" numFmtId="0" xfId="0" applyBorder="1" applyFill="1" applyFont="1"/>
    <xf borderId="0" fillId="11" fontId="33" numFmtId="0" xfId="0" applyFont="1"/>
    <xf borderId="0" fillId="0" fontId="34" numFmtId="0" xfId="0" applyAlignment="1" applyFont="1">
      <alignment readingOrder="0" vertical="top"/>
    </xf>
    <xf borderId="0" fillId="0" fontId="34" numFmtId="4" xfId="0" applyAlignment="1" applyFont="1" applyNumberFormat="1">
      <alignment readingOrder="0" vertical="top"/>
    </xf>
    <xf borderId="0" fillId="0" fontId="34" numFmtId="0" xfId="0" applyAlignment="1" applyFont="1">
      <alignment vertical="top"/>
    </xf>
    <xf borderId="0" fillId="0" fontId="34" numFmtId="164" xfId="0" applyAlignment="1" applyFont="1" applyNumberFormat="1">
      <alignment readingOrder="0" vertical="top"/>
    </xf>
    <xf borderId="0" fillId="0" fontId="35" numFmtId="0" xfId="0" applyAlignment="1" applyFont="1">
      <alignment readingOrder="0" vertical="top"/>
    </xf>
    <xf borderId="0" fillId="0" fontId="35" numFmtId="164" xfId="0" applyAlignment="1" applyFont="1" applyNumberFormat="1">
      <alignment readingOrder="0" vertical="top"/>
    </xf>
    <xf borderId="0" fillId="0" fontId="35" numFmtId="4" xfId="0" applyAlignment="1" applyFont="1" applyNumberFormat="1">
      <alignment readingOrder="0" vertical="top"/>
    </xf>
    <xf borderId="0" fillId="0" fontId="36" numFmtId="0" xfId="0" applyAlignment="1" applyFont="1">
      <alignment horizontal="center" readingOrder="0" shrinkToFit="0" vertical="top" wrapText="0"/>
    </xf>
    <xf borderId="0" fillId="0" fontId="35" numFmtId="0" xfId="0" applyAlignment="1" applyFont="1">
      <alignment vertical="top"/>
    </xf>
    <xf borderId="0" fillId="0" fontId="37" numFmtId="0" xfId="0" applyAlignment="1" applyFont="1">
      <alignment horizontal="center" readingOrder="0" shrinkToFit="0" vertical="top" wrapText="0"/>
    </xf>
    <xf borderId="0" fillId="0" fontId="38" numFmtId="0" xfId="0" applyAlignment="1" applyFont="1">
      <alignment horizontal="center" readingOrder="0" vertical="top"/>
    </xf>
    <xf borderId="0" fillId="5" fontId="39" numFmtId="164" xfId="0" applyAlignment="1" applyFont="1" applyNumberFormat="1">
      <alignment readingOrder="0" vertical="top"/>
    </xf>
    <xf borderId="0" fillId="0" fontId="34" numFmtId="4" xfId="0" applyAlignment="1" applyFont="1" applyNumberFormat="1">
      <alignment vertical="top"/>
    </xf>
    <xf borderId="0" fillId="0" fontId="35" numFmtId="4" xfId="0" applyAlignment="1" applyFont="1" applyNumberFormat="1">
      <alignment vertical="top"/>
    </xf>
    <xf borderId="0" fillId="0" fontId="35" numFmtId="0" xfId="0" applyAlignment="1" applyFont="1">
      <alignment horizontal="left" readingOrder="0" vertical="top"/>
    </xf>
    <xf borderId="0" fillId="0" fontId="35" numFmtId="164" xfId="0" applyAlignment="1" applyFont="1" applyNumberFormat="1">
      <alignment horizontal="right" readingOrder="0" vertical="top"/>
    </xf>
    <xf borderId="0" fillId="0" fontId="35" numFmtId="4" xfId="0" applyAlignment="1" applyFont="1" applyNumberFormat="1">
      <alignment horizontal="right" readingOrder="0" vertical="top"/>
    </xf>
    <xf borderId="0" fillId="0" fontId="40" numFmtId="0" xfId="0" applyAlignment="1" applyFont="1">
      <alignment horizontal="center" readingOrder="0" vertical="top"/>
    </xf>
    <xf borderId="0" fillId="0" fontId="34" numFmtId="0" xfId="0" applyAlignment="1" applyFont="1">
      <alignment horizontal="left" readingOrder="0" vertical="top"/>
    </xf>
    <xf borderId="0" fillId="0" fontId="35" numFmtId="0" xfId="0" applyAlignment="1" applyFont="1">
      <alignment horizontal="right" readingOrder="0" vertical="top"/>
    </xf>
    <xf borderId="0" fillId="0" fontId="41" numFmtId="0" xfId="0" applyAlignment="1" applyFont="1">
      <alignment horizontal="center" readingOrder="0" vertical="top"/>
    </xf>
    <xf borderId="0" fillId="0" fontId="35" numFmtId="10" xfId="0" applyAlignment="1" applyFont="1" applyNumberFormat="1">
      <alignment vertical="top"/>
    </xf>
    <xf borderId="0" fillId="0" fontId="42" numFmtId="0" xfId="0" applyAlignment="1" applyFont="1">
      <alignment horizontal="center" readingOrder="0" vertical="top"/>
    </xf>
    <xf borderId="0" fillId="0" fontId="34" numFmtId="4" xfId="0" applyAlignment="1" applyFont="1" applyNumberFormat="1">
      <alignment horizontal="right" readingOrder="0" vertical="top"/>
    </xf>
    <xf borderId="0" fillId="0" fontId="43" numFmtId="0" xfId="0" applyAlignment="1" applyFont="1">
      <alignment horizontal="center" readingOrder="0" vertical="top"/>
    </xf>
    <xf borderId="0" fillId="0" fontId="35" numFmtId="0" xfId="0" applyFont="1"/>
    <xf borderId="0" fillId="0" fontId="34" numFmtId="10" xfId="0" applyAlignment="1" applyFont="1" applyNumberFormat="1">
      <alignment vertical="top"/>
    </xf>
    <xf borderId="0" fillId="0" fontId="44" numFmtId="0" xfId="0" applyAlignment="1" applyFont="1">
      <alignment horizontal="center" readingOrder="0" vertical="top"/>
    </xf>
    <xf borderId="0" fillId="0" fontId="34" numFmtId="10" xfId="0" applyAlignment="1" applyFont="1" applyNumberFormat="1">
      <alignment horizontal="right" readingOrder="0" vertical="top"/>
    </xf>
    <xf borderId="0" fillId="0" fontId="45" numFmtId="0" xfId="0" applyAlignment="1" applyFont="1">
      <alignment horizontal="center" readingOrder="0" vertical="top"/>
    </xf>
    <xf borderId="0" fillId="0" fontId="46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47" numFmtId="0" xfId="0" applyAlignment="1" applyFont="1">
      <alignment horizontal="center" readingOrder="0" vertical="top"/>
    </xf>
    <xf borderId="1" fillId="0" fontId="48" numFmtId="0" xfId="0" applyAlignment="1" applyBorder="1" applyFont="1">
      <alignment horizontal="center" readingOrder="0" vertical="top"/>
    </xf>
    <xf borderId="0" fillId="5" fontId="49" numFmtId="0" xfId="0" applyAlignment="1" applyFont="1">
      <alignment horizontal="center" readingOrder="0" vertical="top"/>
    </xf>
    <xf borderId="0" fillId="0" fontId="48" numFmtId="0" xfId="0" applyAlignment="1" applyFont="1">
      <alignment horizontal="center" readingOrder="0" vertical="top"/>
    </xf>
    <xf borderId="0" fillId="0" fontId="34" numFmtId="0" xfId="0" applyFont="1"/>
    <xf borderId="0" fillId="0" fontId="50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9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</row>
    <row r="6">
      <c r="A6" s="32" t="s">
        <v>16</v>
      </c>
      <c r="B6" s="38"/>
      <c r="C6" s="38"/>
      <c r="D6" s="38"/>
      <c r="E6" s="38"/>
      <c r="F6" s="39" t="s">
        <v>17</v>
      </c>
      <c r="G6" s="39" t="s">
        <v>18</v>
      </c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1" t="s">
        <v>19</v>
      </c>
      <c r="AT6" s="40"/>
      <c r="AU6" s="40"/>
      <c r="AV6" s="40"/>
      <c r="AW6" s="40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</row>
    <row r="7">
      <c r="A7" s="32" t="s">
        <v>20</v>
      </c>
      <c r="B7" s="33"/>
      <c r="C7" s="33"/>
      <c r="D7" s="33"/>
      <c r="E7" s="33"/>
      <c r="F7" s="34"/>
      <c r="G7" s="34"/>
      <c r="H7" s="35"/>
      <c r="I7" s="35"/>
      <c r="J7" s="35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5"/>
      <c r="W7" s="35"/>
      <c r="X7" s="35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</row>
    <row r="8">
      <c r="A8" s="32" t="s">
        <v>21</v>
      </c>
      <c r="B8" s="43"/>
      <c r="C8" s="44" t="s">
        <v>22</v>
      </c>
      <c r="D8" s="43"/>
      <c r="E8" s="43"/>
      <c r="F8" s="45" t="s">
        <v>23</v>
      </c>
      <c r="G8" s="45" t="s">
        <v>24</v>
      </c>
      <c r="H8" s="35"/>
      <c r="I8" s="46" t="s">
        <v>25</v>
      </c>
      <c r="J8" s="35"/>
      <c r="K8" s="47" t="s">
        <v>26</v>
      </c>
      <c r="L8" s="48"/>
      <c r="M8" s="48" t="s">
        <v>25</v>
      </c>
      <c r="N8" s="48"/>
      <c r="O8" s="48" t="s">
        <v>25</v>
      </c>
      <c r="P8" s="48"/>
      <c r="Q8" s="48" t="s">
        <v>25</v>
      </c>
      <c r="R8" s="48"/>
      <c r="S8" s="48" t="s">
        <v>25</v>
      </c>
      <c r="T8" s="48"/>
      <c r="U8" s="48" t="s">
        <v>25</v>
      </c>
      <c r="V8" s="35"/>
      <c r="W8" s="46" t="s">
        <v>25</v>
      </c>
      <c r="X8" s="35"/>
      <c r="Y8" s="46" t="s">
        <v>25</v>
      </c>
      <c r="Z8" s="40"/>
      <c r="AA8" s="48" t="s">
        <v>27</v>
      </c>
      <c r="AB8" s="40"/>
      <c r="AC8" s="48" t="s">
        <v>25</v>
      </c>
      <c r="AD8" s="40"/>
      <c r="AE8" s="48" t="s">
        <v>25</v>
      </c>
      <c r="AF8" s="40"/>
      <c r="AG8" s="48" t="s">
        <v>25</v>
      </c>
      <c r="AH8" s="48"/>
      <c r="AI8" s="48" t="s">
        <v>28</v>
      </c>
      <c r="AJ8" s="46"/>
      <c r="AK8" s="46" t="s">
        <v>29</v>
      </c>
      <c r="AL8" s="35"/>
      <c r="AM8" s="46" t="s">
        <v>25</v>
      </c>
      <c r="AN8" s="40"/>
      <c r="AO8" s="49" t="s">
        <v>30</v>
      </c>
      <c r="AP8" s="40"/>
      <c r="AQ8" s="48" t="s">
        <v>31</v>
      </c>
      <c r="AR8" s="48"/>
      <c r="AS8" s="48" t="s">
        <v>25</v>
      </c>
      <c r="AT8" s="48"/>
      <c r="AU8" s="48" t="s">
        <v>25</v>
      </c>
      <c r="AV8" s="48"/>
      <c r="AW8" s="48" t="s">
        <v>25</v>
      </c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</row>
    <row r="9">
      <c r="A9" s="26" t="s">
        <v>32</v>
      </c>
      <c r="B9" s="44" t="s">
        <v>33</v>
      </c>
      <c r="C9" s="44"/>
      <c r="D9" s="44"/>
      <c r="E9" s="44"/>
      <c r="F9" s="45"/>
      <c r="G9" s="45"/>
      <c r="H9" s="51"/>
      <c r="I9" s="51"/>
      <c r="J9" s="51"/>
      <c r="K9" s="51"/>
      <c r="L9" s="52"/>
      <c r="M9" s="52"/>
      <c r="N9" s="52"/>
      <c r="O9" s="52"/>
      <c r="P9" s="52"/>
      <c r="Q9" s="52"/>
      <c r="R9" s="53" t="s">
        <v>34</v>
      </c>
      <c r="S9" s="53" t="s">
        <v>34</v>
      </c>
      <c r="T9" s="52"/>
      <c r="U9" s="52"/>
      <c r="V9" s="51"/>
      <c r="W9" s="51"/>
      <c r="X9" s="51"/>
      <c r="Y9" s="51"/>
      <c r="Z9" s="52"/>
      <c r="AA9" s="52"/>
      <c r="AB9" s="52"/>
      <c r="AC9" s="52"/>
      <c r="AD9" s="53" t="s">
        <v>34</v>
      </c>
      <c r="AE9" s="53" t="s">
        <v>34</v>
      </c>
      <c r="AF9" s="52"/>
      <c r="AG9" s="52"/>
      <c r="AH9" s="52"/>
      <c r="AI9" s="52"/>
      <c r="AJ9" s="51"/>
      <c r="AK9" s="51"/>
      <c r="AL9" s="51"/>
      <c r="AM9" s="51"/>
      <c r="AN9" s="52"/>
      <c r="AO9" s="52"/>
      <c r="AP9" s="52"/>
      <c r="AQ9" s="52"/>
      <c r="AR9" s="53" t="s">
        <v>34</v>
      </c>
      <c r="AS9" s="53" t="s">
        <v>34</v>
      </c>
      <c r="AT9" s="52"/>
      <c r="AU9" s="52"/>
      <c r="AV9" s="52"/>
      <c r="AW9" s="52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</row>
    <row r="10">
      <c r="A10" s="55" t="s">
        <v>35</v>
      </c>
      <c r="B10" s="44" t="s">
        <v>36</v>
      </c>
      <c r="C10" s="44"/>
      <c r="D10" s="44"/>
      <c r="E10" s="44"/>
      <c r="F10" s="45"/>
      <c r="G10" s="45"/>
      <c r="H10" s="47"/>
      <c r="I10" s="47"/>
      <c r="J10" s="47"/>
      <c r="K10" s="47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47"/>
      <c r="W10" s="47"/>
      <c r="X10" s="47"/>
      <c r="Y10" s="47"/>
      <c r="Z10" s="56"/>
      <c r="AA10" s="56"/>
      <c r="AB10" s="56"/>
      <c r="AC10" s="56"/>
      <c r="AD10" s="56"/>
      <c r="AE10" s="56"/>
      <c r="AF10" s="56"/>
      <c r="AG10" s="57" t="s">
        <v>37</v>
      </c>
      <c r="AH10" s="56"/>
      <c r="AI10" s="56"/>
      <c r="AJ10" s="47"/>
      <c r="AK10" s="47"/>
      <c r="AL10" s="47"/>
      <c r="AM10" s="47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</row>
    <row r="11">
      <c r="A11" s="32" t="s">
        <v>38</v>
      </c>
      <c r="B11" s="59"/>
      <c r="C11" s="59"/>
      <c r="D11" s="59"/>
      <c r="E11" s="59"/>
      <c r="F11" s="60"/>
      <c r="G11" s="60"/>
      <c r="H11" s="61"/>
      <c r="I11" s="61"/>
      <c r="J11" s="61"/>
      <c r="K11" s="61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1"/>
      <c r="W11" s="61"/>
      <c r="X11" s="61"/>
      <c r="Y11" s="61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1"/>
      <c r="AK11" s="61"/>
      <c r="AL11" s="61"/>
      <c r="AM11" s="61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</row>
    <row r="12">
      <c r="A12" s="44" t="s">
        <v>39</v>
      </c>
      <c r="B12" s="38"/>
      <c r="C12" s="38"/>
      <c r="D12" s="38"/>
      <c r="E12" s="38"/>
      <c r="F12" s="39"/>
      <c r="G12" s="39"/>
      <c r="H12" s="61"/>
      <c r="I12" s="61"/>
      <c r="J12" s="61"/>
      <c r="K12" s="61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1"/>
      <c r="W12" s="61"/>
      <c r="X12" s="61"/>
      <c r="Y12" s="61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1"/>
      <c r="AK12" s="61"/>
      <c r="AL12" s="61"/>
      <c r="AM12" s="61"/>
      <c r="AN12" s="64"/>
      <c r="AO12" s="64"/>
      <c r="AP12" s="64"/>
      <c r="AQ12" s="65" t="s">
        <v>40</v>
      </c>
      <c r="AR12" s="64"/>
      <c r="AS12" s="64"/>
      <c r="AT12" s="64"/>
      <c r="AU12" s="64"/>
      <c r="AV12" s="64"/>
      <c r="AW12" s="64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</row>
    <row r="13">
      <c r="A13" s="32" t="s">
        <v>41</v>
      </c>
      <c r="B13" s="59"/>
      <c r="C13" s="59"/>
      <c r="D13" s="59"/>
      <c r="E13" s="59"/>
      <c r="F13" s="60"/>
      <c r="G13" s="60"/>
      <c r="H13" s="61"/>
      <c r="I13" s="61"/>
      <c r="J13" s="61"/>
      <c r="K13" s="61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1"/>
      <c r="W13" s="61"/>
      <c r="X13" s="61"/>
      <c r="Y13" s="61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1"/>
      <c r="AK13" s="61"/>
      <c r="AL13" s="61"/>
      <c r="AM13" s="61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</row>
    <row r="14">
      <c r="A14" s="32" t="s">
        <v>42</v>
      </c>
      <c r="B14" s="38"/>
      <c r="C14" s="38"/>
      <c r="D14" s="38"/>
      <c r="E14" s="38"/>
      <c r="F14" s="39" t="s">
        <v>43</v>
      </c>
      <c r="G14" s="39" t="s">
        <v>44</v>
      </c>
      <c r="H14" s="47"/>
      <c r="I14" s="47"/>
      <c r="J14" s="47"/>
      <c r="K14" s="47"/>
      <c r="L14" s="49"/>
      <c r="M14" s="49"/>
      <c r="N14" s="49"/>
      <c r="O14" s="49"/>
      <c r="P14" s="49"/>
      <c r="Q14" s="49"/>
      <c r="R14" s="49"/>
      <c r="S14" s="67" t="s">
        <v>45</v>
      </c>
      <c r="T14" s="49"/>
      <c r="U14" s="49"/>
      <c r="V14" s="47"/>
      <c r="W14" s="47"/>
      <c r="X14" s="47"/>
      <c r="Y14" s="47"/>
      <c r="Z14" s="49"/>
      <c r="AA14" s="49"/>
      <c r="AB14" s="49"/>
      <c r="AC14" s="49"/>
      <c r="AD14" s="49"/>
      <c r="AE14" s="49"/>
      <c r="AF14" s="49"/>
      <c r="AG14" s="67" t="s">
        <v>46</v>
      </c>
      <c r="AH14" s="49"/>
      <c r="AI14" s="49"/>
      <c r="AJ14" s="51" t="s">
        <v>47</v>
      </c>
      <c r="AK14" s="68" t="s">
        <v>48</v>
      </c>
      <c r="AL14" s="51" t="s">
        <v>49</v>
      </c>
      <c r="AM14" s="51" t="s">
        <v>50</v>
      </c>
      <c r="AN14" s="69" t="s">
        <v>51</v>
      </c>
      <c r="AO14" s="69" t="s">
        <v>52</v>
      </c>
      <c r="AP14" s="69" t="s">
        <v>53</v>
      </c>
      <c r="AQ14" s="69" t="s">
        <v>54</v>
      </c>
      <c r="AR14" s="67" t="s">
        <v>55</v>
      </c>
      <c r="AS14" s="67" t="s">
        <v>56</v>
      </c>
      <c r="AT14" s="67" t="s">
        <v>57</v>
      </c>
      <c r="AU14" s="67" t="s">
        <v>58</v>
      </c>
      <c r="AV14" s="49"/>
      <c r="AW14" s="49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</row>
    <row r="15">
      <c r="A15" s="32" t="s">
        <v>59</v>
      </c>
      <c r="B15" s="38"/>
      <c r="C15" s="38"/>
      <c r="D15" s="38"/>
      <c r="E15" s="38"/>
      <c r="F15" s="39" t="s">
        <v>60</v>
      </c>
      <c r="G15" s="39" t="s">
        <v>61</v>
      </c>
      <c r="H15" s="47"/>
      <c r="I15" s="47"/>
      <c r="J15" s="47"/>
      <c r="K15" s="47"/>
      <c r="L15" s="49"/>
      <c r="M15" s="49"/>
      <c r="N15" s="49"/>
      <c r="O15" s="49"/>
      <c r="P15" s="49"/>
      <c r="Q15" s="49" t="s">
        <v>62</v>
      </c>
      <c r="R15" s="49"/>
      <c r="S15" s="49"/>
      <c r="T15" s="49"/>
      <c r="U15" s="49"/>
      <c r="V15" s="47"/>
      <c r="W15" s="47"/>
      <c r="X15" s="47"/>
      <c r="Y15" s="47" t="s">
        <v>62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7" t="s">
        <v>63</v>
      </c>
      <c r="AK15" s="47" t="s">
        <v>64</v>
      </c>
      <c r="AL15" s="47" t="s">
        <v>65</v>
      </c>
      <c r="AM15" s="47" t="s">
        <v>66</v>
      </c>
      <c r="AN15" s="49" t="s">
        <v>67</v>
      </c>
      <c r="AO15" s="49" t="s">
        <v>68</v>
      </c>
      <c r="AP15" s="49" t="s">
        <v>69</v>
      </c>
      <c r="AQ15" s="49" t="s">
        <v>70</v>
      </c>
      <c r="AR15" s="49" t="s">
        <v>71</v>
      </c>
      <c r="AS15" s="49" t="s">
        <v>72</v>
      </c>
      <c r="AT15" s="49" t="s">
        <v>73</v>
      </c>
      <c r="AU15" s="49" t="s">
        <v>74</v>
      </c>
      <c r="AV15" s="49"/>
      <c r="AW15" s="49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</row>
    <row r="16">
      <c r="A16" s="32" t="s">
        <v>75</v>
      </c>
      <c r="B16" s="38"/>
      <c r="C16" s="38"/>
      <c r="D16" s="38"/>
      <c r="E16" s="38"/>
      <c r="F16" s="39"/>
      <c r="G16" s="39"/>
      <c r="H16" s="47"/>
      <c r="I16" s="47"/>
      <c r="J16" s="47"/>
      <c r="K16" s="47"/>
      <c r="L16" s="49"/>
      <c r="M16" s="49"/>
      <c r="N16" s="49"/>
      <c r="O16" s="49"/>
      <c r="P16" s="49"/>
      <c r="Q16" s="49" t="s">
        <v>76</v>
      </c>
      <c r="R16" s="49"/>
      <c r="S16" s="49"/>
      <c r="T16" s="49"/>
      <c r="U16" s="49"/>
      <c r="V16" s="47"/>
      <c r="W16" s="47"/>
      <c r="X16" s="47"/>
      <c r="Y16" s="47"/>
      <c r="Z16" s="49"/>
      <c r="AA16" s="49"/>
      <c r="AB16" s="49"/>
      <c r="AC16" s="49"/>
      <c r="AD16" s="49"/>
      <c r="AE16" s="49"/>
      <c r="AF16" s="49"/>
      <c r="AG16" s="49" t="s">
        <v>62</v>
      </c>
      <c r="AH16" s="49"/>
      <c r="AI16" s="49"/>
      <c r="AJ16" s="47"/>
      <c r="AK16" s="47"/>
      <c r="AL16" s="47"/>
      <c r="AM16" s="47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</row>
    <row r="17">
      <c r="A17" s="32" t="s">
        <v>20</v>
      </c>
      <c r="B17" s="33"/>
      <c r="C17" s="33"/>
      <c r="D17" s="33"/>
      <c r="E17" s="33"/>
      <c r="F17" s="34"/>
      <c r="G17" s="34"/>
      <c r="H17" s="35"/>
      <c r="I17" s="35"/>
      <c r="J17" s="35"/>
      <c r="K17" s="3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/>
      <c r="W17" s="35"/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/>
      <c r="AK17" s="35"/>
      <c r="AL17" s="35"/>
      <c r="AM17" s="35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</row>
    <row r="18">
      <c r="A18" s="26" t="s">
        <v>77</v>
      </c>
      <c r="B18" s="44" t="s">
        <v>78</v>
      </c>
      <c r="C18" s="44"/>
      <c r="D18" s="44"/>
      <c r="E18" s="44"/>
      <c r="F18" s="45"/>
      <c r="G18" s="45"/>
      <c r="H18" s="71"/>
      <c r="I18" s="71"/>
      <c r="J18" s="71"/>
      <c r="K18" s="71"/>
      <c r="L18" s="57"/>
      <c r="M18" s="57"/>
      <c r="N18" s="57"/>
      <c r="O18" s="57"/>
      <c r="P18" s="57"/>
      <c r="Q18" s="57"/>
      <c r="R18" s="52" t="s">
        <v>79</v>
      </c>
      <c r="S18" s="52" t="s">
        <v>80</v>
      </c>
      <c r="T18" s="57"/>
      <c r="U18" s="57"/>
      <c r="V18" s="71"/>
      <c r="W18" s="71"/>
      <c r="X18" s="71"/>
      <c r="Y18" s="71"/>
      <c r="Z18" s="57"/>
      <c r="AA18" s="57"/>
      <c r="AB18" s="57"/>
      <c r="AC18" s="57"/>
      <c r="AD18" s="52" t="s">
        <v>81</v>
      </c>
      <c r="AE18" s="57" t="s">
        <v>82</v>
      </c>
      <c r="AF18" s="57"/>
      <c r="AG18" s="57"/>
      <c r="AH18" s="57"/>
      <c r="AI18" s="57"/>
      <c r="AJ18" s="71"/>
      <c r="AK18" s="71"/>
      <c r="AL18" s="71"/>
      <c r="AM18" s="71"/>
      <c r="AN18" s="57"/>
      <c r="AO18" s="57"/>
      <c r="AP18" s="57"/>
      <c r="AQ18" s="57"/>
      <c r="AR18" s="52" t="s">
        <v>83</v>
      </c>
      <c r="AS18" s="52" t="s">
        <v>84</v>
      </c>
      <c r="AT18" s="57"/>
      <c r="AU18" s="57"/>
      <c r="AV18" s="57"/>
      <c r="AW18" s="57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</row>
    <row r="19">
      <c r="A19" s="32" t="s">
        <v>85</v>
      </c>
      <c r="B19" s="72"/>
      <c r="C19" s="72"/>
      <c r="D19" s="72"/>
      <c r="E19" s="72"/>
      <c r="F19" s="73"/>
      <c r="G19" s="73"/>
      <c r="H19" s="35"/>
      <c r="I19" s="35"/>
      <c r="J19" s="35"/>
      <c r="K19" s="3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5"/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/>
      <c r="AK19" s="35"/>
      <c r="AL19" s="35"/>
      <c r="AM19" s="35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</row>
    <row r="20">
      <c r="A20" s="32" t="s">
        <v>86</v>
      </c>
      <c r="B20" s="74"/>
      <c r="C20" s="44" t="s">
        <v>87</v>
      </c>
      <c r="D20" s="44"/>
      <c r="E20" s="44"/>
      <c r="F20" s="45"/>
      <c r="G20" s="45"/>
      <c r="H20" s="35"/>
      <c r="I20" s="46" t="s">
        <v>31</v>
      </c>
      <c r="J20" s="35"/>
      <c r="K20" s="47" t="s">
        <v>88</v>
      </c>
      <c r="L20" s="48"/>
      <c r="M20" s="48" t="s">
        <v>25</v>
      </c>
      <c r="N20" s="48"/>
      <c r="O20" s="48" t="s">
        <v>25</v>
      </c>
      <c r="P20" s="48"/>
      <c r="Q20" s="48" t="s">
        <v>25</v>
      </c>
      <c r="R20" s="48"/>
      <c r="S20" s="48" t="s">
        <v>25</v>
      </c>
      <c r="T20" s="75"/>
      <c r="U20" s="48" t="s">
        <v>25</v>
      </c>
      <c r="V20" s="35"/>
      <c r="W20" s="46" t="s">
        <v>25</v>
      </c>
      <c r="X20" s="35"/>
      <c r="Y20" s="46" t="s">
        <v>25</v>
      </c>
      <c r="Z20" s="40"/>
      <c r="AA20" s="48" t="s">
        <v>89</v>
      </c>
      <c r="AB20" s="40"/>
      <c r="AC20" s="48" t="s">
        <v>25</v>
      </c>
      <c r="AD20" s="40"/>
      <c r="AE20" s="48" t="s">
        <v>25</v>
      </c>
      <c r="AF20" s="40"/>
      <c r="AG20" s="48" t="s">
        <v>25</v>
      </c>
      <c r="AH20" s="48"/>
      <c r="AI20" s="48" t="s">
        <v>90</v>
      </c>
      <c r="AJ20" s="46"/>
      <c r="AK20" s="46" t="s">
        <v>91</v>
      </c>
      <c r="AL20" s="35"/>
      <c r="AM20" s="46" t="s">
        <v>25</v>
      </c>
      <c r="AN20" s="40"/>
      <c r="AO20" s="48" t="s">
        <v>92</v>
      </c>
      <c r="AP20" s="40"/>
      <c r="AQ20" s="48" t="s">
        <v>31</v>
      </c>
      <c r="AR20" s="48"/>
      <c r="AS20" s="48" t="s">
        <v>25</v>
      </c>
      <c r="AT20" s="48"/>
      <c r="AU20" s="48" t="s">
        <v>25</v>
      </c>
      <c r="AV20" s="48"/>
      <c r="AW20" s="48" t="s">
        <v>25</v>
      </c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</row>
    <row r="21">
      <c r="A21" s="77" t="s">
        <v>93</v>
      </c>
      <c r="B21" s="74"/>
      <c r="C21" s="44" t="s">
        <v>94</v>
      </c>
      <c r="D21" s="44"/>
      <c r="E21" s="44"/>
      <c r="F21" s="45"/>
      <c r="G21" s="45"/>
      <c r="H21" s="35"/>
      <c r="I21" s="46" t="s">
        <v>25</v>
      </c>
      <c r="J21" s="35"/>
      <c r="K21" s="78" t="s">
        <v>95</v>
      </c>
      <c r="L21" s="48"/>
      <c r="M21" s="79" t="s">
        <v>96</v>
      </c>
      <c r="N21" s="48"/>
      <c r="O21" s="48" t="s">
        <v>25</v>
      </c>
      <c r="P21" s="48"/>
      <c r="Q21" s="48" t="s">
        <v>25</v>
      </c>
      <c r="R21" s="48"/>
      <c r="S21" s="48" t="s">
        <v>25</v>
      </c>
      <c r="T21" s="75"/>
      <c r="U21" s="48" t="s">
        <v>25</v>
      </c>
      <c r="V21" s="35"/>
      <c r="W21" s="46" t="s">
        <v>25</v>
      </c>
      <c r="X21" s="35"/>
      <c r="Y21" s="46" t="s">
        <v>25</v>
      </c>
      <c r="Z21" s="40"/>
      <c r="AA21" s="80" t="s">
        <v>97</v>
      </c>
      <c r="AB21" s="40"/>
      <c r="AC21" s="48" t="s">
        <v>25</v>
      </c>
      <c r="AD21" s="40"/>
      <c r="AE21" s="48" t="s">
        <v>25</v>
      </c>
      <c r="AF21" s="40"/>
      <c r="AG21" s="48" t="s">
        <v>25</v>
      </c>
      <c r="AH21" s="48"/>
      <c r="AI21" s="48" t="s">
        <v>98</v>
      </c>
      <c r="AJ21" s="46"/>
      <c r="AK21" s="46" t="s">
        <v>91</v>
      </c>
      <c r="AL21" s="35"/>
      <c r="AM21" s="46" t="s">
        <v>25</v>
      </c>
      <c r="AN21" s="40"/>
      <c r="AO21" s="48" t="s">
        <v>92</v>
      </c>
      <c r="AP21" s="40"/>
      <c r="AQ21" s="48" t="s">
        <v>25</v>
      </c>
      <c r="AR21" s="48"/>
      <c r="AS21" s="48" t="s">
        <v>31</v>
      </c>
      <c r="AT21" s="48"/>
      <c r="AU21" s="48" t="s">
        <v>25</v>
      </c>
      <c r="AV21" s="48"/>
      <c r="AW21" s="48" t="s">
        <v>25</v>
      </c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</row>
    <row r="22">
      <c r="A22" s="32" t="s">
        <v>99</v>
      </c>
      <c r="B22" s="74"/>
      <c r="C22" s="44"/>
      <c r="D22" s="44"/>
      <c r="E22" s="44"/>
      <c r="F22" s="45" t="s">
        <v>100</v>
      </c>
      <c r="G22" s="45" t="s">
        <v>101</v>
      </c>
      <c r="H22" s="35"/>
      <c r="I22" s="46"/>
      <c r="J22" s="35"/>
      <c r="K22" s="78"/>
      <c r="L22" s="48"/>
      <c r="M22" s="48"/>
      <c r="N22" s="48"/>
      <c r="O22" s="48"/>
      <c r="P22" s="48"/>
      <c r="Q22" s="48"/>
      <c r="R22" s="48"/>
      <c r="S22" s="48"/>
      <c r="T22" s="75"/>
      <c r="U22" s="48"/>
      <c r="V22" s="35"/>
      <c r="W22" s="46"/>
      <c r="X22" s="35"/>
      <c r="Y22" s="46"/>
      <c r="Z22" s="40"/>
      <c r="AA22" s="80"/>
      <c r="AB22" s="40"/>
      <c r="AC22" s="48"/>
      <c r="AD22" s="40"/>
      <c r="AE22" s="48"/>
      <c r="AF22" s="40"/>
      <c r="AG22" s="48"/>
      <c r="AH22" s="48"/>
      <c r="AI22" s="48"/>
      <c r="AJ22" s="46"/>
      <c r="AK22" s="46"/>
      <c r="AL22" s="35"/>
      <c r="AM22" s="46"/>
      <c r="AN22" s="40"/>
      <c r="AO22" s="48"/>
      <c r="AP22" s="40"/>
      <c r="AQ22" s="48"/>
      <c r="AR22" s="48"/>
      <c r="AS22" s="81" t="s">
        <v>102</v>
      </c>
      <c r="AT22" s="48"/>
      <c r="AU22" s="48"/>
      <c r="AV22" s="48"/>
      <c r="AW22" s="48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</row>
    <row r="23">
      <c r="A23" s="32" t="s">
        <v>103</v>
      </c>
      <c r="B23" s="44" t="s">
        <v>104</v>
      </c>
      <c r="C23" s="44"/>
      <c r="D23" s="44"/>
      <c r="E23" s="44"/>
      <c r="F23" s="45"/>
      <c r="G23" s="45"/>
      <c r="H23" s="35"/>
      <c r="I23" s="46" t="s">
        <v>25</v>
      </c>
      <c r="J23" s="35"/>
      <c r="K23" s="47" t="s">
        <v>105</v>
      </c>
      <c r="L23" s="48"/>
      <c r="M23" s="48" t="s">
        <v>25</v>
      </c>
      <c r="N23" s="48"/>
      <c r="O23" s="48" t="s">
        <v>25</v>
      </c>
      <c r="P23" s="48"/>
      <c r="Q23" s="48" t="s">
        <v>25</v>
      </c>
      <c r="R23" s="48"/>
      <c r="S23" s="48" t="s">
        <v>25</v>
      </c>
      <c r="T23" s="48"/>
      <c r="U23" s="48" t="s">
        <v>25</v>
      </c>
      <c r="V23" s="35"/>
      <c r="W23" s="46" t="s">
        <v>25</v>
      </c>
      <c r="X23" s="35"/>
      <c r="Y23" s="46" t="s">
        <v>25</v>
      </c>
      <c r="Z23" s="40"/>
      <c r="AA23" s="48" t="s">
        <v>106</v>
      </c>
      <c r="AB23" s="40"/>
      <c r="AC23" s="48" t="s">
        <v>25</v>
      </c>
      <c r="AD23" s="40"/>
      <c r="AE23" s="48" t="s">
        <v>25</v>
      </c>
      <c r="AF23" s="40"/>
      <c r="AG23" s="48" t="s">
        <v>25</v>
      </c>
      <c r="AH23" s="48"/>
      <c r="AI23" s="48" t="s">
        <v>90</v>
      </c>
      <c r="AJ23" s="46"/>
      <c r="AK23" s="46" t="s">
        <v>107</v>
      </c>
      <c r="AL23" s="35"/>
      <c r="AM23" s="46" t="s">
        <v>25</v>
      </c>
      <c r="AN23" s="40"/>
      <c r="AO23" s="82" t="s">
        <v>108</v>
      </c>
      <c r="AP23" s="40"/>
      <c r="AQ23" s="48" t="s">
        <v>25</v>
      </c>
      <c r="AR23" s="48"/>
      <c r="AS23" s="48" t="s">
        <v>25</v>
      </c>
      <c r="AT23" s="48"/>
      <c r="AU23" s="48" t="s">
        <v>25</v>
      </c>
      <c r="AV23" s="48"/>
      <c r="AW23" s="48" t="s">
        <v>25</v>
      </c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</row>
    <row r="24">
      <c r="A24" s="32" t="s">
        <v>109</v>
      </c>
      <c r="B24" s="83"/>
      <c r="C24" s="44" t="s">
        <v>110</v>
      </c>
      <c r="D24" s="44"/>
      <c r="E24" s="44"/>
      <c r="F24" s="45"/>
      <c r="G24" s="45"/>
      <c r="H24" s="35"/>
      <c r="I24" s="46" t="s">
        <v>25</v>
      </c>
      <c r="J24" s="35"/>
      <c r="K24" s="47" t="s">
        <v>111</v>
      </c>
      <c r="L24" s="48"/>
      <c r="M24" s="48" t="s">
        <v>25</v>
      </c>
      <c r="N24" s="48"/>
      <c r="O24" s="48" t="s">
        <v>25</v>
      </c>
      <c r="P24" s="48"/>
      <c r="Q24" s="48" t="s">
        <v>25</v>
      </c>
      <c r="R24" s="48"/>
      <c r="S24" s="48" t="s">
        <v>25</v>
      </c>
      <c r="T24" s="48"/>
      <c r="U24" s="48" t="s">
        <v>25</v>
      </c>
      <c r="V24" s="35"/>
      <c r="W24" s="46" t="s">
        <v>25</v>
      </c>
      <c r="X24" s="35"/>
      <c r="Y24" s="46" t="s">
        <v>25</v>
      </c>
      <c r="Z24" s="40"/>
      <c r="AA24" s="48" t="s">
        <v>25</v>
      </c>
      <c r="AB24" s="40"/>
      <c r="AC24" s="48" t="s">
        <v>25</v>
      </c>
      <c r="AD24" s="40"/>
      <c r="AE24" s="48" t="s">
        <v>25</v>
      </c>
      <c r="AF24" s="40"/>
      <c r="AG24" s="48" t="s">
        <v>25</v>
      </c>
      <c r="AH24" s="48"/>
      <c r="AI24" s="48" t="s">
        <v>92</v>
      </c>
      <c r="AJ24" s="46"/>
      <c r="AK24" s="46" t="s">
        <v>112</v>
      </c>
      <c r="AL24" s="35"/>
      <c r="AM24" s="46" t="s">
        <v>25</v>
      </c>
      <c r="AN24" s="40"/>
      <c r="AO24" s="82" t="s">
        <v>113</v>
      </c>
      <c r="AP24" s="40"/>
      <c r="AQ24" s="48" t="s">
        <v>31</v>
      </c>
      <c r="AR24" s="48"/>
      <c r="AS24" s="48" t="s">
        <v>25</v>
      </c>
      <c r="AT24" s="48"/>
      <c r="AU24" s="48" t="s">
        <v>25</v>
      </c>
      <c r="AV24" s="48"/>
      <c r="AW24" s="48" t="s">
        <v>25</v>
      </c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</row>
    <row r="25">
      <c r="A25" s="26" t="s">
        <v>114</v>
      </c>
      <c r="B25" s="44" t="s">
        <v>115</v>
      </c>
      <c r="C25" s="44"/>
      <c r="D25" s="44"/>
      <c r="E25" s="44"/>
      <c r="F25" s="45"/>
      <c r="G25" s="45"/>
      <c r="H25" s="51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1"/>
      <c r="W25" s="51"/>
      <c r="X25" s="51"/>
      <c r="Y25" s="71" t="s">
        <v>116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1"/>
      <c r="AK25" s="51"/>
      <c r="AL25" s="51"/>
      <c r="AM25" s="51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</row>
    <row r="26">
      <c r="A26" s="32" t="s">
        <v>20</v>
      </c>
      <c r="B26" s="72"/>
      <c r="C26" s="72"/>
      <c r="D26" s="72"/>
      <c r="E26" s="72"/>
      <c r="F26" s="73"/>
      <c r="G26" s="73"/>
      <c r="H26" s="85"/>
      <c r="I26" s="85"/>
      <c r="J26" s="85"/>
      <c r="K26" s="85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5"/>
      <c r="W26" s="85"/>
      <c r="X26" s="85"/>
      <c r="Y26" s="85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5"/>
      <c r="AK26" s="85"/>
      <c r="AL26" s="85"/>
      <c r="AM26" s="85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</row>
    <row r="27">
      <c r="A27" s="32" t="s">
        <v>117</v>
      </c>
      <c r="B27" s="44"/>
      <c r="C27" s="44" t="s">
        <v>118</v>
      </c>
      <c r="D27" s="44"/>
      <c r="E27" s="44"/>
      <c r="F27" s="45" t="s">
        <v>119</v>
      </c>
      <c r="G27" s="45" t="s">
        <v>120</v>
      </c>
      <c r="H27" s="35"/>
      <c r="I27" s="46" t="s">
        <v>121</v>
      </c>
      <c r="J27" s="35"/>
      <c r="K27" s="47" t="s">
        <v>122</v>
      </c>
      <c r="L27" s="48"/>
      <c r="M27" s="48" t="s">
        <v>25</v>
      </c>
      <c r="N27" s="48"/>
      <c r="O27" s="48" t="s">
        <v>25</v>
      </c>
      <c r="P27" s="48"/>
      <c r="Q27" s="48" t="s">
        <v>25</v>
      </c>
      <c r="R27" s="48"/>
      <c r="S27" s="48" t="s">
        <v>25</v>
      </c>
      <c r="T27" s="48"/>
      <c r="U27" s="48" t="s">
        <v>25</v>
      </c>
      <c r="V27" s="35"/>
      <c r="W27" s="46" t="s">
        <v>25</v>
      </c>
      <c r="X27" s="35"/>
      <c r="Y27" s="46" t="s">
        <v>25</v>
      </c>
      <c r="Z27" s="40"/>
      <c r="AA27" s="48" t="s">
        <v>123</v>
      </c>
      <c r="AB27" s="40"/>
      <c r="AC27" s="48" t="s">
        <v>25</v>
      </c>
      <c r="AD27" s="40"/>
      <c r="AE27" s="48" t="s">
        <v>25</v>
      </c>
      <c r="AF27" s="40"/>
      <c r="AG27" s="48" t="s">
        <v>25</v>
      </c>
      <c r="AH27" s="48"/>
      <c r="AI27" s="48" t="s">
        <v>28</v>
      </c>
      <c r="AJ27" s="46"/>
      <c r="AK27" s="46" t="s">
        <v>121</v>
      </c>
      <c r="AL27" s="35"/>
      <c r="AM27" s="46" t="s">
        <v>25</v>
      </c>
      <c r="AN27" s="40"/>
      <c r="AO27" s="49" t="s">
        <v>124</v>
      </c>
      <c r="AP27" s="40"/>
      <c r="AQ27" s="48" t="s">
        <v>31</v>
      </c>
      <c r="AR27" s="48"/>
      <c r="AS27" s="48" t="s">
        <v>25</v>
      </c>
      <c r="AT27" s="48"/>
      <c r="AU27" s="48" t="s">
        <v>25</v>
      </c>
      <c r="AV27" s="48"/>
      <c r="AW27" s="48" t="s">
        <v>25</v>
      </c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</row>
    <row r="28">
      <c r="A28" s="26" t="s">
        <v>125</v>
      </c>
      <c r="B28" s="44" t="s">
        <v>126</v>
      </c>
      <c r="C28" s="44"/>
      <c r="D28" s="44"/>
      <c r="E28" s="44"/>
      <c r="F28" s="45" t="s">
        <v>127</v>
      </c>
      <c r="G28" s="45" t="s">
        <v>128</v>
      </c>
      <c r="H28" s="71"/>
      <c r="I28" s="71"/>
      <c r="J28" s="71"/>
      <c r="K28" s="71"/>
      <c r="L28" s="57"/>
      <c r="M28" s="57"/>
      <c r="N28" s="57"/>
      <c r="O28" s="57"/>
      <c r="P28" s="57"/>
      <c r="Q28" s="57"/>
      <c r="R28" s="52" t="s">
        <v>129</v>
      </c>
      <c r="S28" s="52" t="s">
        <v>129</v>
      </c>
      <c r="T28" s="57"/>
      <c r="U28" s="57"/>
      <c r="V28" s="71"/>
      <c r="W28" s="71"/>
      <c r="X28" s="71"/>
      <c r="Y28" s="71"/>
      <c r="Z28" s="57"/>
      <c r="AA28" s="57"/>
      <c r="AB28" s="57"/>
      <c r="AC28" s="57"/>
      <c r="AD28" s="57" t="s">
        <v>130</v>
      </c>
      <c r="AE28" s="57" t="s">
        <v>131</v>
      </c>
      <c r="AF28" s="57"/>
      <c r="AG28" s="57"/>
      <c r="AH28" s="57"/>
      <c r="AI28" s="57"/>
      <c r="AJ28" s="71"/>
      <c r="AK28" s="71"/>
      <c r="AL28" s="71"/>
      <c r="AM28" s="71"/>
      <c r="AN28" s="57"/>
      <c r="AO28" s="57"/>
      <c r="AP28" s="57"/>
      <c r="AQ28" s="57"/>
      <c r="AR28" s="52" t="s">
        <v>132</v>
      </c>
      <c r="AS28" s="52" t="s">
        <v>133</v>
      </c>
      <c r="AT28" s="57"/>
      <c r="AU28" s="57"/>
      <c r="AV28" s="57"/>
      <c r="AW28" s="57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</row>
    <row r="29">
      <c r="A29" s="32" t="s">
        <v>134</v>
      </c>
      <c r="B29" s="90"/>
      <c r="C29" s="90"/>
      <c r="D29" s="90"/>
      <c r="E29" s="90"/>
      <c r="F29" s="91"/>
      <c r="G29" s="91"/>
      <c r="H29" s="35"/>
      <c r="I29" s="35"/>
      <c r="J29" s="35"/>
      <c r="K29" s="35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35"/>
      <c r="W29" s="35"/>
      <c r="X29" s="35"/>
      <c r="Y29" s="35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35"/>
      <c r="AK29" s="35"/>
      <c r="AL29" s="35"/>
      <c r="AM29" s="35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</row>
    <row r="30">
      <c r="A30" s="77" t="s">
        <v>135</v>
      </c>
      <c r="B30" s="43"/>
      <c r="C30" s="43"/>
      <c r="D30" s="43"/>
      <c r="E30" s="43"/>
      <c r="F30" s="94"/>
      <c r="G30" s="94"/>
      <c r="H30" s="35"/>
      <c r="I30" s="46" t="s">
        <v>31</v>
      </c>
      <c r="J30" s="35"/>
      <c r="K30" s="47" t="s">
        <v>136</v>
      </c>
      <c r="L30" s="48"/>
      <c r="M30" s="48" t="s">
        <v>31</v>
      </c>
      <c r="N30" s="48"/>
      <c r="O30" s="48" t="s">
        <v>25</v>
      </c>
      <c r="P30" s="48"/>
      <c r="Q30" s="48" t="s">
        <v>25</v>
      </c>
      <c r="R30" s="48"/>
      <c r="S30" s="48" t="s">
        <v>25</v>
      </c>
      <c r="T30" s="48"/>
      <c r="U30" s="48" t="s">
        <v>137</v>
      </c>
      <c r="V30" s="35"/>
      <c r="W30" s="46" t="s">
        <v>137</v>
      </c>
      <c r="X30" s="35"/>
      <c r="Y30" s="46" t="s">
        <v>137</v>
      </c>
      <c r="Z30" s="40"/>
      <c r="AA30" s="48" t="s">
        <v>138</v>
      </c>
      <c r="AB30" s="40"/>
      <c r="AC30" s="48" t="s">
        <v>137</v>
      </c>
      <c r="AD30" s="40"/>
      <c r="AE30" s="48" t="s">
        <v>137</v>
      </c>
      <c r="AF30" s="40"/>
      <c r="AG30" s="48" t="s">
        <v>137</v>
      </c>
      <c r="AH30" s="48"/>
      <c r="AI30" s="48" t="s">
        <v>139</v>
      </c>
      <c r="AJ30" s="46"/>
      <c r="AK30" s="46" t="s">
        <v>140</v>
      </c>
      <c r="AL30" s="35"/>
      <c r="AM30" s="46" t="s">
        <v>137</v>
      </c>
      <c r="AN30" s="40"/>
      <c r="AO30" s="49" t="s">
        <v>141</v>
      </c>
      <c r="AP30" s="40"/>
      <c r="AQ30" s="48" t="s">
        <v>31</v>
      </c>
      <c r="AR30" s="48"/>
      <c r="AS30" s="48" t="s">
        <v>25</v>
      </c>
      <c r="AT30" s="48"/>
      <c r="AU30" s="48" t="s">
        <v>25</v>
      </c>
      <c r="AV30" s="48"/>
      <c r="AW30" s="48" t="s">
        <v>25</v>
      </c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</row>
    <row r="31">
      <c r="A31" s="55" t="s">
        <v>142</v>
      </c>
      <c r="B31" s="90"/>
      <c r="C31" s="90"/>
      <c r="D31" s="90"/>
      <c r="E31" s="90"/>
      <c r="F31" s="91"/>
      <c r="G31" s="91"/>
      <c r="H31" s="35"/>
      <c r="I31" s="35"/>
      <c r="J31" s="35"/>
      <c r="K31" s="35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35"/>
      <c r="W31" s="35"/>
      <c r="X31" s="35"/>
      <c r="Y31" s="35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35"/>
      <c r="AK31" s="35"/>
      <c r="AL31" s="35"/>
      <c r="AM31" s="35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</row>
    <row r="32">
      <c r="A32" s="95" t="s">
        <v>143</v>
      </c>
      <c r="B32" s="43"/>
      <c r="C32" s="43"/>
      <c r="D32" s="43"/>
      <c r="E32" s="43"/>
      <c r="F32" s="94"/>
      <c r="G32" s="94"/>
      <c r="H32" s="35"/>
      <c r="I32" s="46" t="s">
        <v>112</v>
      </c>
      <c r="J32" s="35"/>
      <c r="K32" s="47" t="s">
        <v>144</v>
      </c>
      <c r="L32" s="48"/>
      <c r="M32" s="48" t="s">
        <v>31</v>
      </c>
      <c r="N32" s="48"/>
      <c r="O32" s="48" t="s">
        <v>31</v>
      </c>
      <c r="P32" s="48"/>
      <c r="Q32" s="48" t="s">
        <v>25</v>
      </c>
      <c r="R32" s="48"/>
      <c r="S32" s="48" t="s">
        <v>25</v>
      </c>
      <c r="T32" s="48"/>
      <c r="U32" s="48" t="s">
        <v>137</v>
      </c>
      <c r="V32" s="35"/>
      <c r="W32" s="46" t="s">
        <v>137</v>
      </c>
      <c r="X32" s="35"/>
      <c r="Y32" s="46" t="s">
        <v>137</v>
      </c>
      <c r="Z32" s="40"/>
      <c r="AA32" s="48" t="s">
        <v>145</v>
      </c>
      <c r="AB32" s="40"/>
      <c r="AC32" s="48" t="s">
        <v>137</v>
      </c>
      <c r="AD32" s="40"/>
      <c r="AE32" s="48" t="s">
        <v>137</v>
      </c>
      <c r="AF32" s="40"/>
      <c r="AG32" s="48" t="s">
        <v>137</v>
      </c>
      <c r="AH32" s="48"/>
      <c r="AI32" s="48" t="s">
        <v>146</v>
      </c>
      <c r="AJ32" s="46"/>
      <c r="AK32" s="46" t="s">
        <v>147</v>
      </c>
      <c r="AL32" s="35"/>
      <c r="AM32" s="46" t="s">
        <v>31</v>
      </c>
      <c r="AN32" s="40"/>
      <c r="AO32" s="49" t="s">
        <v>148</v>
      </c>
      <c r="AP32" s="40"/>
      <c r="AQ32" s="48" t="s">
        <v>137</v>
      </c>
      <c r="AR32" s="48"/>
      <c r="AS32" s="48" t="s">
        <v>25</v>
      </c>
      <c r="AT32" s="48"/>
      <c r="AU32" s="48" t="s">
        <v>25</v>
      </c>
      <c r="AV32" s="48"/>
      <c r="AW32" s="48" t="s">
        <v>25</v>
      </c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</row>
    <row r="33">
      <c r="A33" s="32" t="s">
        <v>149</v>
      </c>
      <c r="B33" s="44" t="s">
        <v>150</v>
      </c>
      <c r="C33" s="44"/>
      <c r="D33" s="44"/>
      <c r="E33" s="44"/>
      <c r="F33" s="45"/>
      <c r="G33" s="45"/>
      <c r="H33" s="47"/>
      <c r="I33" s="47"/>
      <c r="J33" s="47"/>
      <c r="K33" s="47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7"/>
      <c r="W33" s="47"/>
      <c r="X33" s="47"/>
      <c r="Y33" s="47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7"/>
      <c r="AK33" s="47"/>
      <c r="AL33" s="47"/>
      <c r="AM33" s="47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</row>
    <row r="34">
      <c r="A34" s="55" t="s">
        <v>20</v>
      </c>
      <c r="B34" s="96"/>
      <c r="C34" s="96"/>
      <c r="D34" s="96"/>
      <c r="E34" s="96"/>
      <c r="F34" s="97"/>
      <c r="G34" s="97"/>
      <c r="H34" s="35"/>
      <c r="I34" s="35"/>
      <c r="J34" s="35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/>
      <c r="AK34" s="35"/>
      <c r="AL34" s="35"/>
      <c r="AM34" s="35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</row>
    <row r="35">
      <c r="A35" s="26" t="s">
        <v>151</v>
      </c>
      <c r="B35" s="44" t="s">
        <v>152</v>
      </c>
      <c r="C35" s="44"/>
      <c r="D35" s="44"/>
      <c r="E35" s="44"/>
      <c r="F35" s="45" t="s">
        <v>153</v>
      </c>
      <c r="G35" s="45" t="s">
        <v>154</v>
      </c>
      <c r="H35" s="51"/>
      <c r="I35" s="51"/>
      <c r="J35" s="51"/>
      <c r="K35" s="51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51"/>
      <c r="W35" s="51"/>
      <c r="X35" s="51"/>
      <c r="Y35" s="51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51"/>
      <c r="AK35" s="51"/>
      <c r="AL35" s="51"/>
      <c r="AM35" s="51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</row>
    <row r="36">
      <c r="A36" s="26" t="s">
        <v>155</v>
      </c>
      <c r="B36" s="44" t="s">
        <v>156</v>
      </c>
      <c r="C36" s="44"/>
      <c r="D36" s="44"/>
      <c r="E36" s="44"/>
      <c r="F36" s="45" t="s">
        <v>157</v>
      </c>
      <c r="G36" s="45" t="s">
        <v>158</v>
      </c>
      <c r="H36" s="47"/>
      <c r="I36" s="47"/>
      <c r="J36" s="47"/>
      <c r="K36" s="47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7"/>
      <c r="W36" s="47"/>
      <c r="X36" s="47"/>
      <c r="Y36" s="47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7"/>
      <c r="AK36" s="47"/>
      <c r="AL36" s="47"/>
      <c r="AM36" s="47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</row>
    <row r="37">
      <c r="A37" s="26" t="s">
        <v>159</v>
      </c>
      <c r="B37" s="44" t="s">
        <v>160</v>
      </c>
      <c r="C37" s="44"/>
      <c r="D37" s="44"/>
      <c r="E37" s="44"/>
      <c r="F37" s="45" t="s">
        <v>161</v>
      </c>
      <c r="G37" s="45" t="s">
        <v>162</v>
      </c>
      <c r="H37" s="71"/>
      <c r="I37" s="71"/>
      <c r="J37" s="71"/>
      <c r="K37" s="71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71"/>
      <c r="W37" s="71"/>
      <c r="X37" s="71"/>
      <c r="Y37" s="71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71"/>
      <c r="AK37" s="71"/>
      <c r="AL37" s="71"/>
      <c r="AM37" s="71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</row>
    <row r="38">
      <c r="A38" s="26" t="s">
        <v>163</v>
      </c>
      <c r="B38" s="100"/>
      <c r="C38" s="100"/>
      <c r="D38" s="100"/>
      <c r="E38" s="101"/>
      <c r="F38" s="102"/>
      <c r="G38" s="102"/>
      <c r="H38" s="35"/>
      <c r="I38" s="35"/>
      <c r="J38" s="35"/>
      <c r="K38" s="35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35"/>
      <c r="W38" s="35"/>
      <c r="X38" s="35"/>
      <c r="Y38" s="35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35"/>
      <c r="AK38" s="35"/>
      <c r="AL38" s="35"/>
      <c r="AM38" s="35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</row>
    <row r="39">
      <c r="A39" s="26" t="s">
        <v>164</v>
      </c>
      <c r="B39" s="44" t="s">
        <v>165</v>
      </c>
      <c r="C39" s="44"/>
      <c r="D39" s="44"/>
      <c r="E39" s="44"/>
      <c r="F39" s="39" t="s">
        <v>166</v>
      </c>
      <c r="G39" s="39" t="s">
        <v>167</v>
      </c>
      <c r="H39" s="47"/>
      <c r="I39" s="47"/>
      <c r="J39" s="47"/>
      <c r="K39" s="47"/>
      <c r="L39" s="49"/>
      <c r="M39" s="49"/>
      <c r="N39" s="49"/>
      <c r="O39" s="49"/>
      <c r="P39" s="49"/>
      <c r="Q39" s="49" t="s">
        <v>168</v>
      </c>
      <c r="R39" s="49"/>
      <c r="S39" s="49"/>
      <c r="T39" s="49"/>
      <c r="U39" s="49"/>
      <c r="V39" s="47"/>
      <c r="W39" s="47"/>
      <c r="X39" s="47"/>
      <c r="Y39" s="47"/>
      <c r="Z39" s="49"/>
      <c r="AA39" s="49"/>
      <c r="AB39" s="49"/>
      <c r="AC39" s="67" t="s">
        <v>169</v>
      </c>
      <c r="AD39" s="49"/>
      <c r="AE39" s="49"/>
      <c r="AF39" s="49"/>
      <c r="AG39" s="49"/>
      <c r="AH39" s="49"/>
      <c r="AI39" s="49"/>
      <c r="AJ39" s="47"/>
      <c r="AK39" s="47"/>
      <c r="AL39" s="47"/>
      <c r="AM39" s="47"/>
      <c r="AN39" s="49"/>
      <c r="AO39" s="49"/>
      <c r="AP39" s="49"/>
      <c r="AQ39" s="49"/>
      <c r="AR39" s="49"/>
      <c r="AS39" s="105" t="s">
        <v>170</v>
      </c>
      <c r="AT39" s="49"/>
      <c r="AU39" s="49"/>
      <c r="AV39" s="49"/>
      <c r="AW39" s="49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</row>
    <row r="40">
      <c r="A40" s="26" t="s">
        <v>171</v>
      </c>
      <c r="B40" s="96"/>
      <c r="C40" s="96"/>
      <c r="D40" s="96"/>
      <c r="E40" s="96"/>
      <c r="F40" s="97"/>
      <c r="G40" s="97"/>
      <c r="H40" s="35"/>
      <c r="I40" s="35"/>
      <c r="J40" s="35"/>
      <c r="K40" s="3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5"/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/>
      <c r="AK40" s="35"/>
      <c r="AL40" s="35"/>
      <c r="AM40" s="35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</row>
    <row r="41">
      <c r="A41" s="55" t="s">
        <v>172</v>
      </c>
      <c r="B41" s="44"/>
      <c r="C41" s="44" t="s">
        <v>173</v>
      </c>
      <c r="D41" s="44"/>
      <c r="E41" s="44"/>
      <c r="F41" s="45"/>
      <c r="G41" s="45"/>
      <c r="H41" s="35"/>
      <c r="I41" s="46" t="s">
        <v>107</v>
      </c>
      <c r="J41" s="35"/>
      <c r="K41" s="78" t="s">
        <v>174</v>
      </c>
      <c r="L41" s="48"/>
      <c r="M41" s="48" t="s">
        <v>31</v>
      </c>
      <c r="N41" s="48"/>
      <c r="O41" s="48" t="s">
        <v>175</v>
      </c>
      <c r="P41" s="48"/>
      <c r="Q41" s="48" t="s">
        <v>25</v>
      </c>
      <c r="R41" s="48"/>
      <c r="S41" s="48" t="s">
        <v>25</v>
      </c>
      <c r="T41" s="48"/>
      <c r="U41" s="48" t="s">
        <v>25</v>
      </c>
      <c r="V41" s="35"/>
      <c r="W41" s="46" t="s">
        <v>25</v>
      </c>
      <c r="X41" s="35"/>
      <c r="Y41" s="46" t="s">
        <v>25</v>
      </c>
      <c r="Z41" s="40"/>
      <c r="AA41" s="48" t="s">
        <v>176</v>
      </c>
      <c r="AB41" s="40"/>
      <c r="AC41" s="48" t="s">
        <v>25</v>
      </c>
      <c r="AD41" s="40"/>
      <c r="AE41" s="48" t="s">
        <v>25</v>
      </c>
      <c r="AF41" s="40"/>
      <c r="AG41" s="48" t="s">
        <v>25</v>
      </c>
      <c r="AH41" s="48"/>
      <c r="AI41" s="48" t="s">
        <v>29</v>
      </c>
      <c r="AJ41" s="46"/>
      <c r="AK41" s="46" t="s">
        <v>176</v>
      </c>
      <c r="AL41" s="35"/>
      <c r="AM41" s="46" t="s">
        <v>25</v>
      </c>
      <c r="AN41" s="40"/>
      <c r="AO41" s="48" t="s">
        <v>139</v>
      </c>
      <c r="AP41" s="40"/>
      <c r="AQ41" s="48" t="s">
        <v>25</v>
      </c>
      <c r="AR41" s="48"/>
      <c r="AS41" s="48" t="s">
        <v>25</v>
      </c>
      <c r="AT41" s="48"/>
      <c r="AU41" s="48" t="s">
        <v>31</v>
      </c>
      <c r="AV41" s="48"/>
      <c r="AW41" s="48" t="s">
        <v>25</v>
      </c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</row>
    <row r="42">
      <c r="A42" s="26" t="s">
        <v>177</v>
      </c>
      <c r="B42" s="96"/>
      <c r="C42" s="96"/>
      <c r="D42" s="96"/>
      <c r="E42" s="96"/>
      <c r="F42" s="97"/>
      <c r="G42" s="97"/>
      <c r="H42" s="35"/>
      <c r="I42" s="35"/>
      <c r="J42" s="35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5"/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5"/>
      <c r="AL42" s="35"/>
      <c r="AM42" s="35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</row>
    <row r="43">
      <c r="A43" s="26" t="s">
        <v>14</v>
      </c>
      <c r="B43" s="27"/>
      <c r="C43" s="27"/>
      <c r="D43" s="27"/>
      <c r="E43" s="27"/>
      <c r="F43" s="28"/>
      <c r="G43" s="28"/>
      <c r="H43" s="35"/>
      <c r="I43" s="35"/>
      <c r="J43" s="35"/>
      <c r="K43" s="35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35"/>
      <c r="W43" s="35"/>
      <c r="X43" s="35"/>
      <c r="Y43" s="35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35"/>
      <c r="AK43" s="35"/>
      <c r="AL43" s="35"/>
      <c r="AM43" s="35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>
      <c r="A44" s="55" t="s">
        <v>178</v>
      </c>
      <c r="B44" s="74"/>
      <c r="C44" s="44" t="s">
        <v>179</v>
      </c>
      <c r="D44" s="44"/>
      <c r="E44" s="44"/>
      <c r="F44" s="45"/>
      <c r="G44" s="45"/>
      <c r="H44" s="35"/>
      <c r="I44" s="46" t="s">
        <v>25</v>
      </c>
      <c r="J44" s="35"/>
      <c r="K44" s="78" t="s">
        <v>180</v>
      </c>
      <c r="L44" s="48"/>
      <c r="M44" s="48" t="s">
        <v>25</v>
      </c>
      <c r="N44" s="48"/>
      <c r="O44" s="48" t="s">
        <v>31</v>
      </c>
      <c r="P44" s="48"/>
      <c r="Q44" s="48" t="s">
        <v>25</v>
      </c>
      <c r="R44" s="48"/>
      <c r="S44" s="48" t="s">
        <v>25</v>
      </c>
      <c r="T44" s="48"/>
      <c r="U44" s="48" t="s">
        <v>25</v>
      </c>
      <c r="V44" s="35"/>
      <c r="W44" s="46" t="s">
        <v>25</v>
      </c>
      <c r="X44" s="35"/>
      <c r="Y44" s="46" t="s">
        <v>25</v>
      </c>
      <c r="Z44" s="40"/>
      <c r="AA44" s="48" t="s">
        <v>25</v>
      </c>
      <c r="AB44" s="40"/>
      <c r="AC44" s="48" t="s">
        <v>25</v>
      </c>
      <c r="AD44" s="40"/>
      <c r="AE44" s="48" t="s">
        <v>25</v>
      </c>
      <c r="AF44" s="40"/>
      <c r="AG44" s="48" t="s">
        <v>25</v>
      </c>
      <c r="AH44" s="48"/>
      <c r="AI44" s="48" t="s">
        <v>121</v>
      </c>
      <c r="AJ44" s="46"/>
      <c r="AK44" s="46" t="s">
        <v>176</v>
      </c>
      <c r="AL44" s="35"/>
      <c r="AM44" s="46" t="s">
        <v>25</v>
      </c>
      <c r="AN44" s="40"/>
      <c r="AO44" s="49" t="s">
        <v>181</v>
      </c>
      <c r="AP44" s="40"/>
      <c r="AQ44" s="48" t="s">
        <v>31</v>
      </c>
      <c r="AR44" s="48"/>
      <c r="AS44" s="48" t="s">
        <v>25</v>
      </c>
      <c r="AT44" s="48"/>
      <c r="AU44" s="48" t="s">
        <v>25</v>
      </c>
      <c r="AV44" s="48"/>
      <c r="AW44" s="48" t="s">
        <v>25</v>
      </c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</row>
    <row r="45">
      <c r="A45" s="55" t="s">
        <v>182</v>
      </c>
      <c r="B45" s="74"/>
      <c r="C45" s="44" t="s">
        <v>183</v>
      </c>
      <c r="D45" s="44"/>
      <c r="E45" s="44"/>
      <c r="F45" s="45"/>
      <c r="G45" s="45"/>
      <c r="H45" s="35"/>
      <c r="I45" s="46" t="s">
        <v>25</v>
      </c>
      <c r="J45" s="35"/>
      <c r="K45" s="78" t="s">
        <v>184</v>
      </c>
      <c r="L45" s="48"/>
      <c r="M45" s="48" t="s">
        <v>31</v>
      </c>
      <c r="N45" s="48"/>
      <c r="O45" s="48" t="s">
        <v>31</v>
      </c>
      <c r="P45" s="48"/>
      <c r="Q45" s="48" t="s">
        <v>25</v>
      </c>
      <c r="R45" s="48"/>
      <c r="S45" s="48" t="s">
        <v>25</v>
      </c>
      <c r="T45" s="48"/>
      <c r="U45" s="48" t="s">
        <v>25</v>
      </c>
      <c r="V45" s="35"/>
      <c r="W45" s="46" t="s">
        <v>25</v>
      </c>
      <c r="X45" s="35"/>
      <c r="Y45" s="46" t="s">
        <v>25</v>
      </c>
      <c r="Z45" s="40"/>
      <c r="AA45" s="48" t="s">
        <v>91</v>
      </c>
      <c r="AB45" s="40"/>
      <c r="AC45" s="48" t="s">
        <v>25</v>
      </c>
      <c r="AD45" s="40"/>
      <c r="AE45" s="48" t="s">
        <v>25</v>
      </c>
      <c r="AF45" s="40"/>
      <c r="AG45" s="48" t="s">
        <v>25</v>
      </c>
      <c r="AH45" s="48"/>
      <c r="AI45" s="48" t="s">
        <v>112</v>
      </c>
      <c r="AJ45" s="46"/>
      <c r="AK45" s="46" t="s">
        <v>123</v>
      </c>
      <c r="AL45" s="35"/>
      <c r="AM45" s="46" t="s">
        <v>31</v>
      </c>
      <c r="AN45" s="40"/>
      <c r="AO45" s="49" t="s">
        <v>185</v>
      </c>
      <c r="AP45" s="40"/>
      <c r="AQ45" s="48" t="s">
        <v>31</v>
      </c>
      <c r="AR45" s="48"/>
      <c r="AS45" s="48" t="s">
        <v>25</v>
      </c>
      <c r="AT45" s="48"/>
      <c r="AU45" s="48" t="s">
        <v>25</v>
      </c>
      <c r="AV45" s="48"/>
      <c r="AW45" s="48" t="s">
        <v>25</v>
      </c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</row>
    <row r="46">
      <c r="A46" s="26" t="s">
        <v>163</v>
      </c>
      <c r="B46" s="27"/>
      <c r="C46" s="27"/>
      <c r="D46" s="27"/>
      <c r="E46" s="27"/>
      <c r="F46" s="28"/>
      <c r="G46" s="28"/>
      <c r="H46" s="35"/>
      <c r="I46" s="35"/>
      <c r="J46" s="35"/>
      <c r="K46" s="35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35"/>
      <c r="W46" s="35"/>
      <c r="X46" s="35"/>
      <c r="Y46" s="35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35"/>
      <c r="AK46" s="35"/>
      <c r="AL46" s="35"/>
      <c r="AM46" s="35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</row>
    <row r="47">
      <c r="A47" s="106" t="s">
        <v>186</v>
      </c>
      <c r="B47" s="72"/>
      <c r="C47" s="72"/>
      <c r="D47" s="72"/>
      <c r="E47" s="72"/>
      <c r="F47" s="73"/>
      <c r="G47" s="73"/>
      <c r="H47" s="85"/>
      <c r="I47" s="85"/>
      <c r="J47" s="85"/>
      <c r="K47" s="85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5"/>
      <c r="W47" s="85"/>
      <c r="X47" s="85"/>
      <c r="Y47" s="85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5"/>
      <c r="AK47" s="85"/>
      <c r="AL47" s="85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</row>
    <row r="48">
      <c r="A48" s="26" t="s">
        <v>14</v>
      </c>
      <c r="B48" s="27"/>
      <c r="C48" s="27"/>
      <c r="D48" s="27"/>
      <c r="E48" s="27"/>
      <c r="F48" s="28"/>
      <c r="G48" s="28"/>
      <c r="H48" s="35"/>
      <c r="I48" s="35"/>
      <c r="J48" s="35"/>
      <c r="K48" s="35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35"/>
      <c r="W48" s="35"/>
      <c r="X48" s="35"/>
      <c r="Y48" s="35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35"/>
      <c r="AK48" s="35"/>
      <c r="AL48" s="35"/>
      <c r="AM48" s="35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</row>
    <row r="49">
      <c r="A49" s="32" t="s">
        <v>187</v>
      </c>
      <c r="B49" s="44"/>
      <c r="C49" s="44"/>
      <c r="D49" s="44"/>
      <c r="E49" s="44"/>
      <c r="F49" s="45"/>
      <c r="G49" s="45"/>
      <c r="H49" s="35"/>
      <c r="I49" s="46" t="s">
        <v>31</v>
      </c>
      <c r="J49" s="35"/>
      <c r="K49" s="78" t="s">
        <v>95</v>
      </c>
      <c r="L49" s="48"/>
      <c r="M49" s="48" t="s">
        <v>25</v>
      </c>
      <c r="N49" s="48"/>
      <c r="O49" s="48" t="s">
        <v>25</v>
      </c>
      <c r="P49" s="48"/>
      <c r="Q49" s="48" t="s">
        <v>25</v>
      </c>
      <c r="R49" s="48"/>
      <c r="S49" s="48" t="s">
        <v>25</v>
      </c>
      <c r="T49" s="48"/>
      <c r="U49" s="48" t="s">
        <v>25</v>
      </c>
      <c r="V49" s="35"/>
      <c r="W49" s="46" t="s">
        <v>25</v>
      </c>
      <c r="X49" s="35"/>
      <c r="Y49" s="46" t="s">
        <v>25</v>
      </c>
      <c r="Z49" s="40"/>
      <c r="AA49" s="48" t="s">
        <v>91</v>
      </c>
      <c r="AB49" s="40"/>
      <c r="AC49" s="48" t="s">
        <v>25</v>
      </c>
      <c r="AD49" s="40"/>
      <c r="AE49" s="48" t="s">
        <v>25</v>
      </c>
      <c r="AF49" s="40"/>
      <c r="AG49" s="48" t="s">
        <v>25</v>
      </c>
      <c r="AH49" s="48"/>
      <c r="AI49" s="48" t="s">
        <v>138</v>
      </c>
      <c r="AJ49" s="46"/>
      <c r="AK49" s="46" t="s">
        <v>91</v>
      </c>
      <c r="AL49" s="35"/>
      <c r="AM49" s="46" t="s">
        <v>25</v>
      </c>
      <c r="AN49" s="40"/>
      <c r="AO49" s="48" t="s">
        <v>188</v>
      </c>
      <c r="AP49" s="40"/>
      <c r="AQ49" s="48" t="s">
        <v>31</v>
      </c>
      <c r="AR49" s="48"/>
      <c r="AS49" s="48" t="s">
        <v>25</v>
      </c>
      <c r="AT49" s="48"/>
      <c r="AU49" s="48" t="s">
        <v>25</v>
      </c>
      <c r="AV49" s="48"/>
      <c r="AW49" s="48" t="s">
        <v>25</v>
      </c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</row>
    <row r="50">
      <c r="A50" s="32" t="s">
        <v>189</v>
      </c>
      <c r="C50" s="44" t="s">
        <v>190</v>
      </c>
      <c r="D50" s="44"/>
      <c r="E50" s="44"/>
      <c r="F50" s="45" t="s">
        <v>191</v>
      </c>
      <c r="G50" s="45" t="s">
        <v>192</v>
      </c>
      <c r="H50" s="35"/>
      <c r="I50" s="46" t="s">
        <v>31</v>
      </c>
      <c r="J50" s="35"/>
      <c r="K50" s="47" t="s">
        <v>193</v>
      </c>
      <c r="L50" s="48"/>
      <c r="M50" s="48" t="s">
        <v>31</v>
      </c>
      <c r="N50" s="48"/>
      <c r="O50" s="48" t="s">
        <v>25</v>
      </c>
      <c r="P50" s="48"/>
      <c r="Q50" s="48" t="s">
        <v>25</v>
      </c>
      <c r="R50" s="48"/>
      <c r="S50" s="48" t="s">
        <v>25</v>
      </c>
      <c r="T50" s="48"/>
      <c r="U50" s="48" t="s">
        <v>25</v>
      </c>
      <c r="V50" s="35"/>
      <c r="W50" s="46" t="s">
        <v>25</v>
      </c>
      <c r="X50" s="35"/>
      <c r="Y50" s="46" t="s">
        <v>25</v>
      </c>
      <c r="Z50" s="40"/>
      <c r="AA50" s="48" t="s">
        <v>123</v>
      </c>
      <c r="AB50" s="40"/>
      <c r="AC50" s="48" t="s">
        <v>25</v>
      </c>
      <c r="AD50" s="40"/>
      <c r="AE50" s="48" t="s">
        <v>25</v>
      </c>
      <c r="AF50" s="40"/>
      <c r="AG50" s="48" t="s">
        <v>25</v>
      </c>
      <c r="AH50" s="48"/>
      <c r="AI50" s="48" t="s">
        <v>194</v>
      </c>
      <c r="AJ50" s="46"/>
      <c r="AK50" s="46" t="s">
        <v>107</v>
      </c>
      <c r="AL50" s="35"/>
      <c r="AM50" s="46" t="s">
        <v>31</v>
      </c>
      <c r="AN50" s="40"/>
      <c r="AO50" s="48" t="s">
        <v>139</v>
      </c>
      <c r="AP50" s="40"/>
      <c r="AQ50" s="48" t="s">
        <v>31</v>
      </c>
      <c r="AR50" s="48"/>
      <c r="AS50" s="48" t="s">
        <v>25</v>
      </c>
      <c r="AT50" s="48"/>
      <c r="AU50" s="48" t="s">
        <v>25</v>
      </c>
      <c r="AV50" s="48"/>
      <c r="AW50" s="48" t="s">
        <v>25</v>
      </c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</row>
    <row r="51">
      <c r="A51" s="32" t="s">
        <v>195</v>
      </c>
      <c r="B51" s="44" t="s">
        <v>196</v>
      </c>
      <c r="C51" s="44"/>
      <c r="D51" s="44"/>
      <c r="E51" s="44"/>
      <c r="F51" s="45"/>
      <c r="G51" s="45"/>
      <c r="H51" s="71"/>
      <c r="I51" s="71"/>
      <c r="J51" s="71"/>
      <c r="K51" s="71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71"/>
      <c r="W51" s="71"/>
      <c r="X51" s="71"/>
      <c r="Y51" s="71"/>
      <c r="Z51" s="99"/>
      <c r="AA51" s="99"/>
      <c r="AB51" s="99"/>
      <c r="AC51" s="99"/>
      <c r="AD51" s="99"/>
      <c r="AE51" s="99" t="s">
        <v>197</v>
      </c>
      <c r="AF51" s="99"/>
      <c r="AG51" s="99"/>
      <c r="AH51" s="99"/>
      <c r="AI51" s="99"/>
      <c r="AJ51" s="71"/>
      <c r="AK51" s="71"/>
      <c r="AL51" s="71"/>
      <c r="AM51" s="71"/>
      <c r="AN51" s="99"/>
      <c r="AO51" s="99"/>
      <c r="AP51" s="99"/>
      <c r="AQ51" s="99"/>
      <c r="AR51" s="99"/>
      <c r="AS51" s="99"/>
      <c r="AT51" s="99"/>
      <c r="AU51" s="105" t="s">
        <v>37</v>
      </c>
      <c r="AV51" s="99"/>
      <c r="AW51" s="99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</row>
    <row r="52">
      <c r="A52" s="32" t="s">
        <v>198</v>
      </c>
      <c r="B52" s="44" t="s">
        <v>199</v>
      </c>
      <c r="C52" s="44"/>
      <c r="D52" s="44"/>
      <c r="E52" s="44"/>
      <c r="F52" s="45" t="s">
        <v>200</v>
      </c>
      <c r="G52" s="45" t="s">
        <v>201</v>
      </c>
      <c r="H52" s="35"/>
      <c r="I52" s="35"/>
      <c r="J52" s="35"/>
      <c r="K52" s="35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35"/>
      <c r="W52" s="35"/>
      <c r="X52" s="35"/>
      <c r="Y52" s="35"/>
      <c r="Z52" s="40"/>
      <c r="AA52" s="40"/>
      <c r="AB52" s="40"/>
      <c r="AC52" s="40"/>
      <c r="AD52" s="40"/>
      <c r="AE52" s="99" t="s">
        <v>37</v>
      </c>
      <c r="AF52" s="40"/>
      <c r="AG52" s="40"/>
      <c r="AH52" s="40"/>
      <c r="AI52" s="40"/>
      <c r="AJ52" s="35"/>
      <c r="AK52" s="35"/>
      <c r="AL52" s="35"/>
      <c r="AM52" s="35"/>
      <c r="AN52" s="40"/>
      <c r="AO52" s="40"/>
      <c r="AP52" s="40"/>
      <c r="AQ52" s="40"/>
      <c r="AR52" s="40"/>
      <c r="AS52" s="40"/>
      <c r="AT52" s="40"/>
      <c r="AU52" s="105" t="s">
        <v>197</v>
      </c>
      <c r="AV52" s="40"/>
      <c r="AW52" s="40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</row>
    <row r="53">
      <c r="A53" s="32" t="s">
        <v>202</v>
      </c>
      <c r="B53" s="44" t="s">
        <v>203</v>
      </c>
      <c r="C53" s="44"/>
      <c r="D53" s="44"/>
      <c r="E53" s="44"/>
      <c r="F53" s="45"/>
      <c r="G53" s="45"/>
      <c r="H53" s="35"/>
      <c r="I53" s="46" t="s">
        <v>31</v>
      </c>
      <c r="J53" s="35"/>
      <c r="K53" s="78" t="s">
        <v>204</v>
      </c>
      <c r="L53" s="48"/>
      <c r="M53" s="48" t="s">
        <v>31</v>
      </c>
      <c r="N53" s="48"/>
      <c r="O53" s="48" t="s">
        <v>25</v>
      </c>
      <c r="P53" s="48"/>
      <c r="Q53" s="48" t="s">
        <v>25</v>
      </c>
      <c r="R53" s="48"/>
      <c r="S53" s="48" t="s">
        <v>25</v>
      </c>
      <c r="T53" s="48"/>
      <c r="U53" s="48" t="s">
        <v>25</v>
      </c>
      <c r="V53" s="35"/>
      <c r="W53" s="46" t="s">
        <v>25</v>
      </c>
      <c r="X53" s="35"/>
      <c r="Y53" s="46" t="s">
        <v>25</v>
      </c>
      <c r="Z53" s="40"/>
      <c r="AA53" s="48" t="s">
        <v>31</v>
      </c>
      <c r="AB53" s="40"/>
      <c r="AC53" s="48" t="s">
        <v>25</v>
      </c>
      <c r="AD53" s="40"/>
      <c r="AE53" s="48" t="s">
        <v>25</v>
      </c>
      <c r="AF53" s="40"/>
      <c r="AG53" s="48" t="s">
        <v>25</v>
      </c>
      <c r="AH53" s="48"/>
      <c r="AI53" s="48" t="s">
        <v>205</v>
      </c>
      <c r="AJ53" s="46"/>
      <c r="AK53" s="46" t="s">
        <v>106</v>
      </c>
      <c r="AL53" s="35"/>
      <c r="AM53" s="46" t="s">
        <v>25</v>
      </c>
      <c r="AN53" s="40"/>
      <c r="AO53" s="49" t="s">
        <v>206</v>
      </c>
      <c r="AP53" s="40"/>
      <c r="AQ53" s="48" t="s">
        <v>31</v>
      </c>
      <c r="AR53" s="48"/>
      <c r="AS53" s="48" t="s">
        <v>25</v>
      </c>
      <c r="AT53" s="48"/>
      <c r="AU53" s="48" t="s">
        <v>25</v>
      </c>
      <c r="AV53" s="48"/>
      <c r="AW53" s="48" t="s">
        <v>25</v>
      </c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</row>
    <row r="54">
      <c r="A54" s="26" t="s">
        <v>163</v>
      </c>
      <c r="B54" s="27"/>
      <c r="C54" s="27"/>
      <c r="D54" s="27"/>
      <c r="E54" s="27"/>
      <c r="F54" s="28"/>
      <c r="G54" s="28"/>
      <c r="H54" s="35"/>
      <c r="I54" s="35"/>
      <c r="J54" s="35"/>
      <c r="K54" s="35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35"/>
      <c r="W54" s="35"/>
      <c r="X54" s="35"/>
      <c r="Y54" s="35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35"/>
      <c r="AK54" s="35"/>
      <c r="AL54" s="35"/>
      <c r="AM54" s="35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</row>
    <row r="55">
      <c r="A55" s="32" t="s">
        <v>207</v>
      </c>
      <c r="B55" s="44" t="s">
        <v>208</v>
      </c>
      <c r="C55" s="44"/>
      <c r="D55" s="44"/>
      <c r="E55" s="44"/>
      <c r="F55" s="45"/>
      <c r="G55" s="45"/>
      <c r="H55" s="35"/>
      <c r="I55" s="35"/>
      <c r="J55" s="35"/>
      <c r="K55" s="35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35"/>
      <c r="W55" s="35"/>
      <c r="X55" s="35"/>
      <c r="Y55" s="35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35"/>
      <c r="AK55" s="35"/>
      <c r="AL55" s="35"/>
      <c r="AM55" s="35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</row>
    <row r="56">
      <c r="A56" s="77" t="s">
        <v>209</v>
      </c>
      <c r="B56" s="43"/>
      <c r="C56" s="43"/>
      <c r="D56" s="43"/>
      <c r="E56" s="43"/>
      <c r="F56" s="94"/>
      <c r="G56" s="94"/>
      <c r="H56" s="85"/>
      <c r="I56" s="85"/>
      <c r="J56" s="85"/>
      <c r="K56" s="85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5"/>
      <c r="W56" s="85"/>
      <c r="X56" s="85"/>
      <c r="Y56" s="85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85"/>
      <c r="AK56" s="85"/>
      <c r="AL56" s="85"/>
      <c r="AM56" s="85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</row>
    <row r="57" ht="21.75" customHeight="1">
      <c r="A57" s="110" t="s">
        <v>210</v>
      </c>
      <c r="B57" s="111"/>
      <c r="C57" s="111"/>
      <c r="D57" s="111"/>
      <c r="E57" s="111"/>
      <c r="F57" s="94"/>
      <c r="G57" s="94"/>
      <c r="H57" s="85"/>
      <c r="I57" s="85"/>
      <c r="J57" s="85"/>
      <c r="K57" s="85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5"/>
      <c r="W57" s="85"/>
      <c r="X57" s="85"/>
      <c r="Y57" s="85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85"/>
      <c r="AK57" s="85"/>
      <c r="AL57" s="85"/>
      <c r="AM57" s="85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</row>
    <row r="58" ht="13.5" customHeight="1">
      <c r="A58" s="112" t="s">
        <v>211</v>
      </c>
      <c r="B58" s="113"/>
      <c r="C58" s="113"/>
      <c r="D58" s="113"/>
      <c r="E58" s="113"/>
      <c r="F58" s="114"/>
      <c r="G58" s="114"/>
      <c r="H58" s="85"/>
      <c r="I58" s="85"/>
      <c r="J58" s="85"/>
      <c r="K58" s="85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85"/>
      <c r="W58" s="85"/>
      <c r="X58" s="85"/>
      <c r="Y58" s="85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85"/>
      <c r="AK58" s="85"/>
      <c r="AL58" s="85"/>
      <c r="AM58" s="85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</row>
    <row r="59" ht="13.5" customHeight="1">
      <c r="A59" s="112" t="s">
        <v>212</v>
      </c>
      <c r="B59" s="113"/>
      <c r="C59" s="113"/>
      <c r="D59" s="113"/>
      <c r="E59" s="113"/>
      <c r="F59" s="114"/>
      <c r="G59" s="114"/>
      <c r="H59" s="85"/>
      <c r="I59" s="85"/>
      <c r="J59" s="85"/>
      <c r="K59" s="85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85"/>
      <c r="W59" s="85"/>
      <c r="X59" s="85"/>
      <c r="Y59" s="85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85"/>
      <c r="AK59" s="85"/>
      <c r="AL59" s="85"/>
      <c r="AM59" s="85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</row>
    <row r="60" ht="13.5" customHeight="1">
      <c r="A60" s="115" t="s">
        <v>213</v>
      </c>
      <c r="B60" s="116"/>
      <c r="C60" s="116"/>
      <c r="D60" s="4"/>
      <c r="E60" s="113"/>
      <c r="F60" s="114"/>
      <c r="G60" s="114"/>
      <c r="H60" s="85"/>
      <c r="I60" s="85"/>
      <c r="J60" s="85"/>
      <c r="K60" s="85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85"/>
      <c r="W60" s="85"/>
      <c r="X60" s="85"/>
      <c r="Y60" s="85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85"/>
      <c r="AK60" s="85"/>
      <c r="AL60" s="85"/>
      <c r="AM60" s="85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</row>
    <row r="61" ht="13.5" customHeight="1">
      <c r="A61" s="117" t="s">
        <v>214</v>
      </c>
      <c r="B61" s="113"/>
      <c r="C61" s="113"/>
      <c r="D61" s="113"/>
      <c r="E61" s="113"/>
      <c r="F61" s="114"/>
      <c r="G61" s="114"/>
      <c r="H61" s="85"/>
      <c r="I61" s="85"/>
      <c r="J61" s="85"/>
      <c r="K61" s="85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85"/>
      <c r="W61" s="85"/>
      <c r="X61" s="85"/>
      <c r="Y61" s="85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85"/>
      <c r="AK61" s="85"/>
      <c r="AL61" s="85"/>
      <c r="AM61" s="85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</row>
    <row r="62" ht="13.5" customHeight="1">
      <c r="A62" s="117" t="s">
        <v>215</v>
      </c>
      <c r="B62" s="113"/>
      <c r="C62" s="113"/>
      <c r="D62" s="113"/>
      <c r="E62" s="113"/>
      <c r="F62" s="114"/>
      <c r="G62" s="114"/>
      <c r="H62" s="85"/>
      <c r="I62" s="85"/>
      <c r="J62" s="85"/>
      <c r="K62" s="85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85"/>
      <c r="W62" s="85"/>
      <c r="X62" s="85"/>
      <c r="Y62" s="85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85"/>
      <c r="AK62" s="85"/>
      <c r="AL62" s="85"/>
      <c r="AM62" s="85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</row>
    <row r="63" ht="13.5" customHeight="1">
      <c r="A63" s="115" t="s">
        <v>216</v>
      </c>
      <c r="B63" s="116"/>
      <c r="C63" s="116"/>
      <c r="D63" s="4"/>
      <c r="E63" s="113"/>
      <c r="F63" s="114"/>
      <c r="G63" s="114"/>
      <c r="H63" s="85"/>
      <c r="I63" s="85"/>
      <c r="J63" s="85"/>
      <c r="K63" s="85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85"/>
      <c r="W63" s="85"/>
      <c r="X63" s="85"/>
      <c r="Y63" s="85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85"/>
      <c r="AK63" s="85"/>
      <c r="AL63" s="85"/>
      <c r="AM63" s="85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</row>
    <row r="64" ht="13.5" customHeight="1">
      <c r="A64" s="115" t="s">
        <v>217</v>
      </c>
      <c r="B64" s="116"/>
      <c r="C64" s="116"/>
      <c r="D64" s="4"/>
      <c r="E64" s="113"/>
      <c r="F64" s="114"/>
      <c r="G64" s="114"/>
      <c r="H64" s="85"/>
      <c r="I64" s="85"/>
      <c r="J64" s="85"/>
      <c r="K64" s="85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85"/>
      <c r="W64" s="85"/>
      <c r="X64" s="85"/>
      <c r="Y64" s="85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85"/>
      <c r="AK64" s="85"/>
      <c r="AL64" s="85"/>
      <c r="AM64" s="85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</row>
    <row r="65" ht="13.5" customHeight="1">
      <c r="A65" s="115" t="s">
        <v>218</v>
      </c>
      <c r="B65" s="116"/>
      <c r="C65" s="116"/>
      <c r="D65" s="4"/>
      <c r="E65" s="113"/>
      <c r="F65" s="114"/>
      <c r="G65" s="114"/>
      <c r="H65" s="85"/>
      <c r="I65" s="85"/>
      <c r="J65" s="85"/>
      <c r="K65" s="8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85"/>
      <c r="W65" s="85"/>
      <c r="X65" s="85"/>
      <c r="Y65" s="85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85"/>
      <c r="AK65" s="85"/>
      <c r="AL65" s="85"/>
      <c r="AM65" s="85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</row>
    <row r="66" ht="13.5" customHeight="1">
      <c r="A66" s="112"/>
      <c r="B66" s="113"/>
      <c r="C66" s="113"/>
      <c r="D66" s="113"/>
      <c r="E66" s="113"/>
      <c r="F66" s="114"/>
      <c r="G66" s="114"/>
      <c r="H66" s="85"/>
      <c r="I66" s="85"/>
      <c r="J66" s="85"/>
      <c r="K66" s="85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85"/>
      <c r="W66" s="85"/>
      <c r="X66" s="85"/>
      <c r="Y66" s="85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85"/>
      <c r="AK66" s="85"/>
      <c r="AL66" s="85"/>
      <c r="AM66" s="85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</row>
    <row r="67" ht="13.5" customHeight="1">
      <c r="A67" s="118" t="s">
        <v>219</v>
      </c>
      <c r="B67" s="119"/>
      <c r="C67" s="119"/>
      <c r="D67" s="119"/>
      <c r="E67" s="120"/>
      <c r="F67" s="121"/>
      <c r="G67" s="121"/>
      <c r="H67" s="85"/>
      <c r="I67" s="85"/>
      <c r="J67" s="85"/>
      <c r="K67" s="85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85"/>
      <c r="W67" s="85"/>
      <c r="X67" s="85"/>
      <c r="Y67" s="85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85"/>
      <c r="AK67" s="85"/>
      <c r="AL67" s="85"/>
      <c r="AM67" s="85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</row>
    <row r="68" ht="13.5" customHeight="1">
      <c r="A68" s="122" t="s">
        <v>220</v>
      </c>
      <c r="B68" s="116"/>
      <c r="C68" s="116"/>
      <c r="D68" s="4"/>
      <c r="E68" s="123"/>
      <c r="F68" s="124"/>
      <c r="G68" s="124"/>
      <c r="H68" s="85"/>
      <c r="I68" s="85"/>
      <c r="J68" s="85"/>
      <c r="K68" s="85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85"/>
      <c r="W68" s="85"/>
      <c r="X68" s="85"/>
      <c r="Y68" s="85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85"/>
      <c r="AK68" s="85"/>
      <c r="AL68" s="85"/>
      <c r="AM68" s="85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</row>
    <row r="69" ht="13.5" customHeight="1">
      <c r="A69" s="125" t="s">
        <v>221</v>
      </c>
      <c r="B69" s="116"/>
      <c r="C69" s="116"/>
      <c r="D69" s="4"/>
      <c r="E69" s="126"/>
      <c r="F69" s="124"/>
      <c r="G69" s="124"/>
      <c r="H69" s="85"/>
      <c r="I69" s="85"/>
      <c r="J69" s="85"/>
      <c r="K69" s="85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85"/>
      <c r="W69" s="85"/>
      <c r="X69" s="85"/>
      <c r="Y69" s="85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85"/>
      <c r="AK69" s="85"/>
      <c r="AL69" s="85"/>
      <c r="AM69" s="85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</row>
    <row r="70" ht="13.5" customHeight="1">
      <c r="A70" s="127" t="s">
        <v>222</v>
      </c>
      <c r="B70" s="116"/>
      <c r="C70" s="116"/>
      <c r="D70" s="4"/>
      <c r="E70" s="128"/>
      <c r="F70" s="124"/>
      <c r="G70" s="124"/>
      <c r="H70" s="85"/>
      <c r="I70" s="85"/>
      <c r="J70" s="85"/>
      <c r="K70" s="85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85"/>
      <c r="W70" s="85"/>
      <c r="X70" s="85"/>
      <c r="Y70" s="85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85"/>
      <c r="AK70" s="85"/>
      <c r="AL70" s="85"/>
      <c r="AM70" s="85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</row>
    <row r="71" ht="13.5" customHeight="1">
      <c r="A71" s="129" t="s">
        <v>223</v>
      </c>
      <c r="B71" s="116"/>
      <c r="C71" s="116"/>
      <c r="D71" s="4"/>
      <c r="E71" s="130"/>
      <c r="F71" s="124"/>
      <c r="G71" s="124"/>
      <c r="H71" s="85"/>
      <c r="I71" s="85"/>
      <c r="J71" s="85"/>
      <c r="K71" s="85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85"/>
      <c r="W71" s="85"/>
      <c r="X71" s="85"/>
      <c r="Y71" s="85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85"/>
      <c r="AK71" s="85"/>
      <c r="AL71" s="85"/>
      <c r="AM71" s="85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</row>
    <row r="72" ht="13.5" customHeight="1">
      <c r="A72" s="131" t="s">
        <v>224</v>
      </c>
      <c r="B72" s="116"/>
      <c r="C72" s="116"/>
      <c r="D72" s="4"/>
      <c r="E72" s="132"/>
      <c r="F72" s="124"/>
      <c r="G72" s="124"/>
      <c r="H72" s="85"/>
      <c r="I72" s="85"/>
      <c r="J72" s="85"/>
      <c r="K72" s="85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85"/>
      <c r="W72" s="85"/>
      <c r="X72" s="85"/>
      <c r="Y72" s="85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85"/>
      <c r="AK72" s="85"/>
      <c r="AL72" s="85"/>
      <c r="AM72" s="85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</row>
    <row r="73" ht="13.5" customHeight="1">
      <c r="A73" s="133"/>
      <c r="B73" s="134"/>
      <c r="C73" s="134"/>
      <c r="D73" s="134"/>
      <c r="E73" s="135"/>
      <c r="F73" s="136"/>
      <c r="G73" s="136"/>
      <c r="H73" s="85"/>
      <c r="I73" s="85"/>
      <c r="J73" s="85"/>
      <c r="K73" s="85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85"/>
      <c r="W73" s="85"/>
      <c r="X73" s="85"/>
      <c r="Y73" s="85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85"/>
      <c r="AK73" s="85"/>
      <c r="AL73" s="85"/>
      <c r="AM73" s="85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</row>
    <row r="74" ht="13.5" customHeight="1">
      <c r="A74" s="137" t="s">
        <v>225</v>
      </c>
      <c r="B74" s="116"/>
      <c r="C74" s="116"/>
      <c r="D74" s="4"/>
      <c r="E74" s="113"/>
      <c r="F74" s="114"/>
      <c r="G74" s="114"/>
      <c r="H74" s="85"/>
      <c r="I74" s="85"/>
      <c r="J74" s="85"/>
      <c r="K74" s="85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85"/>
      <c r="W74" s="85"/>
      <c r="X74" s="85"/>
      <c r="Y74" s="85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85"/>
      <c r="AK74" s="85"/>
      <c r="AL74" s="85"/>
      <c r="AM74" s="85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</row>
    <row r="75" ht="13.5" customHeight="1">
      <c r="A75" s="133"/>
      <c r="B75" s="134"/>
      <c r="C75" s="134"/>
      <c r="D75" s="134"/>
      <c r="E75" s="135"/>
      <c r="F75" s="136"/>
      <c r="G75" s="136"/>
      <c r="H75" s="138"/>
      <c r="I75" s="138"/>
      <c r="J75" s="138"/>
      <c r="K75" s="138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8"/>
      <c r="W75" s="138"/>
      <c r="X75" s="138"/>
      <c r="Y75" s="138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8"/>
      <c r="AK75" s="138"/>
      <c r="AL75" s="138"/>
      <c r="AM75" s="138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</row>
    <row r="76" ht="13.5" customHeight="1">
      <c r="A76" s="133"/>
      <c r="B76" s="134"/>
      <c r="C76" s="134"/>
      <c r="D76" s="134"/>
      <c r="E76" s="135"/>
      <c r="F76" s="136"/>
      <c r="G76" s="136"/>
      <c r="H76" s="138"/>
      <c r="I76" s="138"/>
      <c r="J76" s="138"/>
      <c r="K76" s="138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8"/>
      <c r="W76" s="138"/>
      <c r="X76" s="138"/>
      <c r="Y76" s="138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8"/>
      <c r="AK76" s="138"/>
      <c r="AL76" s="138"/>
      <c r="AM76" s="138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</row>
    <row r="77" ht="13.5" customHeight="1">
      <c r="A77" s="133"/>
      <c r="B77" s="134"/>
      <c r="C77" s="134"/>
      <c r="D77" s="134"/>
      <c r="E77" s="135"/>
      <c r="F77" s="136"/>
      <c r="G77" s="136"/>
      <c r="H77" s="138"/>
      <c r="I77" s="138"/>
      <c r="J77" s="138"/>
      <c r="K77" s="138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8"/>
      <c r="W77" s="138"/>
      <c r="X77" s="138"/>
      <c r="Y77" s="138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8"/>
      <c r="AK77" s="138"/>
      <c r="AL77" s="138"/>
      <c r="AM77" s="138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</row>
    <row r="78" ht="13.5" customHeight="1">
      <c r="A78" s="133"/>
      <c r="B78" s="134"/>
      <c r="C78" s="134"/>
      <c r="D78" s="134"/>
      <c r="E78" s="135"/>
      <c r="F78" s="136"/>
      <c r="G78" s="136"/>
      <c r="H78" s="138"/>
      <c r="I78" s="138"/>
      <c r="J78" s="138"/>
      <c r="K78" s="138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8"/>
      <c r="W78" s="138"/>
      <c r="X78" s="138"/>
      <c r="Y78" s="138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8"/>
      <c r="AK78" s="138"/>
      <c r="AL78" s="138"/>
      <c r="AM78" s="138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</row>
    <row r="79" ht="13.5" customHeight="1">
      <c r="A79" s="133"/>
      <c r="B79" s="134"/>
      <c r="C79" s="134"/>
      <c r="D79" s="134"/>
      <c r="E79" s="135"/>
      <c r="F79" s="136"/>
      <c r="G79" s="136"/>
      <c r="H79" s="138"/>
      <c r="I79" s="138"/>
      <c r="J79" s="138"/>
      <c r="K79" s="138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8"/>
      <c r="W79" s="138"/>
      <c r="X79" s="138"/>
      <c r="Y79" s="138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8"/>
      <c r="AK79" s="138"/>
      <c r="AL79" s="138"/>
      <c r="AM79" s="138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</row>
    <row r="80" ht="13.5" customHeight="1">
      <c r="A80" s="133"/>
      <c r="B80" s="134"/>
      <c r="C80" s="134"/>
      <c r="D80" s="134"/>
      <c r="E80" s="135"/>
      <c r="F80" s="136"/>
      <c r="G80" s="136"/>
      <c r="H80" s="138"/>
      <c r="I80" s="138"/>
      <c r="J80" s="138"/>
      <c r="K80" s="138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8"/>
      <c r="W80" s="138"/>
      <c r="X80" s="138"/>
      <c r="Y80" s="138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8"/>
      <c r="AK80" s="138"/>
      <c r="AL80" s="138"/>
      <c r="AM80" s="138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</row>
    <row r="81" ht="13.5" customHeight="1">
      <c r="A81" s="133"/>
      <c r="B81" s="134"/>
      <c r="C81" s="134"/>
      <c r="D81" s="134"/>
      <c r="E81" s="135"/>
      <c r="F81" s="136"/>
      <c r="G81" s="136"/>
      <c r="H81" s="138"/>
      <c r="I81" s="138"/>
      <c r="J81" s="138"/>
      <c r="K81" s="138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8"/>
      <c r="W81" s="138"/>
      <c r="X81" s="138"/>
      <c r="Y81" s="138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8"/>
      <c r="AK81" s="138"/>
      <c r="AL81" s="138"/>
      <c r="AM81" s="138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</row>
    <row r="82" ht="13.5" customHeight="1">
      <c r="A82" s="133"/>
      <c r="B82" s="134"/>
      <c r="C82" s="134"/>
      <c r="D82" s="134"/>
      <c r="E82" s="135"/>
      <c r="F82" s="136"/>
      <c r="G82" s="136"/>
      <c r="H82" s="138"/>
      <c r="I82" s="138"/>
      <c r="J82" s="138"/>
      <c r="K82" s="138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8"/>
      <c r="W82" s="138"/>
      <c r="X82" s="138"/>
      <c r="Y82" s="138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8"/>
      <c r="AK82" s="138"/>
      <c r="AL82" s="138"/>
      <c r="AM82" s="138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</row>
    <row r="83" ht="13.5" customHeight="1">
      <c r="A83" s="133"/>
      <c r="B83" s="134"/>
      <c r="C83" s="134"/>
      <c r="D83" s="134"/>
      <c r="E83" s="135"/>
      <c r="F83" s="136"/>
      <c r="G83" s="136"/>
      <c r="H83" s="138"/>
      <c r="I83" s="138"/>
      <c r="J83" s="138"/>
      <c r="K83" s="138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8"/>
      <c r="W83" s="138"/>
      <c r="X83" s="138"/>
      <c r="Y83" s="138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8"/>
      <c r="AK83" s="138"/>
      <c r="AL83" s="138"/>
      <c r="AM83" s="138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</row>
    <row r="84" ht="13.5" customHeight="1">
      <c r="A84" s="133"/>
      <c r="B84" s="134"/>
      <c r="C84" s="134"/>
      <c r="D84" s="134"/>
      <c r="E84" s="135"/>
      <c r="F84" s="136"/>
      <c r="G84" s="136"/>
      <c r="H84" s="138"/>
      <c r="I84" s="138"/>
      <c r="J84" s="138"/>
      <c r="K84" s="138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8"/>
      <c r="W84" s="138"/>
      <c r="X84" s="138"/>
      <c r="Y84" s="138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8"/>
      <c r="AK84" s="138"/>
      <c r="AL84" s="138"/>
      <c r="AM84" s="138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</row>
    <row r="85" ht="13.5" customHeight="1">
      <c r="A85" s="133"/>
      <c r="B85" s="134"/>
      <c r="C85" s="134"/>
      <c r="D85" s="134"/>
      <c r="E85" s="135"/>
      <c r="F85" s="136"/>
      <c r="G85" s="136"/>
      <c r="H85" s="138"/>
      <c r="I85" s="138"/>
      <c r="J85" s="138"/>
      <c r="K85" s="138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8"/>
      <c r="W85" s="138"/>
      <c r="X85" s="138"/>
      <c r="Y85" s="138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8"/>
      <c r="AK85" s="138"/>
      <c r="AL85" s="138"/>
      <c r="AM85" s="138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</row>
    <row r="86" ht="13.5" customHeight="1">
      <c r="A86" s="133"/>
      <c r="B86" s="134"/>
      <c r="C86" s="134"/>
      <c r="D86" s="134"/>
      <c r="E86" s="135"/>
      <c r="F86" s="136"/>
      <c r="G86" s="136"/>
      <c r="H86" s="138"/>
      <c r="I86" s="138"/>
      <c r="J86" s="138"/>
      <c r="K86" s="138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8"/>
      <c r="W86" s="138"/>
      <c r="X86" s="138"/>
      <c r="Y86" s="138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8"/>
      <c r="AK86" s="138"/>
      <c r="AL86" s="138"/>
      <c r="AM86" s="138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</row>
    <row r="87" ht="13.5" customHeight="1">
      <c r="A87" s="133"/>
      <c r="B87" s="134"/>
      <c r="C87" s="134"/>
      <c r="D87" s="134"/>
      <c r="E87" s="135"/>
      <c r="F87" s="136"/>
      <c r="G87" s="136"/>
      <c r="H87" s="138"/>
      <c r="I87" s="138"/>
      <c r="J87" s="138"/>
      <c r="K87" s="138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8"/>
      <c r="W87" s="138"/>
      <c r="X87" s="138"/>
      <c r="Y87" s="138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8"/>
      <c r="AK87" s="138"/>
      <c r="AL87" s="138"/>
      <c r="AM87" s="138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</row>
    <row r="88" ht="13.5" customHeight="1">
      <c r="A88" s="133"/>
      <c r="B88" s="134"/>
      <c r="C88" s="134"/>
      <c r="D88" s="134"/>
      <c r="E88" s="135"/>
      <c r="F88" s="136"/>
      <c r="G88" s="136"/>
      <c r="H88" s="138"/>
      <c r="I88" s="138"/>
      <c r="J88" s="138"/>
      <c r="K88" s="138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8"/>
      <c r="W88" s="138"/>
      <c r="X88" s="138"/>
      <c r="Y88" s="138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8"/>
      <c r="AK88" s="138"/>
      <c r="AL88" s="138"/>
      <c r="AM88" s="138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</row>
    <row r="89" ht="13.5" customHeight="1">
      <c r="A89" s="133"/>
      <c r="B89" s="134"/>
      <c r="C89" s="134"/>
      <c r="D89" s="134"/>
      <c r="E89" s="135"/>
      <c r="F89" s="136"/>
      <c r="G89" s="136"/>
      <c r="H89" s="138"/>
      <c r="I89" s="138"/>
      <c r="J89" s="138"/>
      <c r="K89" s="138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8"/>
      <c r="W89" s="138"/>
      <c r="X89" s="138"/>
      <c r="Y89" s="138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8"/>
      <c r="AK89" s="138"/>
      <c r="AL89" s="138"/>
      <c r="AM89" s="138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</row>
    <row r="90" ht="13.5" customHeight="1">
      <c r="A90" s="133"/>
      <c r="B90" s="134"/>
      <c r="C90" s="134"/>
      <c r="D90" s="134"/>
      <c r="E90" s="135"/>
      <c r="F90" s="136"/>
      <c r="G90" s="136"/>
      <c r="H90" s="138"/>
      <c r="I90" s="138"/>
      <c r="J90" s="138"/>
      <c r="K90" s="138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8"/>
      <c r="W90" s="138"/>
      <c r="X90" s="138"/>
      <c r="Y90" s="138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8"/>
      <c r="AK90" s="138"/>
      <c r="AL90" s="138"/>
      <c r="AM90" s="138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</row>
    <row r="91" ht="13.5" customHeight="1">
      <c r="A91" s="133"/>
      <c r="B91" s="134"/>
      <c r="C91" s="134"/>
      <c r="D91" s="134"/>
      <c r="E91" s="135"/>
      <c r="F91" s="136"/>
      <c r="G91" s="136"/>
      <c r="H91" s="138"/>
      <c r="I91" s="138"/>
      <c r="J91" s="138"/>
      <c r="K91" s="138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8"/>
      <c r="W91" s="138"/>
      <c r="X91" s="138"/>
      <c r="Y91" s="138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8"/>
      <c r="AK91" s="138"/>
      <c r="AL91" s="138"/>
      <c r="AM91" s="138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</row>
    <row r="92" ht="13.5" customHeight="1">
      <c r="A92" s="133"/>
      <c r="B92" s="134"/>
      <c r="C92" s="134"/>
      <c r="D92" s="134"/>
      <c r="E92" s="135"/>
      <c r="F92" s="136"/>
      <c r="G92" s="136"/>
      <c r="H92" s="138"/>
      <c r="I92" s="138"/>
      <c r="J92" s="138"/>
      <c r="K92" s="138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8"/>
      <c r="W92" s="138"/>
      <c r="X92" s="138"/>
      <c r="Y92" s="138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8"/>
      <c r="AK92" s="138"/>
      <c r="AL92" s="138"/>
      <c r="AM92" s="138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</row>
    <row r="93" ht="13.5" customHeight="1">
      <c r="A93" s="133"/>
      <c r="B93" s="134"/>
      <c r="C93" s="134"/>
      <c r="D93" s="134"/>
      <c r="E93" s="135"/>
      <c r="F93" s="136"/>
      <c r="G93" s="136"/>
      <c r="H93" s="138"/>
      <c r="I93" s="138"/>
      <c r="J93" s="138"/>
      <c r="K93" s="138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8"/>
      <c r="W93" s="138"/>
      <c r="X93" s="138"/>
      <c r="Y93" s="138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8"/>
      <c r="AK93" s="138"/>
      <c r="AL93" s="138"/>
      <c r="AM93" s="138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</row>
    <row r="94" ht="13.5" customHeight="1">
      <c r="A94" s="133"/>
      <c r="B94" s="134"/>
      <c r="C94" s="134"/>
      <c r="D94" s="134"/>
      <c r="E94" s="135"/>
      <c r="F94" s="136"/>
      <c r="G94" s="136"/>
      <c r="H94" s="138"/>
      <c r="I94" s="138"/>
      <c r="J94" s="138"/>
      <c r="K94" s="138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8"/>
      <c r="W94" s="138"/>
      <c r="X94" s="138"/>
      <c r="Y94" s="138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8"/>
      <c r="AK94" s="138"/>
      <c r="AL94" s="138"/>
      <c r="AM94" s="138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</row>
    <row r="95" ht="13.5" customHeight="1">
      <c r="A95" s="133"/>
      <c r="B95" s="134"/>
      <c r="C95" s="134"/>
      <c r="D95" s="134"/>
      <c r="E95" s="135"/>
      <c r="F95" s="136"/>
      <c r="G95" s="136"/>
      <c r="H95" s="138"/>
      <c r="I95" s="138"/>
      <c r="J95" s="138"/>
      <c r="K95" s="138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8"/>
      <c r="W95" s="138"/>
      <c r="X95" s="138"/>
      <c r="Y95" s="138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8"/>
      <c r="AK95" s="138"/>
      <c r="AL95" s="138"/>
      <c r="AM95" s="138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</row>
    <row r="96" ht="13.5" customHeight="1">
      <c r="A96" s="133"/>
      <c r="B96" s="134"/>
      <c r="C96" s="134"/>
      <c r="D96" s="134"/>
      <c r="E96" s="135"/>
      <c r="F96" s="136"/>
      <c r="G96" s="136"/>
      <c r="H96" s="138"/>
      <c r="I96" s="138"/>
      <c r="J96" s="138"/>
      <c r="K96" s="138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8"/>
      <c r="W96" s="138"/>
      <c r="X96" s="138"/>
      <c r="Y96" s="138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8"/>
      <c r="AK96" s="138"/>
      <c r="AL96" s="138"/>
      <c r="AM96" s="138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</row>
    <row r="97" ht="13.5" customHeight="1">
      <c r="A97" s="133"/>
      <c r="B97" s="134"/>
      <c r="C97" s="134"/>
      <c r="D97" s="134"/>
      <c r="E97" s="135"/>
      <c r="F97" s="136"/>
      <c r="G97" s="136"/>
      <c r="H97" s="138"/>
      <c r="I97" s="138"/>
      <c r="J97" s="138"/>
      <c r="K97" s="138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8"/>
      <c r="W97" s="138"/>
      <c r="X97" s="138"/>
      <c r="Y97" s="138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8"/>
      <c r="AK97" s="138"/>
      <c r="AL97" s="138"/>
      <c r="AM97" s="138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</row>
    <row r="98" ht="13.5" customHeight="1">
      <c r="A98" s="133"/>
      <c r="B98" s="134"/>
      <c r="C98" s="134"/>
      <c r="D98" s="134"/>
      <c r="E98" s="135"/>
      <c r="F98" s="136"/>
      <c r="G98" s="136"/>
      <c r="H98" s="138"/>
      <c r="I98" s="138"/>
      <c r="J98" s="138"/>
      <c r="K98" s="138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8"/>
      <c r="W98" s="138"/>
      <c r="X98" s="138"/>
      <c r="Y98" s="138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8"/>
      <c r="AK98" s="138"/>
      <c r="AL98" s="138"/>
      <c r="AM98" s="138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</row>
    <row r="99" ht="13.5" customHeight="1">
      <c r="A99" s="133"/>
      <c r="B99" s="134"/>
      <c r="C99" s="134"/>
      <c r="D99" s="134"/>
      <c r="E99" s="135"/>
      <c r="F99" s="136"/>
      <c r="G99" s="136"/>
      <c r="H99" s="138"/>
      <c r="I99" s="138"/>
      <c r="J99" s="138"/>
      <c r="K99" s="138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8"/>
      <c r="W99" s="138"/>
      <c r="X99" s="138"/>
      <c r="Y99" s="138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8"/>
      <c r="AK99" s="138"/>
      <c r="AL99" s="138"/>
      <c r="AM99" s="138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</row>
    <row r="100" ht="13.5" customHeight="1">
      <c r="A100" s="133"/>
      <c r="B100" s="134"/>
      <c r="C100" s="134"/>
      <c r="D100" s="134"/>
      <c r="E100" s="135"/>
      <c r="F100" s="136"/>
      <c r="G100" s="136"/>
      <c r="H100" s="138"/>
      <c r="I100" s="138"/>
      <c r="J100" s="138"/>
      <c r="K100" s="138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8"/>
      <c r="W100" s="138"/>
      <c r="X100" s="138"/>
      <c r="Y100" s="138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8"/>
      <c r="AK100" s="138"/>
      <c r="AL100" s="138"/>
      <c r="AM100" s="138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</row>
    <row r="101" ht="13.5" customHeight="1">
      <c r="A101" s="133"/>
      <c r="B101" s="134"/>
      <c r="C101" s="134"/>
      <c r="D101" s="134"/>
      <c r="E101" s="135"/>
      <c r="F101" s="136"/>
      <c r="G101" s="136"/>
      <c r="H101" s="138"/>
      <c r="I101" s="138"/>
      <c r="J101" s="138"/>
      <c r="K101" s="138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8"/>
      <c r="W101" s="138"/>
      <c r="X101" s="138"/>
      <c r="Y101" s="138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8"/>
      <c r="AK101" s="138"/>
      <c r="AL101" s="138"/>
      <c r="AM101" s="138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</row>
    <row r="102" ht="13.5" customHeight="1">
      <c r="A102" s="133"/>
      <c r="B102" s="134"/>
      <c r="C102" s="134"/>
      <c r="D102" s="134"/>
      <c r="E102" s="135"/>
      <c r="F102" s="136"/>
      <c r="G102" s="136"/>
      <c r="H102" s="138"/>
      <c r="I102" s="138"/>
      <c r="J102" s="138"/>
      <c r="K102" s="138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8"/>
      <c r="W102" s="138"/>
      <c r="X102" s="138"/>
      <c r="Y102" s="138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8"/>
      <c r="AK102" s="138"/>
      <c r="AL102" s="138"/>
      <c r="AM102" s="138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</row>
    <row r="103" ht="13.5" customHeight="1">
      <c r="A103" s="133"/>
      <c r="B103" s="134"/>
      <c r="C103" s="134"/>
      <c r="D103" s="134"/>
      <c r="E103" s="135"/>
      <c r="F103" s="136"/>
      <c r="G103" s="136"/>
      <c r="H103" s="138"/>
      <c r="I103" s="138"/>
      <c r="J103" s="138"/>
      <c r="K103" s="138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8"/>
      <c r="W103" s="138"/>
      <c r="X103" s="138"/>
      <c r="Y103" s="138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8"/>
      <c r="AK103" s="138"/>
      <c r="AL103" s="138"/>
      <c r="AM103" s="138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</row>
    <row r="104" ht="13.5" customHeight="1">
      <c r="A104" s="133"/>
      <c r="B104" s="134"/>
      <c r="C104" s="134"/>
      <c r="D104" s="134"/>
      <c r="E104" s="135"/>
      <c r="F104" s="136"/>
      <c r="G104" s="136"/>
      <c r="H104" s="138"/>
      <c r="I104" s="138"/>
      <c r="J104" s="138"/>
      <c r="K104" s="138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8"/>
      <c r="W104" s="138"/>
      <c r="X104" s="138"/>
      <c r="Y104" s="138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8"/>
      <c r="AK104" s="138"/>
      <c r="AL104" s="138"/>
      <c r="AM104" s="138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</row>
    <row r="105" ht="13.5" customHeight="1">
      <c r="A105" s="133"/>
      <c r="B105" s="134"/>
      <c r="C105" s="134"/>
      <c r="D105" s="134"/>
      <c r="E105" s="135"/>
      <c r="F105" s="136"/>
      <c r="G105" s="136"/>
      <c r="H105" s="138"/>
      <c r="I105" s="138"/>
      <c r="J105" s="138"/>
      <c r="K105" s="138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8"/>
      <c r="W105" s="138"/>
      <c r="X105" s="138"/>
      <c r="Y105" s="138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8"/>
      <c r="AK105" s="138"/>
      <c r="AL105" s="138"/>
      <c r="AM105" s="138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</row>
    <row r="106" ht="13.5" customHeight="1">
      <c r="A106" s="133"/>
      <c r="B106" s="134"/>
      <c r="C106" s="134"/>
      <c r="D106" s="134"/>
      <c r="E106" s="135"/>
      <c r="F106" s="136"/>
      <c r="G106" s="136"/>
      <c r="H106" s="138"/>
      <c r="I106" s="138"/>
      <c r="J106" s="138"/>
      <c r="K106" s="138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8"/>
      <c r="W106" s="138"/>
      <c r="X106" s="138"/>
      <c r="Y106" s="138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8"/>
      <c r="AK106" s="138"/>
      <c r="AL106" s="138"/>
      <c r="AM106" s="138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</row>
    <row r="107" ht="13.5" customHeight="1">
      <c r="A107" s="133"/>
      <c r="B107" s="134"/>
      <c r="C107" s="134"/>
      <c r="D107" s="134"/>
      <c r="E107" s="135"/>
      <c r="F107" s="136"/>
      <c r="G107" s="136"/>
      <c r="H107" s="138"/>
      <c r="I107" s="138"/>
      <c r="J107" s="138"/>
      <c r="K107" s="138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8"/>
      <c r="W107" s="138"/>
      <c r="X107" s="138"/>
      <c r="Y107" s="138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8"/>
      <c r="AK107" s="138"/>
      <c r="AL107" s="138"/>
      <c r="AM107" s="138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</row>
    <row r="108" ht="13.5" customHeight="1">
      <c r="A108" s="133"/>
      <c r="B108" s="134"/>
      <c r="C108" s="134"/>
      <c r="D108" s="134"/>
      <c r="E108" s="135"/>
      <c r="F108" s="136"/>
      <c r="G108" s="136"/>
      <c r="H108" s="138"/>
      <c r="I108" s="138"/>
      <c r="J108" s="138"/>
      <c r="K108" s="138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8"/>
      <c r="W108" s="138"/>
      <c r="X108" s="138"/>
      <c r="Y108" s="138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8"/>
      <c r="AK108" s="138"/>
      <c r="AL108" s="138"/>
      <c r="AM108" s="138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</row>
    <row r="109" ht="13.5" customHeight="1">
      <c r="A109" s="133"/>
      <c r="B109" s="134"/>
      <c r="C109" s="134"/>
      <c r="D109" s="134"/>
      <c r="E109" s="135"/>
      <c r="F109" s="136"/>
      <c r="G109" s="136"/>
      <c r="H109" s="138"/>
      <c r="I109" s="138"/>
      <c r="J109" s="138"/>
      <c r="K109" s="138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8"/>
      <c r="W109" s="138"/>
      <c r="X109" s="138"/>
      <c r="Y109" s="138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8"/>
      <c r="AK109" s="138"/>
      <c r="AL109" s="138"/>
      <c r="AM109" s="138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</row>
    <row r="110" ht="13.5" customHeight="1">
      <c r="A110" s="133"/>
      <c r="B110" s="134"/>
      <c r="C110" s="134"/>
      <c r="D110" s="134"/>
      <c r="E110" s="135"/>
      <c r="F110" s="136"/>
      <c r="G110" s="136"/>
      <c r="H110" s="138"/>
      <c r="I110" s="138"/>
      <c r="J110" s="138"/>
      <c r="K110" s="138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8"/>
      <c r="W110" s="138"/>
      <c r="X110" s="138"/>
      <c r="Y110" s="138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8"/>
      <c r="AK110" s="138"/>
      <c r="AL110" s="138"/>
      <c r="AM110" s="138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</row>
    <row r="111" ht="13.5" customHeight="1">
      <c r="A111" s="133"/>
      <c r="B111" s="134"/>
      <c r="C111" s="134"/>
      <c r="D111" s="134"/>
      <c r="E111" s="135"/>
      <c r="F111" s="136"/>
      <c r="G111" s="136"/>
      <c r="H111" s="138"/>
      <c r="I111" s="138"/>
      <c r="J111" s="138"/>
      <c r="K111" s="138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8"/>
      <c r="W111" s="138"/>
      <c r="X111" s="138"/>
      <c r="Y111" s="138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8"/>
      <c r="AK111" s="138"/>
      <c r="AL111" s="138"/>
      <c r="AM111" s="138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</row>
    <row r="112" ht="13.5" customHeight="1">
      <c r="A112" s="133"/>
      <c r="B112" s="134"/>
      <c r="C112" s="134"/>
      <c r="D112" s="134"/>
      <c r="E112" s="135"/>
      <c r="F112" s="136"/>
      <c r="G112" s="136"/>
      <c r="H112" s="138"/>
      <c r="I112" s="138"/>
      <c r="J112" s="138"/>
      <c r="K112" s="138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8"/>
      <c r="W112" s="138"/>
      <c r="X112" s="138"/>
      <c r="Y112" s="138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8"/>
      <c r="AK112" s="138"/>
      <c r="AL112" s="138"/>
      <c r="AM112" s="138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</row>
    <row r="113" ht="13.5" customHeight="1">
      <c r="A113" s="133"/>
      <c r="B113" s="134"/>
      <c r="C113" s="134"/>
      <c r="D113" s="134"/>
      <c r="E113" s="135"/>
      <c r="F113" s="136"/>
      <c r="G113" s="136"/>
      <c r="H113" s="138"/>
      <c r="I113" s="138"/>
      <c r="J113" s="138"/>
      <c r="K113" s="138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8"/>
      <c r="W113" s="138"/>
      <c r="X113" s="138"/>
      <c r="Y113" s="138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8"/>
      <c r="AK113" s="138"/>
      <c r="AL113" s="138"/>
      <c r="AM113" s="138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</row>
    <row r="114" ht="13.5" customHeight="1">
      <c r="A114" s="133"/>
      <c r="B114" s="134"/>
      <c r="C114" s="134"/>
      <c r="D114" s="134"/>
      <c r="E114" s="135"/>
      <c r="F114" s="136"/>
      <c r="G114" s="136"/>
      <c r="H114" s="138"/>
      <c r="I114" s="138"/>
      <c r="J114" s="138"/>
      <c r="K114" s="138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8"/>
      <c r="W114" s="138"/>
      <c r="X114" s="138"/>
      <c r="Y114" s="138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8"/>
      <c r="AK114" s="138"/>
      <c r="AL114" s="138"/>
      <c r="AM114" s="138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</row>
    <row r="115" ht="13.5" customHeight="1">
      <c r="A115" s="133"/>
      <c r="B115" s="134"/>
      <c r="C115" s="134"/>
      <c r="D115" s="134"/>
      <c r="E115" s="135"/>
      <c r="F115" s="136"/>
      <c r="G115" s="136"/>
      <c r="H115" s="138"/>
      <c r="I115" s="138"/>
      <c r="J115" s="138"/>
      <c r="K115" s="138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8"/>
      <c r="W115" s="138"/>
      <c r="X115" s="138"/>
      <c r="Y115" s="138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8"/>
      <c r="AK115" s="138"/>
      <c r="AL115" s="138"/>
      <c r="AM115" s="138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</row>
    <row r="116" ht="13.5" customHeight="1">
      <c r="A116" s="133"/>
      <c r="B116" s="134"/>
      <c r="C116" s="134"/>
      <c r="D116" s="134"/>
      <c r="E116" s="135"/>
      <c r="F116" s="136"/>
      <c r="G116" s="136"/>
      <c r="H116" s="138"/>
      <c r="I116" s="138"/>
      <c r="J116" s="138"/>
      <c r="K116" s="138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8"/>
      <c r="W116" s="138"/>
      <c r="X116" s="138"/>
      <c r="Y116" s="138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8"/>
      <c r="AK116" s="138"/>
      <c r="AL116" s="138"/>
      <c r="AM116" s="138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</row>
    <row r="117" ht="13.5" customHeight="1">
      <c r="A117" s="133"/>
      <c r="B117" s="134"/>
      <c r="C117" s="134"/>
      <c r="D117" s="134"/>
      <c r="E117" s="135"/>
      <c r="F117" s="136"/>
      <c r="G117" s="136"/>
      <c r="H117" s="138"/>
      <c r="I117" s="138"/>
      <c r="J117" s="138"/>
      <c r="K117" s="138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8"/>
      <c r="W117" s="138"/>
      <c r="X117" s="138"/>
      <c r="Y117" s="138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8"/>
      <c r="AK117" s="138"/>
      <c r="AL117" s="138"/>
      <c r="AM117" s="138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</row>
    <row r="118" ht="13.5" customHeight="1">
      <c r="A118" s="133"/>
      <c r="B118" s="134"/>
      <c r="C118" s="134"/>
      <c r="D118" s="134"/>
      <c r="E118" s="135"/>
      <c r="F118" s="136"/>
      <c r="G118" s="136"/>
      <c r="H118" s="138"/>
      <c r="I118" s="138"/>
      <c r="J118" s="138"/>
      <c r="K118" s="138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8"/>
      <c r="W118" s="138"/>
      <c r="X118" s="138"/>
      <c r="Y118" s="138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8"/>
      <c r="AK118" s="138"/>
      <c r="AL118" s="138"/>
      <c r="AM118" s="138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</row>
    <row r="119" ht="13.5" customHeight="1">
      <c r="A119" s="133"/>
      <c r="B119" s="134"/>
      <c r="C119" s="134"/>
      <c r="D119" s="134"/>
      <c r="E119" s="135"/>
      <c r="F119" s="136"/>
      <c r="G119" s="136"/>
      <c r="H119" s="138"/>
      <c r="I119" s="138"/>
      <c r="J119" s="138"/>
      <c r="K119" s="138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8"/>
      <c r="W119" s="138"/>
      <c r="X119" s="138"/>
      <c r="Y119" s="138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8"/>
      <c r="AK119" s="138"/>
      <c r="AL119" s="138"/>
      <c r="AM119" s="138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</row>
    <row r="120" ht="13.5" customHeight="1">
      <c r="A120" s="133"/>
      <c r="B120" s="134"/>
      <c r="C120" s="134"/>
      <c r="D120" s="134"/>
      <c r="E120" s="135"/>
      <c r="F120" s="136"/>
      <c r="G120" s="136"/>
      <c r="H120" s="138"/>
      <c r="I120" s="138"/>
      <c r="J120" s="138"/>
      <c r="K120" s="138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8"/>
      <c r="W120" s="138"/>
      <c r="X120" s="138"/>
      <c r="Y120" s="138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8"/>
      <c r="AK120" s="138"/>
      <c r="AL120" s="138"/>
      <c r="AM120" s="138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</row>
    <row r="121" ht="13.5" customHeight="1">
      <c r="A121" s="133"/>
      <c r="B121" s="134"/>
      <c r="C121" s="134"/>
      <c r="D121" s="134"/>
      <c r="E121" s="135"/>
      <c r="F121" s="136"/>
      <c r="G121" s="136"/>
      <c r="H121" s="138"/>
      <c r="I121" s="138"/>
      <c r="J121" s="138"/>
      <c r="K121" s="138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8"/>
      <c r="W121" s="138"/>
      <c r="X121" s="138"/>
      <c r="Y121" s="138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8"/>
      <c r="AK121" s="138"/>
      <c r="AL121" s="138"/>
      <c r="AM121" s="138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</row>
    <row r="122" ht="13.5" customHeight="1">
      <c r="A122" s="133"/>
      <c r="B122" s="134"/>
      <c r="C122" s="134"/>
      <c r="D122" s="134"/>
      <c r="E122" s="135"/>
      <c r="F122" s="136"/>
      <c r="G122" s="136"/>
      <c r="H122" s="138"/>
      <c r="I122" s="138"/>
      <c r="J122" s="138"/>
      <c r="K122" s="138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8"/>
      <c r="W122" s="138"/>
      <c r="X122" s="138"/>
      <c r="Y122" s="138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8"/>
      <c r="AK122" s="138"/>
      <c r="AL122" s="138"/>
      <c r="AM122" s="138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</row>
    <row r="123" ht="13.5" customHeight="1">
      <c r="A123" s="133"/>
      <c r="B123" s="134"/>
      <c r="C123" s="134"/>
      <c r="D123" s="134"/>
      <c r="E123" s="135"/>
      <c r="F123" s="136"/>
      <c r="G123" s="136"/>
      <c r="H123" s="138"/>
      <c r="I123" s="138"/>
      <c r="J123" s="138"/>
      <c r="K123" s="138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8"/>
      <c r="W123" s="138"/>
      <c r="X123" s="138"/>
      <c r="Y123" s="138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8"/>
      <c r="AK123" s="138"/>
      <c r="AL123" s="138"/>
      <c r="AM123" s="138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</row>
    <row r="124" ht="13.5" customHeight="1">
      <c r="A124" s="133"/>
      <c r="B124" s="134"/>
      <c r="C124" s="134"/>
      <c r="D124" s="134"/>
      <c r="E124" s="135"/>
      <c r="F124" s="136"/>
      <c r="G124" s="136"/>
      <c r="H124" s="138"/>
      <c r="I124" s="138"/>
      <c r="J124" s="138"/>
      <c r="K124" s="138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8"/>
      <c r="W124" s="138"/>
      <c r="X124" s="138"/>
      <c r="Y124" s="138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8"/>
      <c r="AK124" s="138"/>
      <c r="AL124" s="138"/>
      <c r="AM124" s="138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</row>
    <row r="125" ht="13.5" customHeight="1">
      <c r="A125" s="133"/>
      <c r="B125" s="134"/>
      <c r="C125" s="134"/>
      <c r="D125" s="134"/>
      <c r="E125" s="135"/>
      <c r="F125" s="136"/>
      <c r="G125" s="136"/>
      <c r="H125" s="138"/>
      <c r="I125" s="138"/>
      <c r="J125" s="138"/>
      <c r="K125" s="138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8"/>
      <c r="W125" s="138"/>
      <c r="X125" s="138"/>
      <c r="Y125" s="138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8"/>
      <c r="AK125" s="138"/>
      <c r="AL125" s="138"/>
      <c r="AM125" s="138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</row>
    <row r="126" ht="13.5" customHeight="1">
      <c r="A126" s="133"/>
      <c r="B126" s="134"/>
      <c r="C126" s="134"/>
      <c r="D126" s="134"/>
      <c r="E126" s="135"/>
      <c r="F126" s="136"/>
      <c r="G126" s="136"/>
      <c r="H126" s="138"/>
      <c r="I126" s="138"/>
      <c r="J126" s="138"/>
      <c r="K126" s="138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8"/>
      <c r="W126" s="138"/>
      <c r="X126" s="138"/>
      <c r="Y126" s="138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8"/>
      <c r="AK126" s="138"/>
      <c r="AL126" s="138"/>
      <c r="AM126" s="138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</row>
    <row r="127" ht="13.5" customHeight="1">
      <c r="A127" s="133"/>
      <c r="B127" s="134"/>
      <c r="C127" s="134"/>
      <c r="D127" s="134"/>
      <c r="E127" s="135"/>
      <c r="F127" s="136"/>
      <c r="G127" s="136"/>
      <c r="H127" s="138"/>
      <c r="I127" s="138"/>
      <c r="J127" s="138"/>
      <c r="K127" s="138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8"/>
      <c r="W127" s="138"/>
      <c r="X127" s="138"/>
      <c r="Y127" s="138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8"/>
      <c r="AK127" s="138"/>
      <c r="AL127" s="138"/>
      <c r="AM127" s="138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</row>
    <row r="128" ht="13.5" customHeight="1">
      <c r="A128" s="133"/>
      <c r="B128" s="134"/>
      <c r="C128" s="134"/>
      <c r="D128" s="134"/>
      <c r="E128" s="135"/>
      <c r="F128" s="136"/>
      <c r="G128" s="136"/>
      <c r="H128" s="138"/>
      <c r="I128" s="138"/>
      <c r="J128" s="138"/>
      <c r="K128" s="138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8"/>
      <c r="W128" s="138"/>
      <c r="X128" s="138"/>
      <c r="Y128" s="138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8"/>
      <c r="AK128" s="138"/>
      <c r="AL128" s="138"/>
      <c r="AM128" s="138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</row>
    <row r="129" ht="13.5" customHeight="1">
      <c r="A129" s="133"/>
      <c r="B129" s="134"/>
      <c r="C129" s="134"/>
      <c r="D129" s="134"/>
      <c r="E129" s="135"/>
      <c r="F129" s="136"/>
      <c r="G129" s="136"/>
      <c r="H129" s="138"/>
      <c r="I129" s="138"/>
      <c r="J129" s="138"/>
      <c r="K129" s="138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8"/>
      <c r="W129" s="138"/>
      <c r="X129" s="138"/>
      <c r="Y129" s="138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8"/>
      <c r="AK129" s="138"/>
      <c r="AL129" s="138"/>
      <c r="AM129" s="138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</row>
    <row r="130" ht="13.5" customHeight="1">
      <c r="A130" s="133"/>
      <c r="B130" s="134"/>
      <c r="C130" s="134"/>
      <c r="D130" s="134"/>
      <c r="E130" s="135"/>
      <c r="F130" s="136"/>
      <c r="G130" s="136"/>
      <c r="H130" s="138"/>
      <c r="I130" s="138"/>
      <c r="J130" s="138"/>
      <c r="K130" s="138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8"/>
      <c r="W130" s="138"/>
      <c r="X130" s="138"/>
      <c r="Y130" s="138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8"/>
      <c r="AK130" s="138"/>
      <c r="AL130" s="138"/>
      <c r="AM130" s="138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</row>
    <row r="131" ht="13.5" customHeight="1">
      <c r="A131" s="133"/>
      <c r="B131" s="134"/>
      <c r="C131" s="134"/>
      <c r="D131" s="134"/>
      <c r="E131" s="135"/>
      <c r="F131" s="136"/>
      <c r="G131" s="136"/>
      <c r="H131" s="138"/>
      <c r="I131" s="138"/>
      <c r="J131" s="138"/>
      <c r="K131" s="138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8"/>
      <c r="W131" s="138"/>
      <c r="X131" s="138"/>
      <c r="Y131" s="138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8"/>
      <c r="AK131" s="138"/>
      <c r="AL131" s="138"/>
      <c r="AM131" s="138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</row>
    <row r="132" ht="13.5" customHeight="1">
      <c r="A132" s="133"/>
      <c r="B132" s="134"/>
      <c r="C132" s="134"/>
      <c r="D132" s="134"/>
      <c r="E132" s="135"/>
      <c r="F132" s="136"/>
      <c r="G132" s="136"/>
      <c r="H132" s="138"/>
      <c r="I132" s="138"/>
      <c r="J132" s="138"/>
      <c r="K132" s="138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8"/>
      <c r="W132" s="138"/>
      <c r="X132" s="138"/>
      <c r="Y132" s="138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8"/>
      <c r="AK132" s="138"/>
      <c r="AL132" s="138"/>
      <c r="AM132" s="138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</row>
    <row r="133" ht="13.5" customHeight="1">
      <c r="A133" s="133"/>
      <c r="B133" s="134"/>
      <c r="C133" s="134"/>
      <c r="D133" s="134"/>
      <c r="E133" s="135"/>
      <c r="F133" s="136"/>
      <c r="G133" s="136"/>
      <c r="H133" s="138"/>
      <c r="I133" s="138"/>
      <c r="J133" s="138"/>
      <c r="K133" s="138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8"/>
      <c r="W133" s="138"/>
      <c r="X133" s="138"/>
      <c r="Y133" s="138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8"/>
      <c r="AK133" s="138"/>
      <c r="AL133" s="138"/>
      <c r="AM133" s="138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</row>
    <row r="134" ht="13.5" customHeight="1">
      <c r="A134" s="133"/>
      <c r="B134" s="134"/>
      <c r="C134" s="134"/>
      <c r="D134" s="134"/>
      <c r="E134" s="135"/>
      <c r="F134" s="136"/>
      <c r="G134" s="136"/>
      <c r="H134" s="138"/>
      <c r="I134" s="138"/>
      <c r="J134" s="138"/>
      <c r="K134" s="138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8"/>
      <c r="W134" s="138"/>
      <c r="X134" s="138"/>
      <c r="Y134" s="138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8"/>
      <c r="AK134" s="138"/>
      <c r="AL134" s="138"/>
      <c r="AM134" s="138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</row>
    <row r="135" ht="13.5" customHeight="1">
      <c r="A135" s="133"/>
      <c r="B135" s="134"/>
      <c r="C135" s="134"/>
      <c r="D135" s="134"/>
      <c r="E135" s="135"/>
      <c r="F135" s="136"/>
      <c r="G135" s="136"/>
      <c r="H135" s="138"/>
      <c r="I135" s="138"/>
      <c r="J135" s="138"/>
      <c r="K135" s="138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8"/>
      <c r="W135" s="138"/>
      <c r="X135" s="138"/>
      <c r="Y135" s="138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8"/>
      <c r="AK135" s="138"/>
      <c r="AL135" s="138"/>
      <c r="AM135" s="138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  <c r="CP135" s="140"/>
      <c r="CQ135" s="140"/>
    </row>
    <row r="136" ht="13.5" customHeight="1">
      <c r="A136" s="133"/>
      <c r="B136" s="134"/>
      <c r="C136" s="134"/>
      <c r="D136" s="134"/>
      <c r="E136" s="135"/>
      <c r="F136" s="136"/>
      <c r="G136" s="136"/>
      <c r="H136" s="138"/>
      <c r="I136" s="138"/>
      <c r="J136" s="138"/>
      <c r="K136" s="138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8"/>
      <c r="W136" s="138"/>
      <c r="X136" s="138"/>
      <c r="Y136" s="138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8"/>
      <c r="AK136" s="138"/>
      <c r="AL136" s="138"/>
      <c r="AM136" s="138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</row>
    <row r="137" ht="13.5" customHeight="1">
      <c r="A137" s="133"/>
      <c r="B137" s="134"/>
      <c r="C137" s="134"/>
      <c r="D137" s="134"/>
      <c r="E137" s="135"/>
      <c r="F137" s="136"/>
      <c r="G137" s="136"/>
      <c r="H137" s="138"/>
      <c r="I137" s="138"/>
      <c r="J137" s="138"/>
      <c r="K137" s="138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8"/>
      <c r="W137" s="138"/>
      <c r="X137" s="138"/>
      <c r="Y137" s="138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8"/>
      <c r="AK137" s="138"/>
      <c r="AL137" s="138"/>
      <c r="AM137" s="138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  <c r="CH137" s="140"/>
      <c r="CI137" s="140"/>
      <c r="CJ137" s="140"/>
      <c r="CK137" s="140"/>
      <c r="CL137" s="140"/>
      <c r="CM137" s="140"/>
      <c r="CN137" s="140"/>
      <c r="CO137" s="140"/>
      <c r="CP137" s="140"/>
      <c r="CQ137" s="140"/>
    </row>
    <row r="138" ht="13.5" customHeight="1">
      <c r="A138" s="133"/>
      <c r="B138" s="134"/>
      <c r="C138" s="134"/>
      <c r="D138" s="134"/>
      <c r="E138" s="135"/>
      <c r="F138" s="136"/>
      <c r="G138" s="136"/>
      <c r="H138" s="138"/>
      <c r="I138" s="138"/>
      <c r="J138" s="138"/>
      <c r="K138" s="138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8"/>
      <c r="W138" s="138"/>
      <c r="X138" s="138"/>
      <c r="Y138" s="138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8"/>
      <c r="AK138" s="138"/>
      <c r="AL138" s="138"/>
      <c r="AM138" s="138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</row>
    <row r="139" ht="13.5" customHeight="1">
      <c r="A139" s="133"/>
      <c r="B139" s="134"/>
      <c r="C139" s="134"/>
      <c r="D139" s="134"/>
      <c r="E139" s="135"/>
      <c r="F139" s="136"/>
      <c r="G139" s="136"/>
      <c r="H139" s="138"/>
      <c r="I139" s="138"/>
      <c r="J139" s="138"/>
      <c r="K139" s="138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8"/>
      <c r="W139" s="138"/>
      <c r="X139" s="138"/>
      <c r="Y139" s="138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8"/>
      <c r="AK139" s="138"/>
      <c r="AL139" s="138"/>
      <c r="AM139" s="138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  <c r="CP139" s="140"/>
      <c r="CQ139" s="140"/>
    </row>
    <row r="140" ht="13.5" customHeight="1">
      <c r="A140" s="133"/>
      <c r="B140" s="134"/>
      <c r="C140" s="134"/>
      <c r="D140" s="134"/>
      <c r="E140" s="135"/>
      <c r="F140" s="136"/>
      <c r="G140" s="136"/>
      <c r="H140" s="138"/>
      <c r="I140" s="138"/>
      <c r="J140" s="138"/>
      <c r="K140" s="138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8"/>
      <c r="W140" s="138"/>
      <c r="X140" s="138"/>
      <c r="Y140" s="138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8"/>
      <c r="AK140" s="138"/>
      <c r="AL140" s="138"/>
      <c r="AM140" s="138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</row>
    <row r="141" ht="13.5" customHeight="1">
      <c r="A141" s="133"/>
      <c r="B141" s="134"/>
      <c r="C141" s="134"/>
      <c r="D141" s="134"/>
      <c r="E141" s="135"/>
      <c r="F141" s="136"/>
      <c r="G141" s="136"/>
      <c r="H141" s="138"/>
      <c r="I141" s="138"/>
      <c r="J141" s="138"/>
      <c r="K141" s="138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8"/>
      <c r="W141" s="138"/>
      <c r="X141" s="138"/>
      <c r="Y141" s="138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8"/>
      <c r="AK141" s="138"/>
      <c r="AL141" s="138"/>
      <c r="AM141" s="138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  <c r="CP141" s="140"/>
      <c r="CQ141" s="140"/>
    </row>
    <row r="142" ht="13.5" customHeight="1">
      <c r="A142" s="133"/>
      <c r="B142" s="134"/>
      <c r="C142" s="134"/>
      <c r="D142" s="134"/>
      <c r="E142" s="135"/>
      <c r="F142" s="136"/>
      <c r="G142" s="136"/>
      <c r="H142" s="138"/>
      <c r="I142" s="138"/>
      <c r="J142" s="138"/>
      <c r="K142" s="138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8"/>
      <c r="W142" s="138"/>
      <c r="X142" s="138"/>
      <c r="Y142" s="138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8"/>
      <c r="AK142" s="138"/>
      <c r="AL142" s="138"/>
      <c r="AM142" s="138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  <c r="CQ142" s="140"/>
    </row>
    <row r="143" ht="13.5" customHeight="1">
      <c r="A143" s="133"/>
      <c r="B143" s="134"/>
      <c r="C143" s="134"/>
      <c r="D143" s="134"/>
      <c r="E143" s="135"/>
      <c r="F143" s="136"/>
      <c r="G143" s="136"/>
      <c r="H143" s="138"/>
      <c r="I143" s="138"/>
      <c r="J143" s="138"/>
      <c r="K143" s="138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8"/>
      <c r="W143" s="138"/>
      <c r="X143" s="138"/>
      <c r="Y143" s="138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8"/>
      <c r="AK143" s="138"/>
      <c r="AL143" s="138"/>
      <c r="AM143" s="138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</row>
    <row r="144" ht="13.5" customHeight="1">
      <c r="A144" s="133"/>
      <c r="B144" s="134"/>
      <c r="C144" s="134"/>
      <c r="D144" s="134"/>
      <c r="E144" s="135"/>
      <c r="F144" s="136"/>
      <c r="G144" s="136"/>
      <c r="H144" s="138"/>
      <c r="I144" s="138"/>
      <c r="J144" s="138"/>
      <c r="K144" s="138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8"/>
      <c r="W144" s="138"/>
      <c r="X144" s="138"/>
      <c r="Y144" s="138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8"/>
      <c r="AK144" s="138"/>
      <c r="AL144" s="138"/>
      <c r="AM144" s="138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</row>
    <row r="145" ht="13.5" customHeight="1">
      <c r="A145" s="133"/>
      <c r="B145" s="134"/>
      <c r="C145" s="134"/>
      <c r="D145" s="134"/>
      <c r="E145" s="135"/>
      <c r="F145" s="136"/>
      <c r="G145" s="136"/>
      <c r="H145" s="138"/>
      <c r="I145" s="138"/>
      <c r="J145" s="138"/>
      <c r="K145" s="138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8"/>
      <c r="W145" s="138"/>
      <c r="X145" s="138"/>
      <c r="Y145" s="138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8"/>
      <c r="AK145" s="138"/>
      <c r="AL145" s="138"/>
      <c r="AM145" s="138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</row>
    <row r="146" ht="13.5" customHeight="1">
      <c r="A146" s="133"/>
      <c r="B146" s="134"/>
      <c r="C146" s="134"/>
      <c r="D146" s="134"/>
      <c r="E146" s="135"/>
      <c r="F146" s="136"/>
      <c r="G146" s="136"/>
      <c r="H146" s="138"/>
      <c r="I146" s="138"/>
      <c r="J146" s="138"/>
      <c r="K146" s="138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8"/>
      <c r="W146" s="138"/>
      <c r="X146" s="138"/>
      <c r="Y146" s="138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8"/>
      <c r="AK146" s="138"/>
      <c r="AL146" s="138"/>
      <c r="AM146" s="138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  <c r="CO146" s="140"/>
      <c r="CP146" s="140"/>
      <c r="CQ146" s="140"/>
    </row>
    <row r="147" ht="13.5" customHeight="1">
      <c r="A147" s="133"/>
      <c r="B147" s="134"/>
      <c r="C147" s="134"/>
      <c r="D147" s="134"/>
      <c r="E147" s="135"/>
      <c r="F147" s="136"/>
      <c r="G147" s="136"/>
      <c r="H147" s="138"/>
      <c r="I147" s="138"/>
      <c r="J147" s="138"/>
      <c r="K147" s="138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8"/>
      <c r="W147" s="138"/>
      <c r="X147" s="138"/>
      <c r="Y147" s="138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8"/>
      <c r="AK147" s="138"/>
      <c r="AL147" s="138"/>
      <c r="AM147" s="138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40"/>
      <c r="CO147" s="140"/>
      <c r="CP147" s="140"/>
      <c r="CQ147" s="140"/>
    </row>
    <row r="148" ht="13.5" customHeight="1">
      <c r="A148" s="133"/>
      <c r="B148" s="134"/>
      <c r="C148" s="134"/>
      <c r="D148" s="134"/>
      <c r="E148" s="135"/>
      <c r="F148" s="136"/>
      <c r="G148" s="136"/>
      <c r="H148" s="138"/>
      <c r="I148" s="138"/>
      <c r="J148" s="138"/>
      <c r="K148" s="138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8"/>
      <c r="W148" s="138"/>
      <c r="X148" s="138"/>
      <c r="Y148" s="138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8"/>
      <c r="AK148" s="138"/>
      <c r="AL148" s="138"/>
      <c r="AM148" s="138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</row>
    <row r="149" ht="13.5" customHeight="1">
      <c r="A149" s="133"/>
      <c r="B149" s="134"/>
      <c r="C149" s="134"/>
      <c r="D149" s="134"/>
      <c r="E149" s="135"/>
      <c r="F149" s="136"/>
      <c r="G149" s="136"/>
      <c r="H149" s="138"/>
      <c r="I149" s="138"/>
      <c r="J149" s="138"/>
      <c r="K149" s="138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8"/>
      <c r="W149" s="138"/>
      <c r="X149" s="138"/>
      <c r="Y149" s="138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8"/>
      <c r="AK149" s="138"/>
      <c r="AL149" s="138"/>
      <c r="AM149" s="138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</row>
    <row r="150" ht="13.5" customHeight="1">
      <c r="A150" s="133"/>
      <c r="B150" s="134"/>
      <c r="C150" s="134"/>
      <c r="D150" s="134"/>
      <c r="E150" s="135"/>
      <c r="F150" s="136"/>
      <c r="G150" s="136"/>
      <c r="H150" s="138"/>
      <c r="I150" s="138"/>
      <c r="J150" s="138"/>
      <c r="K150" s="138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8"/>
      <c r="W150" s="138"/>
      <c r="X150" s="138"/>
      <c r="Y150" s="138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8"/>
      <c r="AK150" s="138"/>
      <c r="AL150" s="138"/>
      <c r="AM150" s="138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0"/>
      <c r="CO150" s="140"/>
      <c r="CP150" s="140"/>
      <c r="CQ150" s="140"/>
    </row>
    <row r="151" ht="13.5" customHeight="1">
      <c r="A151" s="133"/>
      <c r="B151" s="134"/>
      <c r="C151" s="134"/>
      <c r="D151" s="134"/>
      <c r="E151" s="135"/>
      <c r="F151" s="136"/>
      <c r="G151" s="136"/>
      <c r="H151" s="138"/>
      <c r="I151" s="138"/>
      <c r="J151" s="138"/>
      <c r="K151" s="138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8"/>
      <c r="W151" s="138"/>
      <c r="X151" s="138"/>
      <c r="Y151" s="138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8"/>
      <c r="AK151" s="138"/>
      <c r="AL151" s="138"/>
      <c r="AM151" s="138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40"/>
      <c r="CO151" s="140"/>
      <c r="CP151" s="140"/>
      <c r="CQ151" s="140"/>
    </row>
    <row r="152" ht="13.5" customHeight="1">
      <c r="A152" s="133"/>
      <c r="B152" s="134"/>
      <c r="C152" s="134"/>
      <c r="D152" s="134"/>
      <c r="E152" s="135"/>
      <c r="F152" s="136"/>
      <c r="G152" s="136"/>
      <c r="H152" s="138"/>
      <c r="I152" s="138"/>
      <c r="J152" s="138"/>
      <c r="K152" s="138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8"/>
      <c r="W152" s="138"/>
      <c r="X152" s="138"/>
      <c r="Y152" s="138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8"/>
      <c r="AK152" s="138"/>
      <c r="AL152" s="138"/>
      <c r="AM152" s="138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  <c r="CQ152" s="140"/>
    </row>
    <row r="153" ht="13.5" customHeight="1">
      <c r="A153" s="133"/>
      <c r="B153" s="134"/>
      <c r="C153" s="134"/>
      <c r="D153" s="134"/>
      <c r="E153" s="135"/>
      <c r="F153" s="136"/>
      <c r="G153" s="136"/>
      <c r="H153" s="138"/>
      <c r="I153" s="138"/>
      <c r="J153" s="138"/>
      <c r="K153" s="138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8"/>
      <c r="W153" s="138"/>
      <c r="X153" s="138"/>
      <c r="Y153" s="138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8"/>
      <c r="AK153" s="138"/>
      <c r="AL153" s="138"/>
      <c r="AM153" s="138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</row>
    <row r="154" ht="13.5" customHeight="1">
      <c r="A154" s="133"/>
      <c r="B154" s="134"/>
      <c r="C154" s="134"/>
      <c r="D154" s="134"/>
      <c r="E154" s="135"/>
      <c r="F154" s="136"/>
      <c r="G154" s="136"/>
      <c r="H154" s="138"/>
      <c r="I154" s="138"/>
      <c r="J154" s="138"/>
      <c r="K154" s="138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8"/>
      <c r="W154" s="138"/>
      <c r="X154" s="138"/>
      <c r="Y154" s="138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8"/>
      <c r="AK154" s="138"/>
      <c r="AL154" s="138"/>
      <c r="AM154" s="138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</row>
    <row r="155" ht="13.5" customHeight="1">
      <c r="A155" s="133"/>
      <c r="B155" s="134"/>
      <c r="C155" s="134"/>
      <c r="D155" s="134"/>
      <c r="E155" s="135"/>
      <c r="F155" s="136"/>
      <c r="G155" s="136"/>
      <c r="H155" s="138"/>
      <c r="I155" s="138"/>
      <c r="J155" s="138"/>
      <c r="K155" s="138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8"/>
      <c r="W155" s="138"/>
      <c r="X155" s="138"/>
      <c r="Y155" s="138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8"/>
      <c r="AK155" s="138"/>
      <c r="AL155" s="138"/>
      <c r="AM155" s="138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</row>
    <row r="156" ht="13.5" customHeight="1">
      <c r="A156" s="133"/>
      <c r="B156" s="134"/>
      <c r="C156" s="134"/>
      <c r="D156" s="134"/>
      <c r="E156" s="135"/>
      <c r="F156" s="136"/>
      <c r="G156" s="136"/>
      <c r="H156" s="138"/>
      <c r="I156" s="138"/>
      <c r="J156" s="138"/>
      <c r="K156" s="138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8"/>
      <c r="W156" s="138"/>
      <c r="X156" s="138"/>
      <c r="Y156" s="138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8"/>
      <c r="AK156" s="138"/>
      <c r="AL156" s="138"/>
      <c r="AM156" s="138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  <c r="CA156" s="140"/>
      <c r="CB156" s="140"/>
      <c r="CC156" s="140"/>
      <c r="CD156" s="140"/>
      <c r="CE156" s="140"/>
      <c r="CF156" s="140"/>
      <c r="CG156" s="140"/>
      <c r="CH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</row>
    <row r="157" ht="13.5" customHeight="1">
      <c r="A157" s="133"/>
      <c r="B157" s="134"/>
      <c r="C157" s="134"/>
      <c r="D157" s="134"/>
      <c r="E157" s="135"/>
      <c r="F157" s="136"/>
      <c r="G157" s="136"/>
      <c r="H157" s="138"/>
      <c r="I157" s="138"/>
      <c r="J157" s="138"/>
      <c r="K157" s="138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8"/>
      <c r="W157" s="138"/>
      <c r="X157" s="138"/>
      <c r="Y157" s="138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8"/>
      <c r="AK157" s="138"/>
      <c r="AL157" s="138"/>
      <c r="AM157" s="138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</row>
    <row r="158" ht="13.5" customHeight="1">
      <c r="A158" s="133"/>
      <c r="B158" s="134"/>
      <c r="C158" s="134"/>
      <c r="D158" s="134"/>
      <c r="E158" s="135"/>
      <c r="F158" s="136"/>
      <c r="G158" s="136"/>
      <c r="H158" s="138"/>
      <c r="I158" s="138"/>
      <c r="J158" s="138"/>
      <c r="K158" s="138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8"/>
      <c r="W158" s="138"/>
      <c r="X158" s="138"/>
      <c r="Y158" s="138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8"/>
      <c r="AK158" s="138"/>
      <c r="AL158" s="138"/>
      <c r="AM158" s="138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</row>
    <row r="159" ht="13.5" customHeight="1">
      <c r="A159" s="133"/>
      <c r="B159" s="134"/>
      <c r="C159" s="134"/>
      <c r="D159" s="134"/>
      <c r="E159" s="135"/>
      <c r="F159" s="136"/>
      <c r="G159" s="136"/>
      <c r="H159" s="138"/>
      <c r="I159" s="138"/>
      <c r="J159" s="138"/>
      <c r="K159" s="138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8"/>
      <c r="W159" s="138"/>
      <c r="X159" s="138"/>
      <c r="Y159" s="138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8"/>
      <c r="AK159" s="138"/>
      <c r="AL159" s="138"/>
      <c r="AM159" s="138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</row>
    <row r="160" ht="13.5" customHeight="1">
      <c r="A160" s="133"/>
      <c r="B160" s="134"/>
      <c r="C160" s="134"/>
      <c r="D160" s="134"/>
      <c r="E160" s="135"/>
      <c r="F160" s="136"/>
      <c r="G160" s="136"/>
      <c r="H160" s="138"/>
      <c r="I160" s="138"/>
      <c r="J160" s="138"/>
      <c r="K160" s="138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8"/>
      <c r="W160" s="138"/>
      <c r="X160" s="138"/>
      <c r="Y160" s="138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8"/>
      <c r="AK160" s="138"/>
      <c r="AL160" s="138"/>
      <c r="AM160" s="138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</row>
    <row r="161" ht="13.5" customHeight="1">
      <c r="A161" s="133"/>
      <c r="B161" s="134"/>
      <c r="C161" s="134"/>
      <c r="D161" s="134"/>
      <c r="E161" s="135"/>
      <c r="F161" s="136"/>
      <c r="G161" s="136"/>
      <c r="H161" s="138"/>
      <c r="I161" s="138"/>
      <c r="J161" s="138"/>
      <c r="K161" s="138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8"/>
      <c r="W161" s="138"/>
      <c r="X161" s="138"/>
      <c r="Y161" s="138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8"/>
      <c r="AK161" s="138"/>
      <c r="AL161" s="138"/>
      <c r="AM161" s="138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</row>
    <row r="162" ht="13.5" customHeight="1">
      <c r="A162" s="133"/>
      <c r="B162" s="134"/>
      <c r="C162" s="134"/>
      <c r="D162" s="134"/>
      <c r="E162" s="135"/>
      <c r="F162" s="136"/>
      <c r="G162" s="136"/>
      <c r="H162" s="138"/>
      <c r="I162" s="138"/>
      <c r="J162" s="138"/>
      <c r="K162" s="138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8"/>
      <c r="W162" s="138"/>
      <c r="X162" s="138"/>
      <c r="Y162" s="138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8"/>
      <c r="AK162" s="138"/>
      <c r="AL162" s="138"/>
      <c r="AM162" s="138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</row>
    <row r="163" ht="13.5" customHeight="1">
      <c r="A163" s="133"/>
      <c r="B163" s="134"/>
      <c r="C163" s="134"/>
      <c r="D163" s="134"/>
      <c r="E163" s="135"/>
      <c r="F163" s="136"/>
      <c r="G163" s="136"/>
      <c r="H163" s="138"/>
      <c r="I163" s="138"/>
      <c r="J163" s="138"/>
      <c r="K163" s="138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8"/>
      <c r="W163" s="138"/>
      <c r="X163" s="138"/>
      <c r="Y163" s="138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8"/>
      <c r="AK163" s="138"/>
      <c r="AL163" s="138"/>
      <c r="AM163" s="138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</row>
    <row r="164" ht="13.5" customHeight="1">
      <c r="A164" s="133"/>
      <c r="B164" s="134"/>
      <c r="C164" s="134"/>
      <c r="D164" s="134"/>
      <c r="E164" s="135"/>
      <c r="F164" s="136"/>
      <c r="G164" s="136"/>
      <c r="H164" s="138"/>
      <c r="I164" s="138"/>
      <c r="J164" s="138"/>
      <c r="K164" s="138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8"/>
      <c r="W164" s="138"/>
      <c r="X164" s="138"/>
      <c r="Y164" s="138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8"/>
      <c r="AK164" s="138"/>
      <c r="AL164" s="138"/>
      <c r="AM164" s="138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</row>
    <row r="165" ht="13.5" customHeight="1">
      <c r="A165" s="133"/>
      <c r="B165" s="134"/>
      <c r="C165" s="134"/>
      <c r="D165" s="134"/>
      <c r="E165" s="135"/>
      <c r="F165" s="136"/>
      <c r="G165" s="136"/>
      <c r="H165" s="138"/>
      <c r="I165" s="138"/>
      <c r="J165" s="138"/>
      <c r="K165" s="138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8"/>
      <c r="W165" s="138"/>
      <c r="X165" s="138"/>
      <c r="Y165" s="138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8"/>
      <c r="AK165" s="138"/>
      <c r="AL165" s="138"/>
      <c r="AM165" s="138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</row>
    <row r="166" ht="13.5" customHeight="1">
      <c r="A166" s="133"/>
      <c r="B166" s="134"/>
      <c r="C166" s="134"/>
      <c r="D166" s="134"/>
      <c r="E166" s="135"/>
      <c r="F166" s="136"/>
      <c r="G166" s="136"/>
      <c r="H166" s="138"/>
      <c r="I166" s="138"/>
      <c r="J166" s="138"/>
      <c r="K166" s="138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8"/>
      <c r="W166" s="138"/>
      <c r="X166" s="138"/>
      <c r="Y166" s="138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8"/>
      <c r="AK166" s="138"/>
      <c r="AL166" s="138"/>
      <c r="AM166" s="138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</row>
    <row r="167" ht="13.5" customHeight="1">
      <c r="A167" s="133"/>
      <c r="B167" s="134"/>
      <c r="C167" s="134"/>
      <c r="D167" s="134"/>
      <c r="E167" s="135"/>
      <c r="F167" s="136"/>
      <c r="G167" s="136"/>
      <c r="H167" s="138"/>
      <c r="I167" s="138"/>
      <c r="J167" s="138"/>
      <c r="K167" s="138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8"/>
      <c r="W167" s="138"/>
      <c r="X167" s="138"/>
      <c r="Y167" s="138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8"/>
      <c r="AK167" s="138"/>
      <c r="AL167" s="138"/>
      <c r="AM167" s="138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  <c r="CO167" s="140"/>
      <c r="CP167" s="140"/>
      <c r="CQ167" s="140"/>
    </row>
    <row r="168" ht="13.5" customHeight="1">
      <c r="A168" s="133"/>
      <c r="B168" s="134"/>
      <c r="C168" s="134"/>
      <c r="D168" s="134"/>
      <c r="E168" s="135"/>
      <c r="F168" s="136"/>
      <c r="G168" s="136"/>
      <c r="H168" s="138"/>
      <c r="I168" s="138"/>
      <c r="J168" s="138"/>
      <c r="K168" s="138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8"/>
      <c r="W168" s="138"/>
      <c r="X168" s="138"/>
      <c r="Y168" s="138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8"/>
      <c r="AK168" s="138"/>
      <c r="AL168" s="138"/>
      <c r="AM168" s="138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  <c r="CO168" s="140"/>
      <c r="CP168" s="140"/>
      <c r="CQ168" s="140"/>
    </row>
    <row r="169" ht="13.5" customHeight="1">
      <c r="A169" s="133"/>
      <c r="B169" s="134"/>
      <c r="C169" s="134"/>
      <c r="D169" s="134"/>
      <c r="E169" s="135"/>
      <c r="F169" s="136"/>
      <c r="G169" s="136"/>
      <c r="H169" s="138"/>
      <c r="I169" s="138"/>
      <c r="J169" s="138"/>
      <c r="K169" s="138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8"/>
      <c r="W169" s="138"/>
      <c r="X169" s="138"/>
      <c r="Y169" s="138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8"/>
      <c r="AK169" s="138"/>
      <c r="AL169" s="138"/>
      <c r="AM169" s="138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</row>
    <row r="170" ht="13.5" customHeight="1">
      <c r="A170" s="133"/>
      <c r="B170" s="134"/>
      <c r="C170" s="134"/>
      <c r="D170" s="134"/>
      <c r="E170" s="135"/>
      <c r="F170" s="136"/>
      <c r="G170" s="136"/>
      <c r="H170" s="138"/>
      <c r="I170" s="138"/>
      <c r="J170" s="138"/>
      <c r="K170" s="138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8"/>
      <c r="W170" s="138"/>
      <c r="X170" s="138"/>
      <c r="Y170" s="138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8"/>
      <c r="AK170" s="138"/>
      <c r="AL170" s="138"/>
      <c r="AM170" s="138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40"/>
      <c r="CA170" s="140"/>
      <c r="CB170" s="140"/>
      <c r="CC170" s="140"/>
      <c r="CD170" s="140"/>
      <c r="CE170" s="140"/>
      <c r="CF170" s="140"/>
      <c r="CG170" s="140"/>
      <c r="CH170" s="140"/>
      <c r="CI170" s="140"/>
      <c r="CJ170" s="140"/>
      <c r="CK170" s="140"/>
      <c r="CL170" s="140"/>
      <c r="CM170" s="140"/>
      <c r="CN170" s="140"/>
      <c r="CO170" s="140"/>
      <c r="CP170" s="140"/>
      <c r="CQ170" s="140"/>
    </row>
    <row r="171" ht="13.5" customHeight="1">
      <c r="A171" s="133"/>
      <c r="B171" s="134"/>
      <c r="C171" s="134"/>
      <c r="D171" s="134"/>
      <c r="E171" s="135"/>
      <c r="F171" s="136"/>
      <c r="G171" s="136"/>
      <c r="H171" s="138"/>
      <c r="I171" s="138"/>
      <c r="J171" s="138"/>
      <c r="K171" s="138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8"/>
      <c r="W171" s="138"/>
      <c r="X171" s="138"/>
      <c r="Y171" s="138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8"/>
      <c r="AK171" s="138"/>
      <c r="AL171" s="138"/>
      <c r="AM171" s="138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  <c r="CC171" s="140"/>
      <c r="CD171" s="140"/>
      <c r="CE171" s="140"/>
      <c r="CF171" s="140"/>
      <c r="CG171" s="140"/>
      <c r="CH171" s="140"/>
      <c r="CI171" s="140"/>
      <c r="CJ171" s="140"/>
      <c r="CK171" s="140"/>
      <c r="CL171" s="140"/>
      <c r="CM171" s="140"/>
      <c r="CN171" s="140"/>
      <c r="CO171" s="140"/>
      <c r="CP171" s="140"/>
      <c r="CQ171" s="140"/>
    </row>
    <row r="172" ht="13.5" customHeight="1">
      <c r="A172" s="133"/>
      <c r="B172" s="134"/>
      <c r="C172" s="134"/>
      <c r="D172" s="134"/>
      <c r="E172" s="135"/>
      <c r="F172" s="136"/>
      <c r="G172" s="136"/>
      <c r="H172" s="138"/>
      <c r="I172" s="138"/>
      <c r="J172" s="138"/>
      <c r="K172" s="138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8"/>
      <c r="W172" s="138"/>
      <c r="X172" s="138"/>
      <c r="Y172" s="138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8"/>
      <c r="AK172" s="138"/>
      <c r="AL172" s="138"/>
      <c r="AM172" s="138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</row>
    <row r="173" ht="13.5" customHeight="1">
      <c r="A173" s="133"/>
      <c r="B173" s="134"/>
      <c r="C173" s="134"/>
      <c r="D173" s="134"/>
      <c r="E173" s="135"/>
      <c r="F173" s="136"/>
      <c r="G173" s="136"/>
      <c r="H173" s="138"/>
      <c r="I173" s="138"/>
      <c r="J173" s="138"/>
      <c r="K173" s="138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8"/>
      <c r="W173" s="138"/>
      <c r="X173" s="138"/>
      <c r="Y173" s="138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8"/>
      <c r="AK173" s="138"/>
      <c r="AL173" s="138"/>
      <c r="AM173" s="138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40"/>
      <c r="CA173" s="140"/>
      <c r="CB173" s="140"/>
      <c r="CC173" s="140"/>
      <c r="CD173" s="140"/>
      <c r="CE173" s="140"/>
      <c r="CF173" s="140"/>
      <c r="CG173" s="140"/>
      <c r="CH173" s="140"/>
      <c r="CI173" s="140"/>
      <c r="CJ173" s="140"/>
      <c r="CK173" s="140"/>
      <c r="CL173" s="140"/>
      <c r="CM173" s="140"/>
      <c r="CN173" s="140"/>
      <c r="CO173" s="140"/>
      <c r="CP173" s="140"/>
      <c r="CQ173" s="140"/>
    </row>
    <row r="174" ht="13.5" customHeight="1">
      <c r="A174" s="133"/>
      <c r="B174" s="134"/>
      <c r="C174" s="134"/>
      <c r="D174" s="134"/>
      <c r="E174" s="135"/>
      <c r="F174" s="136"/>
      <c r="G174" s="136"/>
      <c r="H174" s="138"/>
      <c r="I174" s="138"/>
      <c r="J174" s="138"/>
      <c r="K174" s="138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8"/>
      <c r="W174" s="138"/>
      <c r="X174" s="138"/>
      <c r="Y174" s="138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8"/>
      <c r="AK174" s="138"/>
      <c r="AL174" s="138"/>
      <c r="AM174" s="138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40"/>
      <c r="CA174" s="140"/>
      <c r="CB174" s="140"/>
      <c r="CC174" s="140"/>
      <c r="CD174" s="140"/>
      <c r="CE174" s="140"/>
      <c r="CF174" s="140"/>
      <c r="CG174" s="140"/>
      <c r="CH174" s="140"/>
      <c r="CI174" s="140"/>
      <c r="CJ174" s="140"/>
      <c r="CK174" s="140"/>
      <c r="CL174" s="140"/>
      <c r="CM174" s="140"/>
      <c r="CN174" s="140"/>
      <c r="CO174" s="140"/>
      <c r="CP174" s="140"/>
      <c r="CQ174" s="140"/>
    </row>
    <row r="175" ht="13.5" customHeight="1">
      <c r="A175" s="133"/>
      <c r="B175" s="134"/>
      <c r="C175" s="134"/>
      <c r="D175" s="134"/>
      <c r="E175" s="135"/>
      <c r="F175" s="136"/>
      <c r="G175" s="136"/>
      <c r="H175" s="138"/>
      <c r="I175" s="138"/>
      <c r="J175" s="138"/>
      <c r="K175" s="138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8"/>
      <c r="W175" s="138"/>
      <c r="X175" s="138"/>
      <c r="Y175" s="138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8"/>
      <c r="AK175" s="138"/>
      <c r="AL175" s="138"/>
      <c r="AM175" s="138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40"/>
      <c r="CA175" s="140"/>
      <c r="CB175" s="140"/>
      <c r="CC175" s="140"/>
      <c r="CD175" s="140"/>
      <c r="CE175" s="140"/>
      <c r="CF175" s="140"/>
      <c r="CG175" s="140"/>
      <c r="CH175" s="140"/>
      <c r="CI175" s="140"/>
      <c r="CJ175" s="140"/>
      <c r="CK175" s="140"/>
      <c r="CL175" s="140"/>
      <c r="CM175" s="140"/>
      <c r="CN175" s="140"/>
      <c r="CO175" s="140"/>
      <c r="CP175" s="140"/>
      <c r="CQ175" s="140"/>
    </row>
    <row r="176" ht="13.5" customHeight="1">
      <c r="A176" s="133"/>
      <c r="B176" s="134"/>
      <c r="C176" s="134"/>
      <c r="D176" s="134"/>
      <c r="E176" s="135"/>
      <c r="F176" s="136"/>
      <c r="G176" s="136"/>
      <c r="H176" s="138"/>
      <c r="I176" s="138"/>
      <c r="J176" s="138"/>
      <c r="K176" s="138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8"/>
      <c r="W176" s="138"/>
      <c r="X176" s="138"/>
      <c r="Y176" s="138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8"/>
      <c r="AK176" s="138"/>
      <c r="AL176" s="138"/>
      <c r="AM176" s="138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0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40"/>
      <c r="CO176" s="140"/>
      <c r="CP176" s="140"/>
      <c r="CQ176" s="140"/>
    </row>
    <row r="177" ht="13.5" customHeight="1">
      <c r="A177" s="133"/>
      <c r="B177" s="134"/>
      <c r="C177" s="134"/>
      <c r="D177" s="134"/>
      <c r="E177" s="135"/>
      <c r="F177" s="136"/>
      <c r="G177" s="136"/>
      <c r="H177" s="138"/>
      <c r="I177" s="138"/>
      <c r="J177" s="138"/>
      <c r="K177" s="138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8"/>
      <c r="W177" s="138"/>
      <c r="X177" s="138"/>
      <c r="Y177" s="138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8"/>
      <c r="AK177" s="138"/>
      <c r="AL177" s="138"/>
      <c r="AM177" s="138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140"/>
      <c r="CG177" s="140"/>
      <c r="CH177" s="140"/>
      <c r="CI177" s="140"/>
      <c r="CJ177" s="140"/>
      <c r="CK177" s="140"/>
      <c r="CL177" s="140"/>
      <c r="CM177" s="140"/>
      <c r="CN177" s="140"/>
      <c r="CO177" s="140"/>
      <c r="CP177" s="140"/>
      <c r="CQ177" s="140"/>
    </row>
    <row r="178" ht="13.5" customHeight="1">
      <c r="A178" s="133"/>
      <c r="B178" s="134"/>
      <c r="C178" s="134"/>
      <c r="D178" s="134"/>
      <c r="E178" s="135"/>
      <c r="F178" s="136"/>
      <c r="G178" s="136"/>
      <c r="H178" s="138"/>
      <c r="I178" s="138"/>
      <c r="J178" s="138"/>
      <c r="K178" s="138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8"/>
      <c r="W178" s="138"/>
      <c r="X178" s="138"/>
      <c r="Y178" s="138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8"/>
      <c r="AK178" s="138"/>
      <c r="AL178" s="138"/>
      <c r="AM178" s="138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140"/>
      <c r="CN178" s="140"/>
      <c r="CO178" s="140"/>
      <c r="CP178" s="140"/>
      <c r="CQ178" s="140"/>
    </row>
    <row r="179" ht="13.5" customHeight="1">
      <c r="A179" s="133"/>
      <c r="B179" s="134"/>
      <c r="C179" s="134"/>
      <c r="D179" s="134"/>
      <c r="E179" s="135"/>
      <c r="F179" s="136"/>
      <c r="G179" s="136"/>
      <c r="H179" s="138"/>
      <c r="I179" s="138"/>
      <c r="J179" s="138"/>
      <c r="K179" s="138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8"/>
      <c r="W179" s="138"/>
      <c r="X179" s="138"/>
      <c r="Y179" s="138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8"/>
      <c r="AK179" s="138"/>
      <c r="AL179" s="138"/>
      <c r="AM179" s="138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40"/>
      <c r="CA179" s="140"/>
      <c r="CB179" s="140"/>
      <c r="CC179" s="140"/>
      <c r="CD179" s="140"/>
      <c r="CE179" s="140"/>
      <c r="CF179" s="140"/>
      <c r="CG179" s="140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</row>
    <row r="180" ht="13.5" customHeight="1">
      <c r="A180" s="133"/>
      <c r="B180" s="134"/>
      <c r="C180" s="134"/>
      <c r="D180" s="134"/>
      <c r="E180" s="135"/>
      <c r="F180" s="136"/>
      <c r="G180" s="136"/>
      <c r="H180" s="138"/>
      <c r="I180" s="138"/>
      <c r="J180" s="138"/>
      <c r="K180" s="138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8"/>
      <c r="W180" s="138"/>
      <c r="X180" s="138"/>
      <c r="Y180" s="138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8"/>
      <c r="AK180" s="138"/>
      <c r="AL180" s="138"/>
      <c r="AM180" s="138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  <c r="CA180" s="140"/>
      <c r="CB180" s="140"/>
      <c r="CC180" s="140"/>
      <c r="CD180" s="140"/>
      <c r="CE180" s="140"/>
      <c r="CF180" s="140"/>
      <c r="CG180" s="140"/>
      <c r="CH180" s="140"/>
      <c r="CI180" s="140"/>
      <c r="CJ180" s="140"/>
      <c r="CK180" s="140"/>
      <c r="CL180" s="140"/>
      <c r="CM180" s="140"/>
      <c r="CN180" s="140"/>
      <c r="CO180" s="140"/>
      <c r="CP180" s="140"/>
      <c r="CQ180" s="140"/>
    </row>
    <row r="181" ht="13.5" customHeight="1">
      <c r="A181" s="133"/>
      <c r="B181" s="134"/>
      <c r="C181" s="134"/>
      <c r="D181" s="134"/>
      <c r="E181" s="135"/>
      <c r="F181" s="136"/>
      <c r="G181" s="136"/>
      <c r="H181" s="138"/>
      <c r="I181" s="138"/>
      <c r="J181" s="138"/>
      <c r="K181" s="138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8"/>
      <c r="W181" s="138"/>
      <c r="X181" s="138"/>
      <c r="Y181" s="138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8"/>
      <c r="AK181" s="138"/>
      <c r="AL181" s="138"/>
      <c r="AM181" s="138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40"/>
      <c r="CO181" s="140"/>
      <c r="CP181" s="140"/>
      <c r="CQ181" s="140"/>
    </row>
    <row r="182" ht="13.5" customHeight="1">
      <c r="A182" s="133"/>
      <c r="B182" s="134"/>
      <c r="C182" s="134"/>
      <c r="D182" s="134"/>
      <c r="E182" s="135"/>
      <c r="F182" s="136"/>
      <c r="G182" s="136"/>
      <c r="H182" s="138"/>
      <c r="I182" s="138"/>
      <c r="J182" s="138"/>
      <c r="K182" s="138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8"/>
      <c r="W182" s="138"/>
      <c r="X182" s="138"/>
      <c r="Y182" s="138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8"/>
      <c r="AK182" s="138"/>
      <c r="AL182" s="138"/>
      <c r="AM182" s="138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140"/>
      <c r="CG182" s="140"/>
      <c r="CH182" s="140"/>
      <c r="CI182" s="140"/>
      <c r="CJ182" s="140"/>
      <c r="CK182" s="140"/>
      <c r="CL182" s="140"/>
      <c r="CM182" s="140"/>
      <c r="CN182" s="140"/>
      <c r="CO182" s="140"/>
      <c r="CP182" s="140"/>
      <c r="CQ182" s="140"/>
    </row>
    <row r="183" ht="13.5" customHeight="1">
      <c r="A183" s="133"/>
      <c r="B183" s="134"/>
      <c r="C183" s="134"/>
      <c r="D183" s="134"/>
      <c r="E183" s="135"/>
      <c r="F183" s="136"/>
      <c r="G183" s="136"/>
      <c r="H183" s="138"/>
      <c r="I183" s="138"/>
      <c r="J183" s="138"/>
      <c r="K183" s="138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8"/>
      <c r="W183" s="138"/>
      <c r="X183" s="138"/>
      <c r="Y183" s="138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8"/>
      <c r="AK183" s="138"/>
      <c r="AL183" s="138"/>
      <c r="AM183" s="138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40"/>
      <c r="CO183" s="140"/>
      <c r="CP183" s="140"/>
      <c r="CQ183" s="140"/>
    </row>
    <row r="184" ht="13.5" customHeight="1">
      <c r="A184" s="133"/>
      <c r="B184" s="134"/>
      <c r="C184" s="134"/>
      <c r="D184" s="134"/>
      <c r="E184" s="135"/>
      <c r="F184" s="136"/>
      <c r="G184" s="136"/>
      <c r="H184" s="138"/>
      <c r="I184" s="138"/>
      <c r="J184" s="138"/>
      <c r="K184" s="138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8"/>
      <c r="W184" s="138"/>
      <c r="X184" s="138"/>
      <c r="Y184" s="138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8"/>
      <c r="AK184" s="138"/>
      <c r="AL184" s="138"/>
      <c r="AM184" s="138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140"/>
      <c r="CE184" s="140"/>
      <c r="CF184" s="140"/>
      <c r="CG184" s="140"/>
      <c r="CH184" s="140"/>
      <c r="CI184" s="140"/>
      <c r="CJ184" s="140"/>
      <c r="CK184" s="140"/>
      <c r="CL184" s="140"/>
      <c r="CM184" s="140"/>
      <c r="CN184" s="140"/>
      <c r="CO184" s="140"/>
      <c r="CP184" s="140"/>
      <c r="CQ184" s="140"/>
    </row>
    <row r="185" ht="13.5" customHeight="1">
      <c r="A185" s="133"/>
      <c r="B185" s="134"/>
      <c r="C185" s="134"/>
      <c r="D185" s="134"/>
      <c r="E185" s="135"/>
      <c r="F185" s="136"/>
      <c r="G185" s="136"/>
      <c r="H185" s="138"/>
      <c r="I185" s="138"/>
      <c r="J185" s="138"/>
      <c r="K185" s="138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8"/>
      <c r="W185" s="138"/>
      <c r="X185" s="138"/>
      <c r="Y185" s="138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8"/>
      <c r="AK185" s="138"/>
      <c r="AL185" s="138"/>
      <c r="AM185" s="138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  <c r="BQ185" s="140"/>
      <c r="BR185" s="140"/>
      <c r="BS185" s="140"/>
      <c r="BT185" s="140"/>
      <c r="BU185" s="140"/>
      <c r="BV185" s="140"/>
      <c r="BW185" s="140"/>
      <c r="BX185" s="140"/>
      <c r="BY185" s="140"/>
      <c r="BZ185" s="140"/>
      <c r="CA185" s="140"/>
      <c r="CB185" s="140"/>
      <c r="CC185" s="140"/>
      <c r="CD185" s="140"/>
      <c r="CE185" s="140"/>
      <c r="CF185" s="140"/>
      <c r="CG185" s="140"/>
      <c r="CH185" s="140"/>
      <c r="CI185" s="140"/>
      <c r="CJ185" s="140"/>
      <c r="CK185" s="140"/>
      <c r="CL185" s="140"/>
      <c r="CM185" s="140"/>
      <c r="CN185" s="140"/>
      <c r="CO185" s="140"/>
      <c r="CP185" s="140"/>
      <c r="CQ185" s="140"/>
    </row>
    <row r="186" ht="13.5" customHeight="1">
      <c r="A186" s="133"/>
      <c r="B186" s="134"/>
      <c r="C186" s="134"/>
      <c r="D186" s="134"/>
      <c r="E186" s="135"/>
      <c r="F186" s="136"/>
      <c r="G186" s="136"/>
      <c r="H186" s="138"/>
      <c r="I186" s="138"/>
      <c r="J186" s="138"/>
      <c r="K186" s="138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8"/>
      <c r="W186" s="138"/>
      <c r="X186" s="138"/>
      <c r="Y186" s="138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8"/>
      <c r="AK186" s="138"/>
      <c r="AL186" s="138"/>
      <c r="AM186" s="138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  <c r="BQ186" s="140"/>
      <c r="BR186" s="140"/>
      <c r="BS186" s="140"/>
      <c r="BT186" s="140"/>
      <c r="BU186" s="140"/>
      <c r="BV186" s="140"/>
      <c r="BW186" s="140"/>
      <c r="BX186" s="140"/>
      <c r="BY186" s="140"/>
      <c r="BZ186" s="140"/>
      <c r="CA186" s="140"/>
      <c r="CB186" s="140"/>
      <c r="CC186" s="140"/>
      <c r="CD186" s="140"/>
      <c r="CE186" s="140"/>
      <c r="CF186" s="140"/>
      <c r="CG186" s="140"/>
      <c r="CH186" s="140"/>
      <c r="CI186" s="140"/>
      <c r="CJ186" s="140"/>
      <c r="CK186" s="140"/>
      <c r="CL186" s="140"/>
      <c r="CM186" s="140"/>
      <c r="CN186" s="140"/>
      <c r="CO186" s="140"/>
      <c r="CP186" s="140"/>
      <c r="CQ186" s="140"/>
    </row>
    <row r="187" ht="13.5" customHeight="1">
      <c r="A187" s="133"/>
      <c r="B187" s="134"/>
      <c r="C187" s="134"/>
      <c r="D187" s="134"/>
      <c r="E187" s="135"/>
      <c r="F187" s="136"/>
      <c r="G187" s="136"/>
      <c r="H187" s="138"/>
      <c r="I187" s="138"/>
      <c r="J187" s="138"/>
      <c r="K187" s="138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8"/>
      <c r="W187" s="138"/>
      <c r="X187" s="138"/>
      <c r="Y187" s="138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8"/>
      <c r="AK187" s="138"/>
      <c r="AL187" s="138"/>
      <c r="AM187" s="138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  <c r="BQ187" s="140"/>
      <c r="BR187" s="140"/>
      <c r="BS187" s="140"/>
      <c r="BT187" s="140"/>
      <c r="BU187" s="140"/>
      <c r="BV187" s="140"/>
      <c r="BW187" s="140"/>
      <c r="BX187" s="140"/>
      <c r="BY187" s="140"/>
      <c r="BZ187" s="140"/>
      <c r="CA187" s="140"/>
      <c r="CB187" s="140"/>
      <c r="CC187" s="140"/>
      <c r="CD187" s="140"/>
      <c r="CE187" s="140"/>
      <c r="CF187" s="140"/>
      <c r="CG187" s="140"/>
      <c r="CH187" s="140"/>
      <c r="CI187" s="140"/>
      <c r="CJ187" s="140"/>
      <c r="CK187" s="140"/>
      <c r="CL187" s="140"/>
      <c r="CM187" s="140"/>
      <c r="CN187" s="140"/>
      <c r="CO187" s="140"/>
      <c r="CP187" s="140"/>
      <c r="CQ187" s="140"/>
    </row>
    <row r="188" ht="13.5" customHeight="1">
      <c r="A188" s="133"/>
      <c r="B188" s="134"/>
      <c r="C188" s="134"/>
      <c r="D188" s="134"/>
      <c r="E188" s="135"/>
      <c r="F188" s="136"/>
      <c r="G188" s="136"/>
      <c r="H188" s="138"/>
      <c r="I188" s="138"/>
      <c r="J188" s="138"/>
      <c r="K188" s="138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8"/>
      <c r="W188" s="138"/>
      <c r="X188" s="138"/>
      <c r="Y188" s="138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8"/>
      <c r="AK188" s="138"/>
      <c r="AL188" s="138"/>
      <c r="AM188" s="138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40"/>
      <c r="CA188" s="140"/>
      <c r="CB188" s="140"/>
      <c r="CC188" s="140"/>
      <c r="CD188" s="140"/>
      <c r="CE188" s="140"/>
      <c r="CF188" s="140"/>
      <c r="CG188" s="140"/>
      <c r="CH188" s="140"/>
      <c r="CI188" s="140"/>
      <c r="CJ188" s="140"/>
      <c r="CK188" s="140"/>
      <c r="CL188" s="140"/>
      <c r="CM188" s="140"/>
      <c r="CN188" s="140"/>
      <c r="CO188" s="140"/>
      <c r="CP188" s="140"/>
      <c r="CQ188" s="140"/>
    </row>
    <row r="189" ht="13.5" customHeight="1">
      <c r="A189" s="133"/>
      <c r="B189" s="134"/>
      <c r="C189" s="134"/>
      <c r="D189" s="134"/>
      <c r="E189" s="135"/>
      <c r="F189" s="136"/>
      <c r="G189" s="136"/>
      <c r="H189" s="138"/>
      <c r="I189" s="138"/>
      <c r="J189" s="138"/>
      <c r="K189" s="138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8"/>
      <c r="W189" s="138"/>
      <c r="X189" s="138"/>
      <c r="Y189" s="138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8"/>
      <c r="AK189" s="138"/>
      <c r="AL189" s="138"/>
      <c r="AM189" s="138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  <c r="BQ189" s="140"/>
      <c r="BR189" s="140"/>
      <c r="BS189" s="140"/>
      <c r="BT189" s="140"/>
      <c r="BU189" s="140"/>
      <c r="BV189" s="140"/>
      <c r="BW189" s="140"/>
      <c r="BX189" s="140"/>
      <c r="BY189" s="140"/>
      <c r="BZ189" s="140"/>
      <c r="CA189" s="140"/>
      <c r="CB189" s="140"/>
      <c r="CC189" s="140"/>
      <c r="CD189" s="140"/>
      <c r="CE189" s="140"/>
      <c r="CF189" s="140"/>
      <c r="CG189" s="140"/>
      <c r="CH189" s="140"/>
      <c r="CI189" s="140"/>
      <c r="CJ189" s="140"/>
      <c r="CK189" s="140"/>
      <c r="CL189" s="140"/>
      <c r="CM189" s="140"/>
      <c r="CN189" s="140"/>
      <c r="CO189" s="140"/>
      <c r="CP189" s="140"/>
      <c r="CQ189" s="140"/>
    </row>
    <row r="190" ht="13.5" customHeight="1">
      <c r="A190" s="133"/>
      <c r="B190" s="134"/>
      <c r="C190" s="134"/>
      <c r="D190" s="134"/>
      <c r="E190" s="135"/>
      <c r="F190" s="136"/>
      <c r="G190" s="136"/>
      <c r="H190" s="138"/>
      <c r="I190" s="138"/>
      <c r="J190" s="138"/>
      <c r="K190" s="138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8"/>
      <c r="W190" s="138"/>
      <c r="X190" s="138"/>
      <c r="Y190" s="138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8"/>
      <c r="AK190" s="138"/>
      <c r="AL190" s="138"/>
      <c r="AM190" s="138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  <c r="BQ190" s="140"/>
      <c r="BR190" s="140"/>
      <c r="BS190" s="140"/>
      <c r="BT190" s="140"/>
      <c r="BU190" s="140"/>
      <c r="BV190" s="140"/>
      <c r="BW190" s="140"/>
      <c r="BX190" s="140"/>
      <c r="BY190" s="140"/>
      <c r="BZ190" s="140"/>
      <c r="CA190" s="140"/>
      <c r="CB190" s="140"/>
      <c r="CC190" s="140"/>
      <c r="CD190" s="140"/>
      <c r="CE190" s="140"/>
      <c r="CF190" s="140"/>
      <c r="CG190" s="140"/>
      <c r="CH190" s="140"/>
      <c r="CI190" s="140"/>
      <c r="CJ190" s="140"/>
      <c r="CK190" s="140"/>
      <c r="CL190" s="140"/>
      <c r="CM190" s="140"/>
      <c r="CN190" s="140"/>
      <c r="CO190" s="140"/>
      <c r="CP190" s="140"/>
      <c r="CQ190" s="140"/>
    </row>
    <row r="191" ht="13.5" customHeight="1">
      <c r="A191" s="133"/>
      <c r="B191" s="134"/>
      <c r="C191" s="134"/>
      <c r="D191" s="134"/>
      <c r="E191" s="135"/>
      <c r="F191" s="136"/>
      <c r="G191" s="136"/>
      <c r="H191" s="138"/>
      <c r="I191" s="138"/>
      <c r="J191" s="138"/>
      <c r="K191" s="138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8"/>
      <c r="W191" s="138"/>
      <c r="X191" s="138"/>
      <c r="Y191" s="138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8"/>
      <c r="AK191" s="138"/>
      <c r="AL191" s="138"/>
      <c r="AM191" s="138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140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</row>
    <row r="192" ht="13.5" customHeight="1">
      <c r="A192" s="133"/>
      <c r="B192" s="134"/>
      <c r="C192" s="134"/>
      <c r="D192" s="134"/>
      <c r="E192" s="135"/>
      <c r="F192" s="136"/>
      <c r="G192" s="136"/>
      <c r="H192" s="138"/>
      <c r="I192" s="138"/>
      <c r="J192" s="138"/>
      <c r="K192" s="138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8"/>
      <c r="W192" s="138"/>
      <c r="X192" s="138"/>
      <c r="Y192" s="138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8"/>
      <c r="AK192" s="138"/>
      <c r="AL192" s="138"/>
      <c r="AM192" s="138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  <c r="BQ192" s="140"/>
      <c r="BR192" s="140"/>
      <c r="BS192" s="140"/>
      <c r="BT192" s="140"/>
      <c r="BU192" s="140"/>
      <c r="BV192" s="140"/>
      <c r="BW192" s="140"/>
      <c r="BX192" s="140"/>
      <c r="BY192" s="140"/>
      <c r="BZ192" s="140"/>
      <c r="CA192" s="140"/>
      <c r="CB192" s="140"/>
      <c r="CC192" s="140"/>
      <c r="CD192" s="140"/>
      <c r="CE192" s="140"/>
      <c r="CF192" s="140"/>
      <c r="CG192" s="140"/>
      <c r="CH192" s="140"/>
      <c r="CI192" s="140"/>
      <c r="CJ192" s="140"/>
      <c r="CK192" s="140"/>
      <c r="CL192" s="140"/>
      <c r="CM192" s="140"/>
      <c r="CN192" s="140"/>
      <c r="CO192" s="140"/>
      <c r="CP192" s="140"/>
      <c r="CQ192" s="140"/>
    </row>
    <row r="193" ht="13.5" customHeight="1">
      <c r="A193" s="133"/>
      <c r="B193" s="134"/>
      <c r="C193" s="134"/>
      <c r="D193" s="134"/>
      <c r="E193" s="135"/>
      <c r="F193" s="136"/>
      <c r="G193" s="136"/>
      <c r="H193" s="138"/>
      <c r="I193" s="138"/>
      <c r="J193" s="138"/>
      <c r="K193" s="138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8"/>
      <c r="W193" s="138"/>
      <c r="X193" s="138"/>
      <c r="Y193" s="138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8"/>
      <c r="AK193" s="138"/>
      <c r="AL193" s="138"/>
      <c r="AM193" s="138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140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  <c r="CG193" s="140"/>
      <c r="CH193" s="140"/>
      <c r="CI193" s="140"/>
      <c r="CJ193" s="140"/>
      <c r="CK193" s="140"/>
      <c r="CL193" s="140"/>
      <c r="CM193" s="140"/>
      <c r="CN193" s="140"/>
      <c r="CO193" s="140"/>
      <c r="CP193" s="140"/>
      <c r="CQ193" s="140"/>
    </row>
    <row r="194" ht="13.5" customHeight="1">
      <c r="A194" s="133"/>
      <c r="B194" s="134"/>
      <c r="C194" s="134"/>
      <c r="D194" s="134"/>
      <c r="E194" s="135"/>
      <c r="F194" s="136"/>
      <c r="G194" s="136"/>
      <c r="H194" s="138"/>
      <c r="I194" s="138"/>
      <c r="J194" s="138"/>
      <c r="K194" s="138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8"/>
      <c r="W194" s="138"/>
      <c r="X194" s="138"/>
      <c r="Y194" s="138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8"/>
      <c r="AK194" s="138"/>
      <c r="AL194" s="138"/>
      <c r="AM194" s="138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  <c r="BQ194" s="140"/>
      <c r="BR194" s="140"/>
      <c r="BS194" s="140"/>
      <c r="BT194" s="140"/>
      <c r="BU194" s="140"/>
      <c r="BV194" s="140"/>
      <c r="BW194" s="140"/>
      <c r="BX194" s="140"/>
      <c r="BY194" s="140"/>
      <c r="BZ194" s="140"/>
      <c r="CA194" s="140"/>
      <c r="CB194" s="140"/>
      <c r="CC194" s="140"/>
      <c r="CD194" s="140"/>
      <c r="CE194" s="140"/>
      <c r="CF194" s="140"/>
      <c r="CG194" s="140"/>
      <c r="CH194" s="140"/>
      <c r="CI194" s="140"/>
      <c r="CJ194" s="140"/>
      <c r="CK194" s="140"/>
      <c r="CL194" s="140"/>
      <c r="CM194" s="140"/>
      <c r="CN194" s="140"/>
      <c r="CO194" s="140"/>
      <c r="CP194" s="140"/>
      <c r="CQ194" s="140"/>
    </row>
    <row r="195" ht="13.5" customHeight="1">
      <c r="A195" s="133"/>
      <c r="B195" s="134"/>
      <c r="C195" s="134"/>
      <c r="D195" s="134"/>
      <c r="E195" s="135"/>
      <c r="F195" s="136"/>
      <c r="G195" s="136"/>
      <c r="H195" s="138"/>
      <c r="I195" s="138"/>
      <c r="J195" s="138"/>
      <c r="K195" s="138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8"/>
      <c r="W195" s="138"/>
      <c r="X195" s="138"/>
      <c r="Y195" s="138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8"/>
      <c r="AK195" s="138"/>
      <c r="AL195" s="138"/>
      <c r="AM195" s="138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  <c r="CG195" s="140"/>
      <c r="CH195" s="140"/>
      <c r="CI195" s="140"/>
      <c r="CJ195" s="140"/>
      <c r="CK195" s="140"/>
      <c r="CL195" s="140"/>
      <c r="CM195" s="140"/>
      <c r="CN195" s="140"/>
      <c r="CO195" s="140"/>
      <c r="CP195" s="140"/>
      <c r="CQ195" s="140"/>
    </row>
    <row r="196" ht="13.5" customHeight="1">
      <c r="A196" s="133"/>
      <c r="B196" s="134"/>
      <c r="C196" s="134"/>
      <c r="D196" s="134"/>
      <c r="E196" s="135"/>
      <c r="F196" s="136"/>
      <c r="G196" s="136"/>
      <c r="H196" s="138"/>
      <c r="I196" s="138"/>
      <c r="J196" s="138"/>
      <c r="K196" s="138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8"/>
      <c r="W196" s="138"/>
      <c r="X196" s="138"/>
      <c r="Y196" s="138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8"/>
      <c r="AK196" s="138"/>
      <c r="AL196" s="138"/>
      <c r="AM196" s="138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  <c r="CG196" s="140"/>
      <c r="CH196" s="140"/>
      <c r="CI196" s="140"/>
      <c r="CJ196" s="140"/>
      <c r="CK196" s="140"/>
      <c r="CL196" s="140"/>
      <c r="CM196" s="140"/>
      <c r="CN196" s="140"/>
      <c r="CO196" s="140"/>
      <c r="CP196" s="140"/>
      <c r="CQ196" s="140"/>
    </row>
    <row r="197" ht="13.5" customHeight="1">
      <c r="A197" s="133"/>
      <c r="B197" s="134"/>
      <c r="C197" s="134"/>
      <c r="D197" s="134"/>
      <c r="E197" s="135"/>
      <c r="F197" s="136"/>
      <c r="G197" s="136"/>
      <c r="H197" s="138"/>
      <c r="I197" s="138"/>
      <c r="J197" s="138"/>
      <c r="K197" s="138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8"/>
      <c r="W197" s="138"/>
      <c r="X197" s="138"/>
      <c r="Y197" s="138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8"/>
      <c r="AK197" s="138"/>
      <c r="AL197" s="138"/>
      <c r="AM197" s="138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40"/>
      <c r="CD197" s="140"/>
      <c r="CE197" s="140"/>
      <c r="CF197" s="140"/>
      <c r="CG197" s="140"/>
      <c r="CH197" s="140"/>
      <c r="CI197" s="140"/>
      <c r="CJ197" s="140"/>
      <c r="CK197" s="140"/>
      <c r="CL197" s="140"/>
      <c r="CM197" s="140"/>
      <c r="CN197" s="140"/>
      <c r="CO197" s="140"/>
      <c r="CP197" s="140"/>
      <c r="CQ197" s="140"/>
    </row>
    <row r="198" ht="13.5" customHeight="1">
      <c r="A198" s="133"/>
      <c r="B198" s="134"/>
      <c r="C198" s="134"/>
      <c r="D198" s="134"/>
      <c r="E198" s="135"/>
      <c r="F198" s="136"/>
      <c r="G198" s="136"/>
      <c r="H198" s="138"/>
      <c r="I198" s="138"/>
      <c r="J198" s="138"/>
      <c r="K198" s="138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8"/>
      <c r="W198" s="138"/>
      <c r="X198" s="138"/>
      <c r="Y198" s="138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8"/>
      <c r="AK198" s="138"/>
      <c r="AL198" s="138"/>
      <c r="AM198" s="138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0"/>
      <c r="CD198" s="140"/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40"/>
      <c r="CO198" s="140"/>
      <c r="CP198" s="140"/>
      <c r="CQ198" s="140"/>
    </row>
    <row r="199" ht="13.5" customHeight="1">
      <c r="A199" s="133"/>
      <c r="B199" s="134"/>
      <c r="C199" s="134"/>
      <c r="D199" s="134"/>
      <c r="E199" s="135"/>
      <c r="F199" s="136"/>
      <c r="G199" s="136"/>
      <c r="H199" s="138"/>
      <c r="I199" s="138"/>
      <c r="J199" s="138"/>
      <c r="K199" s="138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8"/>
      <c r="W199" s="138"/>
      <c r="X199" s="138"/>
      <c r="Y199" s="138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8"/>
      <c r="AK199" s="138"/>
      <c r="AL199" s="138"/>
      <c r="AM199" s="138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0"/>
      <c r="CP199" s="140"/>
      <c r="CQ199" s="140"/>
    </row>
    <row r="200" ht="13.5" customHeight="1">
      <c r="A200" s="133"/>
      <c r="B200" s="134"/>
      <c r="C200" s="134"/>
      <c r="D200" s="134"/>
      <c r="E200" s="135"/>
      <c r="F200" s="136"/>
      <c r="G200" s="136"/>
      <c r="H200" s="138"/>
      <c r="I200" s="138"/>
      <c r="J200" s="138"/>
      <c r="K200" s="138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8"/>
      <c r="W200" s="138"/>
      <c r="X200" s="138"/>
      <c r="Y200" s="138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8"/>
      <c r="AK200" s="138"/>
      <c r="AL200" s="138"/>
      <c r="AM200" s="138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40"/>
      <c r="CD200" s="140"/>
      <c r="CE200" s="140"/>
      <c r="CF200" s="140"/>
      <c r="CG200" s="140"/>
      <c r="CH200" s="140"/>
      <c r="CI200" s="140"/>
      <c r="CJ200" s="140"/>
      <c r="CK200" s="140"/>
      <c r="CL200" s="140"/>
      <c r="CM200" s="140"/>
      <c r="CN200" s="140"/>
      <c r="CO200" s="140"/>
      <c r="CP200" s="140"/>
      <c r="CQ200" s="140"/>
    </row>
    <row r="201" ht="13.5" customHeight="1">
      <c r="A201" s="133"/>
      <c r="B201" s="134"/>
      <c r="C201" s="134"/>
      <c r="D201" s="134"/>
      <c r="E201" s="135"/>
      <c r="F201" s="136"/>
      <c r="G201" s="136"/>
      <c r="H201" s="138"/>
      <c r="I201" s="138"/>
      <c r="J201" s="138"/>
      <c r="K201" s="138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8"/>
      <c r="W201" s="138"/>
      <c r="X201" s="138"/>
      <c r="Y201" s="138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8"/>
      <c r="AK201" s="138"/>
      <c r="AL201" s="138"/>
      <c r="AM201" s="138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40"/>
      <c r="CA201" s="140"/>
      <c r="CB201" s="140"/>
      <c r="CC201" s="140"/>
      <c r="CD201" s="140"/>
      <c r="CE201" s="140"/>
      <c r="CF201" s="140"/>
      <c r="CG201" s="140"/>
      <c r="CH201" s="140"/>
      <c r="CI201" s="140"/>
      <c r="CJ201" s="140"/>
      <c r="CK201" s="140"/>
      <c r="CL201" s="140"/>
      <c r="CM201" s="140"/>
      <c r="CN201" s="140"/>
      <c r="CO201" s="140"/>
      <c r="CP201" s="140"/>
      <c r="CQ201" s="140"/>
    </row>
    <row r="202" ht="13.5" customHeight="1">
      <c r="A202" s="133"/>
      <c r="B202" s="134"/>
      <c r="C202" s="134"/>
      <c r="D202" s="134"/>
      <c r="E202" s="135"/>
      <c r="F202" s="136"/>
      <c r="G202" s="136"/>
      <c r="H202" s="138"/>
      <c r="I202" s="138"/>
      <c r="J202" s="138"/>
      <c r="K202" s="138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8"/>
      <c r="W202" s="138"/>
      <c r="X202" s="138"/>
      <c r="Y202" s="138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8"/>
      <c r="AK202" s="138"/>
      <c r="AL202" s="138"/>
      <c r="AM202" s="138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  <c r="CC202" s="140"/>
      <c r="CD202" s="140"/>
      <c r="CE202" s="140"/>
      <c r="CF202" s="140"/>
      <c r="CG202" s="140"/>
      <c r="CH202" s="140"/>
      <c r="CI202" s="140"/>
      <c r="CJ202" s="140"/>
      <c r="CK202" s="140"/>
      <c r="CL202" s="140"/>
      <c r="CM202" s="140"/>
      <c r="CN202" s="140"/>
      <c r="CO202" s="140"/>
      <c r="CP202" s="140"/>
      <c r="CQ202" s="140"/>
    </row>
    <row r="203" ht="13.5" customHeight="1">
      <c r="A203" s="133"/>
      <c r="B203" s="134"/>
      <c r="C203" s="134"/>
      <c r="D203" s="134"/>
      <c r="E203" s="135"/>
      <c r="F203" s="136"/>
      <c r="G203" s="136"/>
      <c r="H203" s="138"/>
      <c r="I203" s="138"/>
      <c r="J203" s="138"/>
      <c r="K203" s="138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8"/>
      <c r="W203" s="138"/>
      <c r="X203" s="138"/>
      <c r="Y203" s="138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8"/>
      <c r="AK203" s="138"/>
      <c r="AL203" s="138"/>
      <c r="AM203" s="138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40"/>
      <c r="CA203" s="140"/>
      <c r="CB203" s="140"/>
      <c r="CC203" s="140"/>
      <c r="CD203" s="140"/>
      <c r="CE203" s="140"/>
      <c r="CF203" s="140"/>
      <c r="CG203" s="140"/>
      <c r="CH203" s="140"/>
      <c r="CI203" s="140"/>
      <c r="CJ203" s="140"/>
      <c r="CK203" s="140"/>
      <c r="CL203" s="140"/>
      <c r="CM203" s="140"/>
      <c r="CN203" s="140"/>
      <c r="CO203" s="140"/>
      <c r="CP203" s="140"/>
      <c r="CQ203" s="140"/>
    </row>
    <row r="204" ht="13.5" customHeight="1">
      <c r="A204" s="133"/>
      <c r="B204" s="134"/>
      <c r="C204" s="134"/>
      <c r="D204" s="134"/>
      <c r="E204" s="135"/>
      <c r="F204" s="136"/>
      <c r="G204" s="136"/>
      <c r="H204" s="138"/>
      <c r="I204" s="138"/>
      <c r="J204" s="138"/>
      <c r="K204" s="138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8"/>
      <c r="W204" s="138"/>
      <c r="X204" s="138"/>
      <c r="Y204" s="138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8"/>
      <c r="AK204" s="138"/>
      <c r="AL204" s="138"/>
      <c r="AM204" s="138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  <c r="BQ204" s="140"/>
      <c r="BR204" s="140"/>
      <c r="BS204" s="140"/>
      <c r="BT204" s="140"/>
      <c r="BU204" s="140"/>
      <c r="BV204" s="140"/>
      <c r="BW204" s="140"/>
      <c r="BX204" s="140"/>
      <c r="BY204" s="140"/>
      <c r="BZ204" s="140"/>
      <c r="CA204" s="140"/>
      <c r="CB204" s="140"/>
      <c r="CC204" s="140"/>
      <c r="CD204" s="140"/>
      <c r="CE204" s="140"/>
      <c r="CF204" s="140"/>
      <c r="CG204" s="140"/>
      <c r="CH204" s="140"/>
      <c r="CI204" s="140"/>
      <c r="CJ204" s="140"/>
      <c r="CK204" s="140"/>
      <c r="CL204" s="140"/>
      <c r="CM204" s="140"/>
      <c r="CN204" s="140"/>
      <c r="CO204" s="140"/>
      <c r="CP204" s="140"/>
      <c r="CQ204" s="140"/>
    </row>
    <row r="205" ht="13.5" customHeight="1">
      <c r="A205" s="133"/>
      <c r="B205" s="134"/>
      <c r="C205" s="134"/>
      <c r="D205" s="134"/>
      <c r="E205" s="135"/>
      <c r="F205" s="136"/>
      <c r="G205" s="136"/>
      <c r="H205" s="138"/>
      <c r="I205" s="138"/>
      <c r="J205" s="138"/>
      <c r="K205" s="138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8"/>
      <c r="W205" s="138"/>
      <c r="X205" s="138"/>
      <c r="Y205" s="138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8"/>
      <c r="AK205" s="138"/>
      <c r="AL205" s="138"/>
      <c r="AM205" s="138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  <c r="CC205" s="140"/>
      <c r="CD205" s="140"/>
      <c r="CE205" s="140"/>
      <c r="CF205" s="140"/>
      <c r="CG205" s="140"/>
      <c r="CH205" s="140"/>
      <c r="CI205" s="140"/>
      <c r="CJ205" s="140"/>
      <c r="CK205" s="140"/>
      <c r="CL205" s="140"/>
      <c r="CM205" s="140"/>
      <c r="CN205" s="140"/>
      <c r="CO205" s="140"/>
      <c r="CP205" s="140"/>
      <c r="CQ205" s="140"/>
    </row>
    <row r="206" ht="13.5" customHeight="1">
      <c r="A206" s="133"/>
      <c r="B206" s="134"/>
      <c r="C206" s="134"/>
      <c r="D206" s="134"/>
      <c r="E206" s="135"/>
      <c r="F206" s="136"/>
      <c r="G206" s="136"/>
      <c r="H206" s="138"/>
      <c r="I206" s="138"/>
      <c r="J206" s="138"/>
      <c r="K206" s="138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8"/>
      <c r="W206" s="138"/>
      <c r="X206" s="138"/>
      <c r="Y206" s="138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8"/>
      <c r="AK206" s="138"/>
      <c r="AL206" s="138"/>
      <c r="AM206" s="138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40"/>
      <c r="CA206" s="140"/>
      <c r="CB206" s="140"/>
      <c r="CC206" s="140"/>
      <c r="CD206" s="140"/>
      <c r="CE206" s="140"/>
      <c r="CF206" s="140"/>
      <c r="CG206" s="140"/>
      <c r="CH206" s="140"/>
      <c r="CI206" s="140"/>
      <c r="CJ206" s="140"/>
      <c r="CK206" s="140"/>
      <c r="CL206" s="140"/>
      <c r="CM206" s="140"/>
      <c r="CN206" s="140"/>
      <c r="CO206" s="140"/>
      <c r="CP206" s="140"/>
      <c r="CQ206" s="140"/>
    </row>
    <row r="207" ht="13.5" customHeight="1">
      <c r="A207" s="133"/>
      <c r="B207" s="134"/>
      <c r="C207" s="134"/>
      <c r="D207" s="134"/>
      <c r="E207" s="135"/>
      <c r="F207" s="136"/>
      <c r="G207" s="136"/>
      <c r="H207" s="138"/>
      <c r="I207" s="138"/>
      <c r="J207" s="138"/>
      <c r="K207" s="138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8"/>
      <c r="W207" s="138"/>
      <c r="X207" s="138"/>
      <c r="Y207" s="138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8"/>
      <c r="AK207" s="138"/>
      <c r="AL207" s="138"/>
      <c r="AM207" s="138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  <c r="CH207" s="140"/>
      <c r="CI207" s="140"/>
      <c r="CJ207" s="140"/>
      <c r="CK207" s="140"/>
      <c r="CL207" s="140"/>
      <c r="CM207" s="140"/>
      <c r="CN207" s="140"/>
      <c r="CO207" s="140"/>
      <c r="CP207" s="140"/>
      <c r="CQ207" s="140"/>
    </row>
    <row r="208" ht="13.5" customHeight="1">
      <c r="A208" s="133"/>
      <c r="B208" s="134"/>
      <c r="C208" s="134"/>
      <c r="D208" s="134"/>
      <c r="E208" s="135"/>
      <c r="F208" s="136"/>
      <c r="G208" s="136"/>
      <c r="H208" s="138"/>
      <c r="I208" s="138"/>
      <c r="J208" s="138"/>
      <c r="K208" s="138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8"/>
      <c r="W208" s="138"/>
      <c r="X208" s="138"/>
      <c r="Y208" s="138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8"/>
      <c r="AK208" s="138"/>
      <c r="AL208" s="138"/>
      <c r="AM208" s="138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  <c r="BQ208" s="140"/>
      <c r="BR208" s="140"/>
      <c r="BS208" s="140"/>
      <c r="BT208" s="140"/>
      <c r="BU208" s="140"/>
      <c r="BV208" s="140"/>
      <c r="BW208" s="140"/>
      <c r="BX208" s="140"/>
      <c r="BY208" s="140"/>
      <c r="BZ208" s="140"/>
      <c r="CA208" s="140"/>
      <c r="CB208" s="140"/>
      <c r="CC208" s="140"/>
      <c r="CD208" s="140"/>
      <c r="CE208" s="140"/>
      <c r="CF208" s="140"/>
      <c r="CG208" s="140"/>
      <c r="CH208" s="140"/>
      <c r="CI208" s="140"/>
      <c r="CJ208" s="140"/>
      <c r="CK208" s="140"/>
      <c r="CL208" s="140"/>
      <c r="CM208" s="140"/>
      <c r="CN208" s="140"/>
      <c r="CO208" s="140"/>
      <c r="CP208" s="140"/>
      <c r="CQ208" s="140"/>
    </row>
    <row r="209" ht="13.5" customHeight="1">
      <c r="A209" s="133"/>
      <c r="B209" s="134"/>
      <c r="C209" s="134"/>
      <c r="D209" s="134"/>
      <c r="E209" s="135"/>
      <c r="F209" s="136"/>
      <c r="G209" s="136"/>
      <c r="H209" s="138"/>
      <c r="I209" s="138"/>
      <c r="J209" s="138"/>
      <c r="K209" s="138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8"/>
      <c r="W209" s="138"/>
      <c r="X209" s="138"/>
      <c r="Y209" s="138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8"/>
      <c r="AK209" s="138"/>
      <c r="AL209" s="138"/>
      <c r="AM209" s="138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140"/>
      <c r="BS209" s="140"/>
      <c r="BT209" s="140"/>
      <c r="BU209" s="140"/>
      <c r="BV209" s="140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40"/>
      <c r="CO209" s="140"/>
      <c r="CP209" s="140"/>
      <c r="CQ209" s="140"/>
    </row>
    <row r="210" ht="13.5" customHeight="1">
      <c r="A210" s="133"/>
      <c r="B210" s="134"/>
      <c r="C210" s="134"/>
      <c r="D210" s="134"/>
      <c r="E210" s="135"/>
      <c r="F210" s="136"/>
      <c r="G210" s="136"/>
      <c r="H210" s="138"/>
      <c r="I210" s="138"/>
      <c r="J210" s="138"/>
      <c r="K210" s="138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8"/>
      <c r="W210" s="138"/>
      <c r="X210" s="138"/>
      <c r="Y210" s="138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8"/>
      <c r="AK210" s="138"/>
      <c r="AL210" s="138"/>
      <c r="AM210" s="138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140"/>
      <c r="BT210" s="140"/>
      <c r="BU210" s="140"/>
      <c r="BV210" s="140"/>
      <c r="BW210" s="140"/>
      <c r="BX210" s="140"/>
      <c r="BY210" s="140"/>
      <c r="BZ210" s="140"/>
      <c r="CA210" s="140"/>
      <c r="CB210" s="140"/>
      <c r="CC210" s="140"/>
      <c r="CD210" s="140"/>
      <c r="CE210" s="140"/>
      <c r="CF210" s="140"/>
      <c r="CG210" s="140"/>
      <c r="CH210" s="140"/>
      <c r="CI210" s="140"/>
      <c r="CJ210" s="140"/>
      <c r="CK210" s="140"/>
      <c r="CL210" s="140"/>
      <c r="CM210" s="140"/>
      <c r="CN210" s="140"/>
      <c r="CO210" s="140"/>
      <c r="CP210" s="140"/>
      <c r="CQ210" s="140"/>
    </row>
    <row r="211" ht="13.5" customHeight="1">
      <c r="A211" s="133"/>
      <c r="B211" s="134"/>
      <c r="C211" s="134"/>
      <c r="D211" s="134"/>
      <c r="E211" s="135"/>
      <c r="F211" s="136"/>
      <c r="G211" s="136"/>
      <c r="H211" s="138"/>
      <c r="I211" s="138"/>
      <c r="J211" s="138"/>
      <c r="K211" s="138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8"/>
      <c r="W211" s="138"/>
      <c r="X211" s="138"/>
      <c r="Y211" s="138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8"/>
      <c r="AK211" s="138"/>
      <c r="AL211" s="138"/>
      <c r="AM211" s="138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  <c r="BT211" s="140"/>
      <c r="BU211" s="140"/>
      <c r="BV211" s="140"/>
      <c r="BW211" s="140"/>
      <c r="BX211" s="140"/>
      <c r="BY211" s="140"/>
      <c r="BZ211" s="140"/>
      <c r="CA211" s="140"/>
      <c r="CB211" s="140"/>
      <c r="CC211" s="140"/>
      <c r="CD211" s="140"/>
      <c r="CE211" s="140"/>
      <c r="CF211" s="140"/>
      <c r="CG211" s="140"/>
      <c r="CH211" s="140"/>
      <c r="CI211" s="140"/>
      <c r="CJ211" s="140"/>
      <c r="CK211" s="140"/>
      <c r="CL211" s="140"/>
      <c r="CM211" s="140"/>
      <c r="CN211" s="140"/>
      <c r="CO211" s="140"/>
      <c r="CP211" s="140"/>
      <c r="CQ211" s="140"/>
    </row>
    <row r="212" ht="13.5" customHeight="1">
      <c r="A212" s="133"/>
      <c r="B212" s="134"/>
      <c r="C212" s="134"/>
      <c r="D212" s="134"/>
      <c r="E212" s="135"/>
      <c r="F212" s="136"/>
      <c r="G212" s="136"/>
      <c r="H212" s="138"/>
      <c r="I212" s="138"/>
      <c r="J212" s="138"/>
      <c r="K212" s="138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8"/>
      <c r="W212" s="138"/>
      <c r="X212" s="138"/>
      <c r="Y212" s="138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8"/>
      <c r="AK212" s="138"/>
      <c r="AL212" s="138"/>
      <c r="AM212" s="138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40"/>
      <c r="CA212" s="140"/>
      <c r="CB212" s="140"/>
      <c r="CC212" s="140"/>
      <c r="CD212" s="140"/>
      <c r="CE212" s="140"/>
      <c r="CF212" s="140"/>
      <c r="CG212" s="140"/>
      <c r="CH212" s="140"/>
      <c r="CI212" s="140"/>
      <c r="CJ212" s="140"/>
      <c r="CK212" s="140"/>
      <c r="CL212" s="140"/>
      <c r="CM212" s="140"/>
      <c r="CN212" s="140"/>
      <c r="CO212" s="140"/>
      <c r="CP212" s="140"/>
      <c r="CQ212" s="140"/>
    </row>
    <row r="213" ht="13.5" customHeight="1">
      <c r="A213" s="133"/>
      <c r="B213" s="134"/>
      <c r="C213" s="134"/>
      <c r="D213" s="134"/>
      <c r="E213" s="135"/>
      <c r="F213" s="136"/>
      <c r="G213" s="136"/>
      <c r="H213" s="138"/>
      <c r="I213" s="138"/>
      <c r="J213" s="138"/>
      <c r="K213" s="138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8"/>
      <c r="W213" s="138"/>
      <c r="X213" s="138"/>
      <c r="Y213" s="138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8"/>
      <c r="AK213" s="138"/>
      <c r="AL213" s="138"/>
      <c r="AM213" s="138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40"/>
      <c r="CA213" s="140"/>
      <c r="CB213" s="140"/>
      <c r="CC213" s="140"/>
      <c r="CD213" s="140"/>
      <c r="CE213" s="140"/>
      <c r="CF213" s="140"/>
      <c r="CG213" s="140"/>
      <c r="CH213" s="140"/>
      <c r="CI213" s="140"/>
      <c r="CJ213" s="140"/>
      <c r="CK213" s="140"/>
      <c r="CL213" s="140"/>
      <c r="CM213" s="140"/>
      <c r="CN213" s="140"/>
      <c r="CO213" s="140"/>
      <c r="CP213" s="140"/>
      <c r="CQ213" s="140"/>
    </row>
    <row r="214" ht="13.5" customHeight="1">
      <c r="A214" s="133"/>
      <c r="B214" s="134"/>
      <c r="C214" s="134"/>
      <c r="D214" s="134"/>
      <c r="E214" s="135"/>
      <c r="F214" s="136"/>
      <c r="G214" s="136"/>
      <c r="H214" s="138"/>
      <c r="I214" s="138"/>
      <c r="J214" s="138"/>
      <c r="K214" s="138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8"/>
      <c r="W214" s="138"/>
      <c r="X214" s="138"/>
      <c r="Y214" s="138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8"/>
      <c r="AK214" s="138"/>
      <c r="AL214" s="138"/>
      <c r="AM214" s="138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40"/>
      <c r="CA214" s="140"/>
      <c r="CB214" s="140"/>
      <c r="CC214" s="140"/>
      <c r="CD214" s="140"/>
      <c r="CE214" s="140"/>
      <c r="CF214" s="140"/>
      <c r="CG214" s="140"/>
      <c r="CH214" s="140"/>
      <c r="CI214" s="140"/>
      <c r="CJ214" s="140"/>
      <c r="CK214" s="140"/>
      <c r="CL214" s="140"/>
      <c r="CM214" s="140"/>
      <c r="CN214" s="140"/>
      <c r="CO214" s="140"/>
      <c r="CP214" s="140"/>
      <c r="CQ214" s="140"/>
    </row>
    <row r="215" ht="13.5" customHeight="1">
      <c r="A215" s="133"/>
      <c r="B215" s="134"/>
      <c r="C215" s="134"/>
      <c r="D215" s="134"/>
      <c r="E215" s="135"/>
      <c r="F215" s="136"/>
      <c r="G215" s="136"/>
      <c r="H215" s="138"/>
      <c r="I215" s="138"/>
      <c r="J215" s="138"/>
      <c r="K215" s="138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8"/>
      <c r="W215" s="138"/>
      <c r="X215" s="138"/>
      <c r="Y215" s="138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8"/>
      <c r="AK215" s="138"/>
      <c r="AL215" s="138"/>
      <c r="AM215" s="138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  <c r="BQ215" s="140"/>
      <c r="BR215" s="140"/>
      <c r="BS215" s="140"/>
      <c r="BT215" s="140"/>
      <c r="BU215" s="140"/>
      <c r="BV215" s="140"/>
      <c r="BW215" s="140"/>
      <c r="BX215" s="140"/>
      <c r="BY215" s="140"/>
      <c r="BZ215" s="140"/>
      <c r="CA215" s="140"/>
      <c r="CB215" s="140"/>
      <c r="CC215" s="140"/>
      <c r="CD215" s="140"/>
      <c r="CE215" s="140"/>
      <c r="CF215" s="140"/>
      <c r="CG215" s="140"/>
      <c r="CH215" s="140"/>
      <c r="CI215" s="140"/>
      <c r="CJ215" s="140"/>
      <c r="CK215" s="140"/>
      <c r="CL215" s="140"/>
      <c r="CM215" s="140"/>
      <c r="CN215" s="140"/>
      <c r="CO215" s="140"/>
      <c r="CP215" s="140"/>
      <c r="CQ215" s="140"/>
    </row>
    <row r="216" ht="13.5" customHeight="1">
      <c r="A216" s="133"/>
      <c r="B216" s="134"/>
      <c r="C216" s="134"/>
      <c r="D216" s="134"/>
      <c r="E216" s="135"/>
      <c r="F216" s="136"/>
      <c r="G216" s="136"/>
      <c r="H216" s="138"/>
      <c r="I216" s="138"/>
      <c r="J216" s="138"/>
      <c r="K216" s="138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8"/>
      <c r="W216" s="138"/>
      <c r="X216" s="138"/>
      <c r="Y216" s="138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8"/>
      <c r="AK216" s="138"/>
      <c r="AL216" s="138"/>
      <c r="AM216" s="138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140"/>
      <c r="BT216" s="140"/>
      <c r="BU216" s="140"/>
      <c r="BV216" s="140"/>
      <c r="BW216" s="140"/>
      <c r="BX216" s="140"/>
      <c r="BY216" s="140"/>
      <c r="BZ216" s="140"/>
      <c r="CA216" s="140"/>
      <c r="CB216" s="140"/>
      <c r="CC216" s="140"/>
      <c r="CD216" s="140"/>
      <c r="CE216" s="140"/>
      <c r="CF216" s="140"/>
      <c r="CG216" s="140"/>
      <c r="CH216" s="140"/>
      <c r="CI216" s="140"/>
      <c r="CJ216" s="140"/>
      <c r="CK216" s="140"/>
      <c r="CL216" s="140"/>
      <c r="CM216" s="140"/>
      <c r="CN216" s="140"/>
      <c r="CO216" s="140"/>
      <c r="CP216" s="140"/>
      <c r="CQ216" s="140"/>
    </row>
    <row r="217" ht="13.5" customHeight="1">
      <c r="A217" s="133"/>
      <c r="B217" s="134"/>
      <c r="C217" s="134"/>
      <c r="D217" s="134"/>
      <c r="E217" s="135"/>
      <c r="F217" s="136"/>
      <c r="G217" s="136"/>
      <c r="H217" s="138"/>
      <c r="I217" s="138"/>
      <c r="J217" s="138"/>
      <c r="K217" s="138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8"/>
      <c r="W217" s="138"/>
      <c r="X217" s="138"/>
      <c r="Y217" s="138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8"/>
      <c r="AK217" s="138"/>
      <c r="AL217" s="138"/>
      <c r="AM217" s="138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140"/>
      <c r="BT217" s="140"/>
      <c r="BU217" s="140"/>
      <c r="BV217" s="140"/>
      <c r="BW217" s="140"/>
      <c r="BX217" s="140"/>
      <c r="BY217" s="140"/>
      <c r="BZ217" s="140"/>
      <c r="CA217" s="140"/>
      <c r="CB217" s="140"/>
      <c r="CC217" s="140"/>
      <c r="CD217" s="140"/>
      <c r="CE217" s="140"/>
      <c r="CF217" s="140"/>
      <c r="CG217" s="140"/>
      <c r="CH217" s="140"/>
      <c r="CI217" s="140"/>
      <c r="CJ217" s="140"/>
      <c r="CK217" s="140"/>
      <c r="CL217" s="140"/>
      <c r="CM217" s="140"/>
      <c r="CN217" s="140"/>
      <c r="CO217" s="140"/>
      <c r="CP217" s="140"/>
      <c r="CQ217" s="140"/>
    </row>
    <row r="218" ht="13.5" customHeight="1">
      <c r="A218" s="133"/>
      <c r="B218" s="134"/>
      <c r="C218" s="134"/>
      <c r="D218" s="134"/>
      <c r="E218" s="135"/>
      <c r="F218" s="136"/>
      <c r="G218" s="136"/>
      <c r="H218" s="138"/>
      <c r="I218" s="138"/>
      <c r="J218" s="138"/>
      <c r="K218" s="138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8"/>
      <c r="W218" s="138"/>
      <c r="X218" s="138"/>
      <c r="Y218" s="138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8"/>
      <c r="AK218" s="138"/>
      <c r="AL218" s="138"/>
      <c r="AM218" s="138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  <c r="CH218" s="140"/>
      <c r="CI218" s="140"/>
      <c r="CJ218" s="140"/>
      <c r="CK218" s="140"/>
      <c r="CL218" s="140"/>
      <c r="CM218" s="140"/>
      <c r="CN218" s="140"/>
      <c r="CO218" s="140"/>
      <c r="CP218" s="140"/>
      <c r="CQ218" s="140"/>
    </row>
    <row r="219" ht="13.5" customHeight="1">
      <c r="A219" s="133"/>
      <c r="B219" s="134"/>
      <c r="C219" s="134"/>
      <c r="D219" s="134"/>
      <c r="E219" s="135"/>
      <c r="F219" s="136"/>
      <c r="G219" s="136"/>
      <c r="H219" s="138"/>
      <c r="I219" s="138"/>
      <c r="J219" s="138"/>
      <c r="K219" s="138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8"/>
      <c r="W219" s="138"/>
      <c r="X219" s="138"/>
      <c r="Y219" s="138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8"/>
      <c r="AK219" s="138"/>
      <c r="AL219" s="138"/>
      <c r="AM219" s="138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  <c r="BQ219" s="140"/>
      <c r="BR219" s="140"/>
      <c r="BS219" s="140"/>
      <c r="BT219" s="140"/>
      <c r="BU219" s="140"/>
      <c r="BV219" s="140"/>
      <c r="BW219" s="140"/>
      <c r="BX219" s="140"/>
      <c r="BY219" s="140"/>
      <c r="BZ219" s="140"/>
      <c r="CA219" s="140"/>
      <c r="CB219" s="140"/>
      <c r="CC219" s="140"/>
      <c r="CD219" s="140"/>
      <c r="CE219" s="140"/>
      <c r="CF219" s="140"/>
      <c r="CG219" s="140"/>
      <c r="CH219" s="140"/>
      <c r="CI219" s="140"/>
      <c r="CJ219" s="140"/>
      <c r="CK219" s="140"/>
      <c r="CL219" s="140"/>
      <c r="CM219" s="140"/>
      <c r="CN219" s="140"/>
      <c r="CO219" s="140"/>
      <c r="CP219" s="140"/>
      <c r="CQ219" s="140"/>
    </row>
    <row r="220" ht="13.5" customHeight="1">
      <c r="A220" s="133"/>
      <c r="B220" s="134"/>
      <c r="C220" s="134"/>
      <c r="D220" s="134"/>
      <c r="E220" s="135"/>
      <c r="F220" s="136"/>
      <c r="G220" s="136"/>
      <c r="H220" s="138"/>
      <c r="I220" s="138"/>
      <c r="J220" s="138"/>
      <c r="K220" s="138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8"/>
      <c r="W220" s="138"/>
      <c r="X220" s="138"/>
      <c r="Y220" s="138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8"/>
      <c r="AK220" s="138"/>
      <c r="AL220" s="138"/>
      <c r="AM220" s="138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  <c r="BQ220" s="140"/>
      <c r="BR220" s="140"/>
      <c r="BS220" s="140"/>
      <c r="BT220" s="140"/>
      <c r="BU220" s="140"/>
      <c r="BV220" s="140"/>
      <c r="BW220" s="140"/>
      <c r="BX220" s="140"/>
      <c r="BY220" s="140"/>
      <c r="BZ220" s="140"/>
      <c r="CA220" s="140"/>
      <c r="CB220" s="140"/>
      <c r="CC220" s="140"/>
      <c r="CD220" s="140"/>
      <c r="CE220" s="140"/>
      <c r="CF220" s="140"/>
      <c r="CG220" s="140"/>
      <c r="CH220" s="140"/>
      <c r="CI220" s="140"/>
      <c r="CJ220" s="140"/>
      <c r="CK220" s="140"/>
      <c r="CL220" s="140"/>
      <c r="CM220" s="140"/>
      <c r="CN220" s="140"/>
      <c r="CO220" s="140"/>
      <c r="CP220" s="140"/>
      <c r="CQ220" s="140"/>
    </row>
    <row r="221" ht="13.5" customHeight="1">
      <c r="A221" s="133"/>
      <c r="B221" s="134"/>
      <c r="C221" s="134"/>
      <c r="D221" s="134"/>
      <c r="E221" s="135"/>
      <c r="F221" s="136"/>
      <c r="G221" s="136"/>
      <c r="H221" s="138"/>
      <c r="I221" s="138"/>
      <c r="J221" s="138"/>
      <c r="K221" s="138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8"/>
      <c r="W221" s="138"/>
      <c r="X221" s="138"/>
      <c r="Y221" s="138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8"/>
      <c r="AK221" s="138"/>
      <c r="AL221" s="138"/>
      <c r="AM221" s="138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0"/>
      <c r="CP221" s="140"/>
      <c r="CQ221" s="140"/>
    </row>
    <row r="222" ht="13.5" customHeight="1">
      <c r="A222" s="133"/>
      <c r="B222" s="134"/>
      <c r="C222" s="134"/>
      <c r="D222" s="134"/>
      <c r="E222" s="135"/>
      <c r="F222" s="136"/>
      <c r="G222" s="136"/>
      <c r="H222" s="138"/>
      <c r="I222" s="138"/>
      <c r="J222" s="138"/>
      <c r="K222" s="138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8"/>
      <c r="W222" s="138"/>
      <c r="X222" s="138"/>
      <c r="Y222" s="138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8"/>
      <c r="AK222" s="138"/>
      <c r="AL222" s="138"/>
      <c r="AM222" s="138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40"/>
      <c r="CO222" s="140"/>
      <c r="CP222" s="140"/>
      <c r="CQ222" s="140"/>
    </row>
    <row r="223" ht="13.5" customHeight="1">
      <c r="A223" s="133"/>
      <c r="B223" s="134"/>
      <c r="C223" s="134"/>
      <c r="D223" s="134"/>
      <c r="E223" s="135"/>
      <c r="F223" s="136"/>
      <c r="G223" s="136"/>
      <c r="H223" s="138"/>
      <c r="I223" s="138"/>
      <c r="J223" s="138"/>
      <c r="K223" s="138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8"/>
      <c r="W223" s="138"/>
      <c r="X223" s="138"/>
      <c r="Y223" s="138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8"/>
      <c r="AK223" s="138"/>
      <c r="AL223" s="138"/>
      <c r="AM223" s="138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0"/>
      <c r="CP223" s="140"/>
      <c r="CQ223" s="140"/>
    </row>
    <row r="224" ht="13.5" customHeight="1">
      <c r="A224" s="133"/>
      <c r="B224" s="134"/>
      <c r="C224" s="134"/>
      <c r="D224" s="134"/>
      <c r="E224" s="135"/>
      <c r="F224" s="136"/>
      <c r="G224" s="136"/>
      <c r="H224" s="138"/>
      <c r="I224" s="138"/>
      <c r="J224" s="138"/>
      <c r="K224" s="138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8"/>
      <c r="W224" s="138"/>
      <c r="X224" s="138"/>
      <c r="Y224" s="138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8"/>
      <c r="AK224" s="138"/>
      <c r="AL224" s="138"/>
      <c r="AM224" s="138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40"/>
      <c r="CO224" s="140"/>
      <c r="CP224" s="140"/>
      <c r="CQ224" s="140"/>
    </row>
    <row r="225" ht="13.5" customHeight="1">
      <c r="A225" s="133"/>
      <c r="B225" s="134"/>
      <c r="C225" s="134"/>
      <c r="D225" s="134"/>
      <c r="E225" s="135"/>
      <c r="F225" s="136"/>
      <c r="G225" s="136"/>
      <c r="H225" s="138"/>
      <c r="I225" s="138"/>
      <c r="J225" s="138"/>
      <c r="K225" s="138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8"/>
      <c r="W225" s="138"/>
      <c r="X225" s="138"/>
      <c r="Y225" s="138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8"/>
      <c r="AK225" s="138"/>
      <c r="AL225" s="138"/>
      <c r="AM225" s="138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40"/>
      <c r="CO225" s="140"/>
      <c r="CP225" s="140"/>
      <c r="CQ225" s="140"/>
    </row>
    <row r="226" ht="13.5" customHeight="1">
      <c r="A226" s="133"/>
      <c r="B226" s="134"/>
      <c r="C226" s="134"/>
      <c r="D226" s="134"/>
      <c r="E226" s="135"/>
      <c r="F226" s="136"/>
      <c r="G226" s="136"/>
      <c r="H226" s="138"/>
      <c r="I226" s="138"/>
      <c r="J226" s="138"/>
      <c r="K226" s="138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8"/>
      <c r="W226" s="138"/>
      <c r="X226" s="138"/>
      <c r="Y226" s="138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8"/>
      <c r="AK226" s="138"/>
      <c r="AL226" s="138"/>
      <c r="AM226" s="138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40"/>
      <c r="CO226" s="140"/>
      <c r="CP226" s="140"/>
      <c r="CQ226" s="140"/>
    </row>
    <row r="227" ht="13.5" customHeight="1">
      <c r="A227" s="133"/>
      <c r="B227" s="134"/>
      <c r="C227" s="134"/>
      <c r="D227" s="134"/>
      <c r="E227" s="135"/>
      <c r="F227" s="136"/>
      <c r="G227" s="136"/>
      <c r="H227" s="138"/>
      <c r="I227" s="138"/>
      <c r="J227" s="138"/>
      <c r="K227" s="138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8"/>
      <c r="W227" s="138"/>
      <c r="X227" s="138"/>
      <c r="Y227" s="138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8"/>
      <c r="AK227" s="138"/>
      <c r="AL227" s="138"/>
      <c r="AM227" s="138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</row>
    <row r="228" ht="13.5" customHeight="1">
      <c r="A228" s="133"/>
      <c r="B228" s="134"/>
      <c r="C228" s="134"/>
      <c r="D228" s="134"/>
      <c r="E228" s="135"/>
      <c r="F228" s="136"/>
      <c r="G228" s="136"/>
      <c r="H228" s="138"/>
      <c r="I228" s="138"/>
      <c r="J228" s="138"/>
      <c r="K228" s="138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8"/>
      <c r="W228" s="138"/>
      <c r="X228" s="138"/>
      <c r="Y228" s="138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8"/>
      <c r="AK228" s="138"/>
      <c r="AL228" s="138"/>
      <c r="AM228" s="138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40"/>
      <c r="CA228" s="140"/>
      <c r="CB228" s="140"/>
      <c r="CC228" s="140"/>
      <c r="CD228" s="140"/>
      <c r="CE228" s="140"/>
      <c r="CF228" s="140"/>
      <c r="CG228" s="140"/>
      <c r="CH228" s="140"/>
      <c r="CI228" s="140"/>
      <c r="CJ228" s="140"/>
      <c r="CK228" s="140"/>
      <c r="CL228" s="140"/>
      <c r="CM228" s="140"/>
      <c r="CN228" s="140"/>
      <c r="CO228" s="140"/>
      <c r="CP228" s="140"/>
      <c r="CQ228" s="140"/>
    </row>
    <row r="229" ht="13.5" customHeight="1">
      <c r="A229" s="133"/>
      <c r="B229" s="134"/>
      <c r="C229" s="134"/>
      <c r="D229" s="134"/>
      <c r="E229" s="135"/>
      <c r="F229" s="136"/>
      <c r="G229" s="136"/>
      <c r="H229" s="138"/>
      <c r="I229" s="138"/>
      <c r="J229" s="138"/>
      <c r="K229" s="138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8"/>
      <c r="W229" s="138"/>
      <c r="X229" s="138"/>
      <c r="Y229" s="138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8"/>
      <c r="AK229" s="138"/>
      <c r="AL229" s="138"/>
      <c r="AM229" s="138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40"/>
      <c r="CA229" s="140"/>
      <c r="CB229" s="140"/>
      <c r="CC229" s="140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0"/>
      <c r="CN229" s="140"/>
      <c r="CO229" s="140"/>
      <c r="CP229" s="140"/>
      <c r="CQ229" s="140"/>
    </row>
    <row r="230" ht="13.5" customHeight="1">
      <c r="A230" s="133"/>
      <c r="B230" s="134"/>
      <c r="C230" s="134"/>
      <c r="D230" s="134"/>
      <c r="E230" s="135"/>
      <c r="F230" s="136"/>
      <c r="G230" s="136"/>
      <c r="H230" s="138"/>
      <c r="I230" s="138"/>
      <c r="J230" s="138"/>
      <c r="K230" s="138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8"/>
      <c r="W230" s="138"/>
      <c r="X230" s="138"/>
      <c r="Y230" s="138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8"/>
      <c r="AK230" s="138"/>
      <c r="AL230" s="138"/>
      <c r="AM230" s="138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0"/>
      <c r="CP230" s="140"/>
      <c r="CQ230" s="140"/>
    </row>
    <row r="231" ht="13.5" customHeight="1">
      <c r="A231" s="133"/>
      <c r="B231" s="134"/>
      <c r="C231" s="134"/>
      <c r="D231" s="134"/>
      <c r="E231" s="135"/>
      <c r="F231" s="136"/>
      <c r="G231" s="136"/>
      <c r="H231" s="138"/>
      <c r="I231" s="138"/>
      <c r="J231" s="138"/>
      <c r="K231" s="138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8"/>
      <c r="W231" s="138"/>
      <c r="X231" s="138"/>
      <c r="Y231" s="138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8"/>
      <c r="AK231" s="138"/>
      <c r="AL231" s="138"/>
      <c r="AM231" s="138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40"/>
      <c r="CO231" s="140"/>
      <c r="CP231" s="140"/>
      <c r="CQ231" s="140"/>
    </row>
    <row r="232" ht="13.5" customHeight="1">
      <c r="A232" s="133"/>
      <c r="B232" s="134"/>
      <c r="C232" s="134"/>
      <c r="D232" s="134"/>
      <c r="E232" s="135"/>
      <c r="F232" s="136"/>
      <c r="G232" s="136"/>
      <c r="H232" s="138"/>
      <c r="I232" s="138"/>
      <c r="J232" s="138"/>
      <c r="K232" s="138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8"/>
      <c r="W232" s="138"/>
      <c r="X232" s="138"/>
      <c r="Y232" s="138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8"/>
      <c r="AK232" s="138"/>
      <c r="AL232" s="138"/>
      <c r="AM232" s="138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40"/>
      <c r="CO232" s="140"/>
      <c r="CP232" s="140"/>
      <c r="CQ232" s="140"/>
    </row>
    <row r="233" ht="13.5" customHeight="1">
      <c r="A233" s="133"/>
      <c r="B233" s="134"/>
      <c r="C233" s="134"/>
      <c r="D233" s="134"/>
      <c r="E233" s="135"/>
      <c r="F233" s="136"/>
      <c r="G233" s="136"/>
      <c r="H233" s="138"/>
      <c r="I233" s="138"/>
      <c r="J233" s="138"/>
      <c r="K233" s="138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8"/>
      <c r="W233" s="138"/>
      <c r="X233" s="138"/>
      <c r="Y233" s="138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8"/>
      <c r="AK233" s="138"/>
      <c r="AL233" s="138"/>
      <c r="AM233" s="138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40"/>
      <c r="CA233" s="140"/>
      <c r="CB233" s="140"/>
      <c r="CC233" s="140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0"/>
      <c r="CN233" s="140"/>
      <c r="CO233" s="140"/>
      <c r="CP233" s="140"/>
      <c r="CQ233" s="140"/>
    </row>
    <row r="234" ht="13.5" customHeight="1">
      <c r="A234" s="133"/>
      <c r="B234" s="134"/>
      <c r="C234" s="134"/>
      <c r="D234" s="134"/>
      <c r="E234" s="135"/>
      <c r="F234" s="136"/>
      <c r="G234" s="136"/>
      <c r="H234" s="138"/>
      <c r="I234" s="138"/>
      <c r="J234" s="138"/>
      <c r="K234" s="138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8"/>
      <c r="W234" s="138"/>
      <c r="X234" s="138"/>
      <c r="Y234" s="138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8"/>
      <c r="AK234" s="138"/>
      <c r="AL234" s="138"/>
      <c r="AM234" s="138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40"/>
      <c r="CA234" s="140"/>
      <c r="CB234" s="140"/>
      <c r="CC234" s="140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0"/>
      <c r="CN234" s="140"/>
      <c r="CO234" s="140"/>
      <c r="CP234" s="140"/>
      <c r="CQ234" s="140"/>
    </row>
    <row r="235" ht="13.5" customHeight="1">
      <c r="A235" s="133"/>
      <c r="B235" s="134"/>
      <c r="C235" s="134"/>
      <c r="D235" s="134"/>
      <c r="E235" s="135"/>
      <c r="F235" s="136"/>
      <c r="G235" s="136"/>
      <c r="H235" s="138"/>
      <c r="I235" s="138"/>
      <c r="J235" s="138"/>
      <c r="K235" s="138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8"/>
      <c r="W235" s="138"/>
      <c r="X235" s="138"/>
      <c r="Y235" s="138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8"/>
      <c r="AK235" s="138"/>
      <c r="AL235" s="138"/>
      <c r="AM235" s="138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40"/>
      <c r="CA235" s="140"/>
      <c r="CB235" s="140"/>
      <c r="CC235" s="140"/>
      <c r="CD235" s="140"/>
      <c r="CE235" s="140"/>
      <c r="CF235" s="140"/>
      <c r="CG235" s="140"/>
      <c r="CH235" s="140"/>
      <c r="CI235" s="140"/>
      <c r="CJ235" s="140"/>
      <c r="CK235" s="140"/>
      <c r="CL235" s="140"/>
      <c r="CM235" s="140"/>
      <c r="CN235" s="140"/>
      <c r="CO235" s="140"/>
      <c r="CP235" s="140"/>
      <c r="CQ235" s="140"/>
    </row>
    <row r="236" ht="13.5" customHeight="1">
      <c r="A236" s="133"/>
      <c r="B236" s="134"/>
      <c r="C236" s="134"/>
      <c r="D236" s="134"/>
      <c r="E236" s="135"/>
      <c r="F236" s="136"/>
      <c r="G236" s="136"/>
      <c r="H236" s="138"/>
      <c r="I236" s="138"/>
      <c r="J236" s="138"/>
      <c r="K236" s="138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8"/>
      <c r="W236" s="138"/>
      <c r="X236" s="138"/>
      <c r="Y236" s="138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8"/>
      <c r="AK236" s="138"/>
      <c r="AL236" s="138"/>
      <c r="AM236" s="138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  <c r="BQ236" s="140"/>
      <c r="BR236" s="140"/>
      <c r="BS236" s="140"/>
      <c r="BT236" s="140"/>
      <c r="BU236" s="140"/>
      <c r="BV236" s="140"/>
      <c r="BW236" s="140"/>
      <c r="BX236" s="140"/>
      <c r="BY236" s="140"/>
      <c r="BZ236" s="140"/>
      <c r="CA236" s="140"/>
      <c r="CB236" s="140"/>
      <c r="CC236" s="140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0"/>
      <c r="CN236" s="140"/>
      <c r="CO236" s="140"/>
      <c r="CP236" s="140"/>
      <c r="CQ236" s="140"/>
    </row>
    <row r="237" ht="13.5" customHeight="1">
      <c r="A237" s="133"/>
      <c r="B237" s="134"/>
      <c r="C237" s="134"/>
      <c r="D237" s="134"/>
      <c r="E237" s="135"/>
      <c r="F237" s="136"/>
      <c r="G237" s="136"/>
      <c r="H237" s="138"/>
      <c r="I237" s="138"/>
      <c r="J237" s="138"/>
      <c r="K237" s="138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8"/>
      <c r="W237" s="138"/>
      <c r="X237" s="138"/>
      <c r="Y237" s="138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8"/>
      <c r="AK237" s="138"/>
      <c r="AL237" s="138"/>
      <c r="AM237" s="138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  <c r="BQ237" s="140"/>
      <c r="BR237" s="140"/>
      <c r="BS237" s="140"/>
      <c r="BT237" s="140"/>
      <c r="BU237" s="140"/>
      <c r="BV237" s="140"/>
      <c r="BW237" s="140"/>
      <c r="BX237" s="140"/>
      <c r="BY237" s="140"/>
      <c r="BZ237" s="140"/>
      <c r="CA237" s="140"/>
      <c r="CB237" s="140"/>
      <c r="CC237" s="140"/>
      <c r="CD237" s="140"/>
      <c r="CE237" s="140"/>
      <c r="CF237" s="140"/>
      <c r="CG237" s="140"/>
      <c r="CH237" s="140"/>
      <c r="CI237" s="140"/>
      <c r="CJ237" s="140"/>
      <c r="CK237" s="140"/>
      <c r="CL237" s="140"/>
      <c r="CM237" s="140"/>
      <c r="CN237" s="140"/>
      <c r="CO237" s="140"/>
      <c r="CP237" s="140"/>
      <c r="CQ237" s="140"/>
    </row>
    <row r="238" ht="13.5" customHeight="1">
      <c r="A238" s="133"/>
      <c r="B238" s="134"/>
      <c r="C238" s="134"/>
      <c r="D238" s="134"/>
      <c r="E238" s="135"/>
      <c r="F238" s="136"/>
      <c r="G238" s="136"/>
      <c r="H238" s="138"/>
      <c r="I238" s="138"/>
      <c r="J238" s="138"/>
      <c r="K238" s="138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8"/>
      <c r="W238" s="138"/>
      <c r="X238" s="138"/>
      <c r="Y238" s="138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8"/>
      <c r="AK238" s="138"/>
      <c r="AL238" s="138"/>
      <c r="AM238" s="138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40"/>
      <c r="CA238" s="140"/>
      <c r="CB238" s="140"/>
      <c r="CC238" s="140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0"/>
      <c r="CN238" s="140"/>
      <c r="CO238" s="140"/>
      <c r="CP238" s="140"/>
      <c r="CQ238" s="140"/>
    </row>
    <row r="239" ht="13.5" customHeight="1">
      <c r="A239" s="133"/>
      <c r="B239" s="134"/>
      <c r="C239" s="134"/>
      <c r="D239" s="134"/>
      <c r="E239" s="135"/>
      <c r="F239" s="136"/>
      <c r="G239" s="136"/>
      <c r="H239" s="138"/>
      <c r="I239" s="138"/>
      <c r="J239" s="138"/>
      <c r="K239" s="138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8"/>
      <c r="W239" s="138"/>
      <c r="X239" s="138"/>
      <c r="Y239" s="138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8"/>
      <c r="AK239" s="138"/>
      <c r="AL239" s="138"/>
      <c r="AM239" s="138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40"/>
      <c r="CA239" s="140"/>
      <c r="CB239" s="140"/>
      <c r="CC239" s="140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0"/>
      <c r="CN239" s="140"/>
      <c r="CO239" s="140"/>
      <c r="CP239" s="140"/>
      <c r="CQ239" s="140"/>
    </row>
    <row r="240" ht="13.5" customHeight="1">
      <c r="A240" s="133"/>
      <c r="B240" s="134"/>
      <c r="C240" s="134"/>
      <c r="D240" s="134"/>
      <c r="E240" s="135"/>
      <c r="F240" s="136"/>
      <c r="G240" s="136"/>
      <c r="H240" s="138"/>
      <c r="I240" s="138"/>
      <c r="J240" s="138"/>
      <c r="K240" s="138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8"/>
      <c r="W240" s="138"/>
      <c r="X240" s="138"/>
      <c r="Y240" s="138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8"/>
      <c r="AK240" s="138"/>
      <c r="AL240" s="138"/>
      <c r="AM240" s="138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40"/>
      <c r="CO240" s="140"/>
      <c r="CP240" s="140"/>
      <c r="CQ240" s="140"/>
    </row>
    <row r="241" ht="13.5" customHeight="1">
      <c r="A241" s="133"/>
      <c r="B241" s="134"/>
      <c r="C241" s="134"/>
      <c r="D241" s="134"/>
      <c r="E241" s="135"/>
      <c r="F241" s="136"/>
      <c r="G241" s="136"/>
      <c r="H241" s="138"/>
      <c r="I241" s="138"/>
      <c r="J241" s="138"/>
      <c r="K241" s="138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8"/>
      <c r="W241" s="138"/>
      <c r="X241" s="138"/>
      <c r="Y241" s="138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8"/>
      <c r="AK241" s="138"/>
      <c r="AL241" s="138"/>
      <c r="AM241" s="138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40"/>
      <c r="CO241" s="140"/>
      <c r="CP241" s="140"/>
      <c r="CQ241" s="140"/>
    </row>
    <row r="242" ht="13.5" customHeight="1">
      <c r="A242" s="133"/>
      <c r="B242" s="134"/>
      <c r="C242" s="134"/>
      <c r="D242" s="134"/>
      <c r="E242" s="135"/>
      <c r="F242" s="136"/>
      <c r="G242" s="136"/>
      <c r="H242" s="138"/>
      <c r="I242" s="138"/>
      <c r="J242" s="138"/>
      <c r="K242" s="138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8"/>
      <c r="W242" s="138"/>
      <c r="X242" s="138"/>
      <c r="Y242" s="138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8"/>
      <c r="AK242" s="138"/>
      <c r="AL242" s="138"/>
      <c r="AM242" s="138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40"/>
      <c r="CA242" s="140"/>
      <c r="CB242" s="140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40"/>
      <c r="CO242" s="140"/>
      <c r="CP242" s="140"/>
      <c r="CQ242" s="140"/>
    </row>
    <row r="243" ht="13.5" customHeight="1">
      <c r="A243" s="133"/>
      <c r="B243" s="134"/>
      <c r="C243" s="134"/>
      <c r="D243" s="134"/>
      <c r="E243" s="135"/>
      <c r="F243" s="136"/>
      <c r="G243" s="136"/>
      <c r="H243" s="138"/>
      <c r="I243" s="138"/>
      <c r="J243" s="138"/>
      <c r="K243" s="138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8"/>
      <c r="W243" s="138"/>
      <c r="X243" s="138"/>
      <c r="Y243" s="138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8"/>
      <c r="AK243" s="138"/>
      <c r="AL243" s="138"/>
      <c r="AM243" s="138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40"/>
      <c r="CA243" s="140"/>
      <c r="CB243" s="140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40"/>
      <c r="CO243" s="140"/>
      <c r="CP243" s="140"/>
      <c r="CQ243" s="140"/>
    </row>
    <row r="244" ht="13.5" customHeight="1">
      <c r="A244" s="133"/>
      <c r="B244" s="134"/>
      <c r="C244" s="134"/>
      <c r="D244" s="134"/>
      <c r="E244" s="135"/>
      <c r="F244" s="136"/>
      <c r="G244" s="136"/>
      <c r="H244" s="138"/>
      <c r="I244" s="138"/>
      <c r="J244" s="138"/>
      <c r="K244" s="138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8"/>
      <c r="W244" s="138"/>
      <c r="X244" s="138"/>
      <c r="Y244" s="138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8"/>
      <c r="AK244" s="138"/>
      <c r="AL244" s="138"/>
      <c r="AM244" s="138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  <c r="BQ244" s="140"/>
      <c r="BR244" s="140"/>
      <c r="BS244" s="140"/>
      <c r="BT244" s="140"/>
      <c r="BU244" s="140"/>
      <c r="BV244" s="140"/>
      <c r="BW244" s="140"/>
      <c r="BX244" s="140"/>
      <c r="BY244" s="140"/>
      <c r="BZ244" s="140"/>
      <c r="CA244" s="140"/>
      <c r="CB244" s="140"/>
      <c r="CC244" s="140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0"/>
      <c r="CN244" s="140"/>
      <c r="CO244" s="140"/>
      <c r="CP244" s="140"/>
      <c r="CQ244" s="140"/>
    </row>
    <row r="245" ht="13.5" customHeight="1">
      <c r="A245" s="133"/>
      <c r="B245" s="134"/>
      <c r="C245" s="134"/>
      <c r="D245" s="134"/>
      <c r="E245" s="135"/>
      <c r="F245" s="136"/>
      <c r="G245" s="136"/>
      <c r="H245" s="138"/>
      <c r="I245" s="138"/>
      <c r="J245" s="138"/>
      <c r="K245" s="138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8"/>
      <c r="W245" s="138"/>
      <c r="X245" s="138"/>
      <c r="Y245" s="138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8"/>
      <c r="AK245" s="138"/>
      <c r="AL245" s="138"/>
      <c r="AM245" s="138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  <c r="BQ245" s="140"/>
      <c r="BR245" s="140"/>
      <c r="BS245" s="140"/>
      <c r="BT245" s="140"/>
      <c r="BU245" s="140"/>
      <c r="BV245" s="140"/>
      <c r="BW245" s="140"/>
      <c r="BX245" s="140"/>
      <c r="BY245" s="140"/>
      <c r="BZ245" s="140"/>
      <c r="CA245" s="140"/>
      <c r="CB245" s="140"/>
      <c r="CC245" s="140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0"/>
      <c r="CN245" s="140"/>
      <c r="CO245" s="140"/>
      <c r="CP245" s="140"/>
      <c r="CQ245" s="140"/>
    </row>
    <row r="246" ht="13.5" customHeight="1">
      <c r="A246" s="133"/>
      <c r="B246" s="134"/>
      <c r="C246" s="134"/>
      <c r="D246" s="134"/>
      <c r="E246" s="135"/>
      <c r="F246" s="136"/>
      <c r="G246" s="136"/>
      <c r="H246" s="138"/>
      <c r="I246" s="138"/>
      <c r="J246" s="138"/>
      <c r="K246" s="138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8"/>
      <c r="W246" s="138"/>
      <c r="X246" s="138"/>
      <c r="Y246" s="138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8"/>
      <c r="AK246" s="138"/>
      <c r="AL246" s="138"/>
      <c r="AM246" s="138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  <c r="BQ246" s="140"/>
      <c r="BR246" s="140"/>
      <c r="BS246" s="140"/>
      <c r="BT246" s="140"/>
      <c r="BU246" s="140"/>
      <c r="BV246" s="140"/>
      <c r="BW246" s="140"/>
      <c r="BX246" s="140"/>
      <c r="BY246" s="140"/>
      <c r="BZ246" s="140"/>
      <c r="CA246" s="140"/>
      <c r="CB246" s="140"/>
      <c r="CC246" s="140"/>
      <c r="CD246" s="140"/>
      <c r="CE246" s="140"/>
      <c r="CF246" s="140"/>
      <c r="CG246" s="140"/>
      <c r="CH246" s="140"/>
      <c r="CI246" s="140"/>
      <c r="CJ246" s="140"/>
      <c r="CK246" s="140"/>
      <c r="CL246" s="140"/>
      <c r="CM246" s="140"/>
      <c r="CN246" s="140"/>
      <c r="CO246" s="140"/>
      <c r="CP246" s="140"/>
      <c r="CQ246" s="140"/>
    </row>
    <row r="247" ht="13.5" customHeight="1">
      <c r="A247" s="133"/>
      <c r="B247" s="134"/>
      <c r="C247" s="134"/>
      <c r="D247" s="134"/>
      <c r="E247" s="135"/>
      <c r="F247" s="136"/>
      <c r="G247" s="136"/>
      <c r="H247" s="138"/>
      <c r="I247" s="138"/>
      <c r="J247" s="138"/>
      <c r="K247" s="138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8"/>
      <c r="W247" s="138"/>
      <c r="X247" s="138"/>
      <c r="Y247" s="138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8"/>
      <c r="AK247" s="138"/>
      <c r="AL247" s="138"/>
      <c r="AM247" s="138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  <c r="BQ247" s="140"/>
      <c r="BR247" s="140"/>
      <c r="BS247" s="140"/>
      <c r="BT247" s="140"/>
      <c r="BU247" s="140"/>
      <c r="BV247" s="140"/>
      <c r="BW247" s="140"/>
      <c r="BX247" s="140"/>
      <c r="BY247" s="140"/>
      <c r="BZ247" s="140"/>
      <c r="CA247" s="140"/>
      <c r="CB247" s="140"/>
      <c r="CC247" s="140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40"/>
      <c r="CO247" s="140"/>
      <c r="CP247" s="140"/>
      <c r="CQ247" s="140"/>
    </row>
    <row r="248" ht="13.5" customHeight="1">
      <c r="A248" s="133"/>
      <c r="B248" s="134"/>
      <c r="C248" s="134"/>
      <c r="D248" s="134"/>
      <c r="E248" s="135"/>
      <c r="F248" s="136"/>
      <c r="G248" s="136"/>
      <c r="H248" s="138"/>
      <c r="I248" s="138"/>
      <c r="J248" s="138"/>
      <c r="K248" s="138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8"/>
      <c r="W248" s="138"/>
      <c r="X248" s="138"/>
      <c r="Y248" s="138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8"/>
      <c r="AK248" s="138"/>
      <c r="AL248" s="138"/>
      <c r="AM248" s="138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  <c r="BQ248" s="140"/>
      <c r="BR248" s="140"/>
      <c r="BS248" s="140"/>
      <c r="BT248" s="140"/>
      <c r="BU248" s="140"/>
      <c r="BV248" s="140"/>
      <c r="BW248" s="140"/>
      <c r="BX248" s="140"/>
      <c r="BY248" s="140"/>
      <c r="BZ248" s="140"/>
      <c r="CA248" s="140"/>
      <c r="CB248" s="140"/>
      <c r="CC248" s="140"/>
      <c r="CD248" s="140"/>
      <c r="CE248" s="140"/>
      <c r="CF248" s="140"/>
      <c r="CG248" s="140"/>
      <c r="CH248" s="140"/>
      <c r="CI248" s="140"/>
      <c r="CJ248" s="140"/>
      <c r="CK248" s="140"/>
      <c r="CL248" s="140"/>
      <c r="CM248" s="140"/>
      <c r="CN248" s="140"/>
      <c r="CO248" s="140"/>
      <c r="CP248" s="140"/>
      <c r="CQ248" s="140"/>
    </row>
    <row r="249" ht="13.5" customHeight="1">
      <c r="A249" s="133"/>
      <c r="B249" s="134"/>
      <c r="C249" s="134"/>
      <c r="D249" s="134"/>
      <c r="E249" s="135"/>
      <c r="F249" s="136"/>
      <c r="G249" s="136"/>
      <c r="H249" s="138"/>
      <c r="I249" s="138"/>
      <c r="J249" s="138"/>
      <c r="K249" s="138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8"/>
      <c r="W249" s="138"/>
      <c r="X249" s="138"/>
      <c r="Y249" s="138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8"/>
      <c r="AK249" s="138"/>
      <c r="AL249" s="138"/>
      <c r="AM249" s="138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  <c r="BQ249" s="140"/>
      <c r="BR249" s="140"/>
      <c r="BS249" s="140"/>
      <c r="BT249" s="140"/>
      <c r="BU249" s="140"/>
      <c r="BV249" s="140"/>
      <c r="BW249" s="140"/>
      <c r="BX249" s="140"/>
      <c r="BY249" s="140"/>
      <c r="BZ249" s="140"/>
      <c r="CA249" s="140"/>
      <c r="CB249" s="140"/>
      <c r="CC249" s="140"/>
      <c r="CD249" s="140"/>
      <c r="CE249" s="140"/>
      <c r="CF249" s="140"/>
      <c r="CG249" s="140"/>
      <c r="CH249" s="140"/>
      <c r="CI249" s="140"/>
      <c r="CJ249" s="140"/>
      <c r="CK249" s="140"/>
      <c r="CL249" s="140"/>
      <c r="CM249" s="140"/>
      <c r="CN249" s="140"/>
      <c r="CO249" s="140"/>
      <c r="CP249" s="140"/>
      <c r="CQ249" s="140"/>
    </row>
    <row r="250" ht="13.5" customHeight="1">
      <c r="A250" s="133"/>
      <c r="B250" s="134"/>
      <c r="C250" s="134"/>
      <c r="D250" s="134"/>
      <c r="E250" s="135"/>
      <c r="F250" s="136"/>
      <c r="G250" s="136"/>
      <c r="H250" s="138"/>
      <c r="I250" s="138"/>
      <c r="J250" s="138"/>
      <c r="K250" s="138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8"/>
      <c r="W250" s="138"/>
      <c r="X250" s="138"/>
      <c r="Y250" s="138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8"/>
      <c r="AK250" s="138"/>
      <c r="AL250" s="138"/>
      <c r="AM250" s="138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  <c r="BQ250" s="140"/>
      <c r="BR250" s="140"/>
      <c r="BS250" s="140"/>
      <c r="BT250" s="140"/>
      <c r="BU250" s="140"/>
      <c r="BV250" s="140"/>
      <c r="BW250" s="140"/>
      <c r="BX250" s="140"/>
      <c r="BY250" s="140"/>
      <c r="BZ250" s="140"/>
      <c r="CA250" s="140"/>
      <c r="CB250" s="140"/>
      <c r="CC250" s="140"/>
      <c r="CD250" s="140"/>
      <c r="CE250" s="140"/>
      <c r="CF250" s="140"/>
      <c r="CG250" s="140"/>
      <c r="CH250" s="140"/>
      <c r="CI250" s="140"/>
      <c r="CJ250" s="140"/>
      <c r="CK250" s="140"/>
      <c r="CL250" s="140"/>
      <c r="CM250" s="140"/>
      <c r="CN250" s="140"/>
      <c r="CO250" s="140"/>
      <c r="CP250" s="140"/>
      <c r="CQ250" s="140"/>
    </row>
    <row r="251" ht="13.5" customHeight="1">
      <c r="A251" s="133"/>
      <c r="B251" s="134"/>
      <c r="C251" s="134"/>
      <c r="D251" s="134"/>
      <c r="E251" s="135"/>
      <c r="F251" s="136"/>
      <c r="G251" s="136"/>
      <c r="H251" s="138"/>
      <c r="I251" s="138"/>
      <c r="J251" s="138"/>
      <c r="K251" s="138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8"/>
      <c r="W251" s="138"/>
      <c r="X251" s="138"/>
      <c r="Y251" s="138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8"/>
      <c r="AK251" s="138"/>
      <c r="AL251" s="138"/>
      <c r="AM251" s="138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  <c r="BQ251" s="140"/>
      <c r="BR251" s="140"/>
      <c r="BS251" s="140"/>
      <c r="BT251" s="140"/>
      <c r="BU251" s="140"/>
      <c r="BV251" s="140"/>
      <c r="BW251" s="140"/>
      <c r="BX251" s="140"/>
      <c r="BY251" s="140"/>
      <c r="BZ251" s="140"/>
      <c r="CA251" s="140"/>
      <c r="CB251" s="140"/>
      <c r="CC251" s="140"/>
      <c r="CD251" s="140"/>
      <c r="CE251" s="140"/>
      <c r="CF251" s="140"/>
      <c r="CG251" s="140"/>
      <c r="CH251" s="140"/>
      <c r="CI251" s="140"/>
      <c r="CJ251" s="140"/>
      <c r="CK251" s="140"/>
      <c r="CL251" s="140"/>
      <c r="CM251" s="140"/>
      <c r="CN251" s="140"/>
      <c r="CO251" s="140"/>
      <c r="CP251" s="140"/>
      <c r="CQ251" s="140"/>
    </row>
    <row r="252" ht="13.5" customHeight="1">
      <c r="A252" s="133"/>
      <c r="B252" s="134"/>
      <c r="C252" s="134"/>
      <c r="D252" s="134"/>
      <c r="E252" s="135"/>
      <c r="F252" s="136"/>
      <c r="G252" s="136"/>
      <c r="H252" s="138"/>
      <c r="I252" s="138"/>
      <c r="J252" s="138"/>
      <c r="K252" s="138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8"/>
      <c r="W252" s="138"/>
      <c r="X252" s="138"/>
      <c r="Y252" s="138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8"/>
      <c r="AK252" s="138"/>
      <c r="AL252" s="138"/>
      <c r="AM252" s="138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  <c r="BQ252" s="140"/>
      <c r="BR252" s="140"/>
      <c r="BS252" s="140"/>
      <c r="BT252" s="140"/>
      <c r="BU252" s="140"/>
      <c r="BV252" s="140"/>
      <c r="BW252" s="140"/>
      <c r="BX252" s="140"/>
      <c r="BY252" s="140"/>
      <c r="BZ252" s="140"/>
      <c r="CA252" s="140"/>
      <c r="CB252" s="140"/>
      <c r="CC252" s="140"/>
      <c r="CD252" s="140"/>
      <c r="CE252" s="140"/>
      <c r="CF252" s="140"/>
      <c r="CG252" s="140"/>
      <c r="CH252" s="140"/>
      <c r="CI252" s="140"/>
      <c r="CJ252" s="140"/>
      <c r="CK252" s="140"/>
      <c r="CL252" s="140"/>
      <c r="CM252" s="140"/>
      <c r="CN252" s="140"/>
      <c r="CO252" s="140"/>
      <c r="CP252" s="140"/>
      <c r="CQ252" s="140"/>
    </row>
    <row r="253" ht="13.5" customHeight="1">
      <c r="A253" s="133"/>
      <c r="B253" s="134"/>
      <c r="C253" s="134"/>
      <c r="D253" s="134"/>
      <c r="E253" s="135"/>
      <c r="F253" s="136"/>
      <c r="G253" s="136"/>
      <c r="H253" s="138"/>
      <c r="I253" s="138"/>
      <c r="J253" s="138"/>
      <c r="K253" s="138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8"/>
      <c r="W253" s="138"/>
      <c r="X253" s="138"/>
      <c r="Y253" s="138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8"/>
      <c r="AK253" s="138"/>
      <c r="AL253" s="138"/>
      <c r="AM253" s="138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  <c r="BQ253" s="140"/>
      <c r="BR253" s="140"/>
      <c r="BS253" s="140"/>
      <c r="BT253" s="140"/>
      <c r="BU253" s="140"/>
      <c r="BV253" s="140"/>
      <c r="BW253" s="140"/>
      <c r="BX253" s="140"/>
      <c r="BY253" s="140"/>
      <c r="BZ253" s="140"/>
      <c r="CA253" s="140"/>
      <c r="CB253" s="140"/>
      <c r="CC253" s="140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0"/>
      <c r="CN253" s="140"/>
      <c r="CO253" s="140"/>
      <c r="CP253" s="140"/>
      <c r="CQ253" s="140"/>
    </row>
    <row r="254" ht="13.5" customHeight="1">
      <c r="A254" s="133"/>
      <c r="B254" s="134"/>
      <c r="C254" s="134"/>
      <c r="D254" s="134"/>
      <c r="E254" s="135"/>
      <c r="F254" s="136"/>
      <c r="G254" s="136"/>
      <c r="H254" s="138"/>
      <c r="I254" s="138"/>
      <c r="J254" s="138"/>
      <c r="K254" s="138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8"/>
      <c r="W254" s="138"/>
      <c r="X254" s="138"/>
      <c r="Y254" s="138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8"/>
      <c r="AK254" s="138"/>
      <c r="AL254" s="138"/>
      <c r="AM254" s="138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  <c r="BQ254" s="140"/>
      <c r="BR254" s="140"/>
      <c r="BS254" s="140"/>
      <c r="BT254" s="140"/>
      <c r="BU254" s="140"/>
      <c r="BV254" s="140"/>
      <c r="BW254" s="140"/>
      <c r="BX254" s="140"/>
      <c r="BY254" s="140"/>
      <c r="BZ254" s="140"/>
      <c r="CA254" s="140"/>
      <c r="CB254" s="140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</row>
    <row r="255" ht="13.5" customHeight="1">
      <c r="A255" s="133"/>
      <c r="B255" s="134"/>
      <c r="C255" s="134"/>
      <c r="D255" s="134"/>
      <c r="E255" s="135"/>
      <c r="F255" s="136"/>
      <c r="G255" s="136"/>
      <c r="H255" s="138"/>
      <c r="I255" s="138"/>
      <c r="J255" s="138"/>
      <c r="K255" s="138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8"/>
      <c r="W255" s="138"/>
      <c r="X255" s="138"/>
      <c r="Y255" s="138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8"/>
      <c r="AK255" s="138"/>
      <c r="AL255" s="138"/>
      <c r="AM255" s="138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  <c r="BQ255" s="140"/>
      <c r="BR255" s="140"/>
      <c r="BS255" s="140"/>
      <c r="BT255" s="140"/>
      <c r="BU255" s="140"/>
      <c r="BV255" s="140"/>
      <c r="BW255" s="140"/>
      <c r="BX255" s="140"/>
      <c r="BY255" s="140"/>
      <c r="BZ255" s="140"/>
      <c r="CA255" s="140"/>
      <c r="CB255" s="140"/>
      <c r="CC255" s="140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0"/>
      <c r="CN255" s="140"/>
      <c r="CO255" s="140"/>
      <c r="CP255" s="140"/>
      <c r="CQ255" s="140"/>
    </row>
    <row r="256" ht="13.5" customHeight="1">
      <c r="A256" s="133"/>
      <c r="B256" s="134"/>
      <c r="C256" s="134"/>
      <c r="D256" s="134"/>
      <c r="E256" s="135"/>
      <c r="F256" s="136"/>
      <c r="G256" s="136"/>
      <c r="H256" s="138"/>
      <c r="I256" s="138"/>
      <c r="J256" s="138"/>
      <c r="K256" s="138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8"/>
      <c r="W256" s="138"/>
      <c r="X256" s="138"/>
      <c r="Y256" s="138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8"/>
      <c r="AK256" s="138"/>
      <c r="AL256" s="138"/>
      <c r="AM256" s="138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  <c r="BQ256" s="140"/>
      <c r="BR256" s="140"/>
      <c r="BS256" s="140"/>
      <c r="BT256" s="140"/>
      <c r="BU256" s="140"/>
      <c r="BV256" s="140"/>
      <c r="BW256" s="140"/>
      <c r="BX256" s="140"/>
      <c r="BY256" s="140"/>
      <c r="BZ256" s="140"/>
      <c r="CA256" s="140"/>
      <c r="CB256" s="140"/>
      <c r="CC256" s="140"/>
      <c r="CD256" s="140"/>
      <c r="CE256" s="140"/>
      <c r="CF256" s="140"/>
      <c r="CG256" s="140"/>
      <c r="CH256" s="140"/>
      <c r="CI256" s="140"/>
      <c r="CJ256" s="140"/>
      <c r="CK256" s="140"/>
      <c r="CL256" s="140"/>
      <c r="CM256" s="140"/>
      <c r="CN256" s="140"/>
      <c r="CO256" s="140"/>
      <c r="CP256" s="140"/>
      <c r="CQ256" s="140"/>
    </row>
    <row r="257" ht="13.5" customHeight="1">
      <c r="A257" s="133"/>
      <c r="B257" s="134"/>
      <c r="C257" s="134"/>
      <c r="D257" s="134"/>
      <c r="E257" s="135"/>
      <c r="F257" s="136"/>
      <c r="G257" s="136"/>
      <c r="H257" s="138"/>
      <c r="I257" s="138"/>
      <c r="J257" s="138"/>
      <c r="K257" s="138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8"/>
      <c r="W257" s="138"/>
      <c r="X257" s="138"/>
      <c r="Y257" s="138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8"/>
      <c r="AK257" s="138"/>
      <c r="AL257" s="138"/>
      <c r="AM257" s="138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40"/>
      <c r="CA257" s="140"/>
      <c r="CB257" s="140"/>
      <c r="CC257" s="140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40"/>
      <c r="CO257" s="140"/>
      <c r="CP257" s="140"/>
      <c r="CQ257" s="140"/>
    </row>
    <row r="258" ht="13.5" customHeight="1">
      <c r="A258" s="133"/>
      <c r="B258" s="134"/>
      <c r="C258" s="134"/>
      <c r="D258" s="134"/>
      <c r="E258" s="135"/>
      <c r="F258" s="136"/>
      <c r="G258" s="136"/>
      <c r="H258" s="138"/>
      <c r="I258" s="138"/>
      <c r="J258" s="138"/>
      <c r="K258" s="138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8"/>
      <c r="W258" s="138"/>
      <c r="X258" s="138"/>
      <c r="Y258" s="138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8"/>
      <c r="AK258" s="138"/>
      <c r="AL258" s="138"/>
      <c r="AM258" s="138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140"/>
      <c r="BT258" s="140"/>
      <c r="BU258" s="140"/>
      <c r="BV258" s="140"/>
      <c r="BW258" s="140"/>
      <c r="BX258" s="140"/>
      <c r="BY258" s="140"/>
      <c r="BZ258" s="140"/>
      <c r="CA258" s="140"/>
      <c r="CB258" s="140"/>
      <c r="CC258" s="140"/>
      <c r="CD258" s="140"/>
      <c r="CE258" s="140"/>
      <c r="CF258" s="140"/>
      <c r="CG258" s="140"/>
      <c r="CH258" s="140"/>
      <c r="CI258" s="140"/>
      <c r="CJ258" s="140"/>
      <c r="CK258" s="140"/>
      <c r="CL258" s="140"/>
      <c r="CM258" s="140"/>
      <c r="CN258" s="140"/>
      <c r="CO258" s="140"/>
      <c r="CP258" s="140"/>
      <c r="CQ258" s="140"/>
    </row>
    <row r="259" ht="13.5" customHeight="1">
      <c r="A259" s="133"/>
      <c r="B259" s="134"/>
      <c r="C259" s="134"/>
      <c r="D259" s="134"/>
      <c r="E259" s="135"/>
      <c r="F259" s="136"/>
      <c r="G259" s="136"/>
      <c r="H259" s="138"/>
      <c r="I259" s="138"/>
      <c r="J259" s="138"/>
      <c r="K259" s="138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8"/>
      <c r="W259" s="138"/>
      <c r="X259" s="138"/>
      <c r="Y259" s="138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8"/>
      <c r="AK259" s="138"/>
      <c r="AL259" s="138"/>
      <c r="AM259" s="138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  <c r="BQ259" s="140"/>
      <c r="BR259" s="140"/>
      <c r="BS259" s="140"/>
      <c r="BT259" s="140"/>
      <c r="BU259" s="140"/>
      <c r="BV259" s="140"/>
      <c r="BW259" s="140"/>
      <c r="BX259" s="140"/>
      <c r="BY259" s="140"/>
      <c r="BZ259" s="140"/>
      <c r="CA259" s="140"/>
      <c r="CB259" s="140"/>
      <c r="CC259" s="140"/>
      <c r="CD259" s="140"/>
      <c r="CE259" s="140"/>
      <c r="CF259" s="140"/>
      <c r="CG259" s="140"/>
      <c r="CH259" s="140"/>
      <c r="CI259" s="140"/>
      <c r="CJ259" s="140"/>
      <c r="CK259" s="140"/>
      <c r="CL259" s="140"/>
      <c r="CM259" s="140"/>
      <c r="CN259" s="140"/>
      <c r="CO259" s="140"/>
      <c r="CP259" s="140"/>
      <c r="CQ259" s="140"/>
    </row>
    <row r="260" ht="13.5" customHeight="1">
      <c r="A260" s="133"/>
      <c r="B260" s="134"/>
      <c r="C260" s="134"/>
      <c r="D260" s="134"/>
      <c r="E260" s="135"/>
      <c r="F260" s="136"/>
      <c r="G260" s="136"/>
      <c r="H260" s="138"/>
      <c r="I260" s="138"/>
      <c r="J260" s="138"/>
      <c r="K260" s="138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8"/>
      <c r="W260" s="138"/>
      <c r="X260" s="138"/>
      <c r="Y260" s="138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8"/>
      <c r="AK260" s="138"/>
      <c r="AL260" s="138"/>
      <c r="AM260" s="138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  <c r="BQ260" s="140"/>
      <c r="BR260" s="140"/>
      <c r="BS260" s="140"/>
      <c r="BT260" s="140"/>
      <c r="BU260" s="140"/>
      <c r="BV260" s="140"/>
      <c r="BW260" s="140"/>
      <c r="BX260" s="140"/>
      <c r="BY260" s="140"/>
      <c r="BZ260" s="140"/>
      <c r="CA260" s="140"/>
      <c r="CB260" s="140"/>
      <c r="CC260" s="140"/>
      <c r="CD260" s="140"/>
      <c r="CE260" s="140"/>
      <c r="CF260" s="140"/>
      <c r="CG260" s="140"/>
      <c r="CH260" s="140"/>
      <c r="CI260" s="140"/>
      <c r="CJ260" s="140"/>
      <c r="CK260" s="140"/>
      <c r="CL260" s="140"/>
      <c r="CM260" s="140"/>
      <c r="CN260" s="140"/>
      <c r="CO260" s="140"/>
      <c r="CP260" s="140"/>
      <c r="CQ260" s="140"/>
    </row>
    <row r="261" ht="13.5" customHeight="1">
      <c r="A261" s="133"/>
      <c r="B261" s="134"/>
      <c r="C261" s="134"/>
      <c r="D261" s="134"/>
      <c r="E261" s="135"/>
      <c r="F261" s="136"/>
      <c r="G261" s="136"/>
      <c r="H261" s="138"/>
      <c r="I261" s="138"/>
      <c r="J261" s="138"/>
      <c r="K261" s="138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8"/>
      <c r="W261" s="138"/>
      <c r="X261" s="138"/>
      <c r="Y261" s="138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8"/>
      <c r="AK261" s="138"/>
      <c r="AL261" s="138"/>
      <c r="AM261" s="138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  <c r="BQ261" s="140"/>
      <c r="BR261" s="140"/>
      <c r="BS261" s="140"/>
      <c r="BT261" s="140"/>
      <c r="BU261" s="140"/>
      <c r="BV261" s="140"/>
      <c r="BW261" s="140"/>
      <c r="BX261" s="140"/>
      <c r="BY261" s="140"/>
      <c r="BZ261" s="140"/>
      <c r="CA261" s="140"/>
      <c r="CB261" s="140"/>
      <c r="CC261" s="140"/>
      <c r="CD261" s="140"/>
      <c r="CE261" s="140"/>
      <c r="CF261" s="140"/>
      <c r="CG261" s="140"/>
      <c r="CH261" s="140"/>
      <c r="CI261" s="140"/>
      <c r="CJ261" s="140"/>
      <c r="CK261" s="140"/>
      <c r="CL261" s="140"/>
      <c r="CM261" s="140"/>
      <c r="CN261" s="140"/>
      <c r="CO261" s="140"/>
      <c r="CP261" s="140"/>
      <c r="CQ261" s="140"/>
    </row>
    <row r="262" ht="13.5" customHeight="1">
      <c r="A262" s="133"/>
      <c r="B262" s="134"/>
      <c r="C262" s="134"/>
      <c r="D262" s="134"/>
      <c r="E262" s="135"/>
      <c r="F262" s="136"/>
      <c r="G262" s="136"/>
      <c r="H262" s="138"/>
      <c r="I262" s="138"/>
      <c r="J262" s="138"/>
      <c r="K262" s="138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8"/>
      <c r="W262" s="138"/>
      <c r="X262" s="138"/>
      <c r="Y262" s="138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8"/>
      <c r="AK262" s="138"/>
      <c r="AL262" s="138"/>
      <c r="AM262" s="138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  <c r="BQ262" s="140"/>
      <c r="BR262" s="140"/>
      <c r="BS262" s="140"/>
      <c r="BT262" s="140"/>
      <c r="BU262" s="140"/>
      <c r="BV262" s="140"/>
      <c r="BW262" s="140"/>
      <c r="BX262" s="140"/>
      <c r="BY262" s="140"/>
      <c r="BZ262" s="140"/>
      <c r="CA262" s="140"/>
      <c r="CB262" s="140"/>
      <c r="CC262" s="140"/>
      <c r="CD262" s="140"/>
      <c r="CE262" s="140"/>
      <c r="CF262" s="140"/>
      <c r="CG262" s="140"/>
      <c r="CH262" s="140"/>
      <c r="CI262" s="140"/>
      <c r="CJ262" s="140"/>
      <c r="CK262" s="140"/>
      <c r="CL262" s="140"/>
      <c r="CM262" s="140"/>
      <c r="CN262" s="140"/>
      <c r="CO262" s="140"/>
      <c r="CP262" s="140"/>
      <c r="CQ262" s="140"/>
    </row>
    <row r="263" ht="13.5" customHeight="1">
      <c r="A263" s="133"/>
      <c r="B263" s="134"/>
      <c r="C263" s="134"/>
      <c r="D263" s="134"/>
      <c r="E263" s="135"/>
      <c r="F263" s="136"/>
      <c r="G263" s="136"/>
      <c r="H263" s="138"/>
      <c r="I263" s="138"/>
      <c r="J263" s="138"/>
      <c r="K263" s="138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8"/>
      <c r="W263" s="138"/>
      <c r="X263" s="138"/>
      <c r="Y263" s="138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8"/>
      <c r="AK263" s="138"/>
      <c r="AL263" s="138"/>
      <c r="AM263" s="138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</row>
    <row r="264" ht="13.5" customHeight="1">
      <c r="A264" s="133"/>
      <c r="B264" s="134"/>
      <c r="C264" s="134"/>
      <c r="D264" s="134"/>
      <c r="E264" s="135"/>
      <c r="F264" s="136"/>
      <c r="G264" s="136"/>
      <c r="H264" s="138"/>
      <c r="I264" s="138"/>
      <c r="J264" s="138"/>
      <c r="K264" s="138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8"/>
      <c r="W264" s="138"/>
      <c r="X264" s="138"/>
      <c r="Y264" s="138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8"/>
      <c r="AK264" s="138"/>
      <c r="AL264" s="138"/>
      <c r="AM264" s="138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  <c r="BQ264" s="140"/>
      <c r="BR264" s="140"/>
      <c r="BS264" s="140"/>
      <c r="BT264" s="140"/>
      <c r="BU264" s="140"/>
      <c r="BV264" s="140"/>
      <c r="BW264" s="140"/>
      <c r="BX264" s="140"/>
      <c r="BY264" s="140"/>
      <c r="BZ264" s="140"/>
      <c r="CA264" s="140"/>
      <c r="CB264" s="140"/>
      <c r="CC264" s="140"/>
      <c r="CD264" s="140"/>
      <c r="CE264" s="140"/>
      <c r="CF264" s="140"/>
      <c r="CG264" s="140"/>
      <c r="CH264" s="140"/>
      <c r="CI264" s="140"/>
      <c r="CJ264" s="140"/>
      <c r="CK264" s="140"/>
      <c r="CL264" s="140"/>
      <c r="CM264" s="140"/>
      <c r="CN264" s="140"/>
      <c r="CO264" s="140"/>
      <c r="CP264" s="140"/>
      <c r="CQ264" s="140"/>
    </row>
    <row r="265" ht="13.5" customHeight="1">
      <c r="A265" s="133"/>
      <c r="B265" s="134"/>
      <c r="C265" s="134"/>
      <c r="D265" s="134"/>
      <c r="E265" s="135"/>
      <c r="F265" s="136"/>
      <c r="G265" s="136"/>
      <c r="H265" s="138"/>
      <c r="I265" s="138"/>
      <c r="J265" s="138"/>
      <c r="K265" s="138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8"/>
      <c r="W265" s="138"/>
      <c r="X265" s="138"/>
      <c r="Y265" s="138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8"/>
      <c r="AK265" s="138"/>
      <c r="AL265" s="138"/>
      <c r="AM265" s="138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  <c r="BQ265" s="140"/>
      <c r="BR265" s="140"/>
      <c r="BS265" s="140"/>
      <c r="BT265" s="140"/>
      <c r="BU265" s="140"/>
      <c r="BV265" s="140"/>
      <c r="BW265" s="140"/>
      <c r="BX265" s="140"/>
      <c r="BY265" s="140"/>
      <c r="BZ265" s="140"/>
      <c r="CA265" s="140"/>
      <c r="CB265" s="140"/>
      <c r="CC265" s="140"/>
      <c r="CD265" s="140"/>
      <c r="CE265" s="140"/>
      <c r="CF265" s="140"/>
      <c r="CG265" s="140"/>
      <c r="CH265" s="140"/>
      <c r="CI265" s="140"/>
      <c r="CJ265" s="140"/>
      <c r="CK265" s="140"/>
      <c r="CL265" s="140"/>
      <c r="CM265" s="140"/>
      <c r="CN265" s="140"/>
      <c r="CO265" s="140"/>
      <c r="CP265" s="140"/>
      <c r="CQ265" s="140"/>
    </row>
    <row r="266" ht="13.5" customHeight="1">
      <c r="A266" s="133"/>
      <c r="B266" s="134"/>
      <c r="C266" s="134"/>
      <c r="D266" s="134"/>
      <c r="E266" s="135"/>
      <c r="F266" s="136"/>
      <c r="G266" s="136"/>
      <c r="H266" s="138"/>
      <c r="I266" s="138"/>
      <c r="J266" s="138"/>
      <c r="K266" s="138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8"/>
      <c r="W266" s="138"/>
      <c r="X266" s="138"/>
      <c r="Y266" s="138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8"/>
      <c r="AK266" s="138"/>
      <c r="AL266" s="138"/>
      <c r="AM266" s="138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0"/>
      <c r="CP266" s="140"/>
      <c r="CQ266" s="140"/>
    </row>
    <row r="267" ht="13.5" customHeight="1">
      <c r="A267" s="133"/>
      <c r="B267" s="134"/>
      <c r="C267" s="134"/>
      <c r="D267" s="134"/>
      <c r="E267" s="135"/>
      <c r="F267" s="136"/>
      <c r="G267" s="136"/>
      <c r="H267" s="138"/>
      <c r="I267" s="138"/>
      <c r="J267" s="138"/>
      <c r="K267" s="138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8"/>
      <c r="W267" s="138"/>
      <c r="X267" s="138"/>
      <c r="Y267" s="138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8"/>
      <c r="AK267" s="138"/>
      <c r="AL267" s="138"/>
      <c r="AM267" s="138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</row>
    <row r="268" ht="13.5" customHeight="1">
      <c r="A268" s="133"/>
      <c r="B268" s="134"/>
      <c r="C268" s="134"/>
      <c r="D268" s="134"/>
      <c r="E268" s="135"/>
      <c r="F268" s="136"/>
      <c r="G268" s="136"/>
      <c r="H268" s="138"/>
      <c r="I268" s="138"/>
      <c r="J268" s="138"/>
      <c r="K268" s="138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8"/>
      <c r="W268" s="138"/>
      <c r="X268" s="138"/>
      <c r="Y268" s="138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8"/>
      <c r="AK268" s="138"/>
      <c r="AL268" s="138"/>
      <c r="AM268" s="138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40"/>
      <c r="CA268" s="140"/>
      <c r="CB268" s="140"/>
      <c r="CC268" s="140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40"/>
      <c r="CO268" s="140"/>
      <c r="CP268" s="140"/>
      <c r="CQ268" s="140"/>
    </row>
    <row r="269" ht="13.5" customHeight="1">
      <c r="A269" s="133"/>
      <c r="B269" s="134"/>
      <c r="C269" s="134"/>
      <c r="D269" s="134"/>
      <c r="E269" s="135"/>
      <c r="F269" s="136"/>
      <c r="G269" s="136"/>
      <c r="H269" s="138"/>
      <c r="I269" s="138"/>
      <c r="J269" s="138"/>
      <c r="K269" s="138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38"/>
      <c r="W269" s="138"/>
      <c r="X269" s="138"/>
      <c r="Y269" s="138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38"/>
      <c r="AK269" s="138"/>
      <c r="AL269" s="138"/>
      <c r="AM269" s="138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</row>
    <row r="270" ht="13.5" customHeight="1">
      <c r="A270" s="133"/>
      <c r="B270" s="134"/>
      <c r="C270" s="134"/>
      <c r="D270" s="134"/>
      <c r="E270" s="135"/>
      <c r="F270" s="136"/>
      <c r="G270" s="136"/>
      <c r="H270" s="138"/>
      <c r="I270" s="138"/>
      <c r="J270" s="138"/>
      <c r="K270" s="138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38"/>
      <c r="W270" s="138"/>
      <c r="X270" s="138"/>
      <c r="Y270" s="138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38"/>
      <c r="AK270" s="138"/>
      <c r="AL270" s="138"/>
      <c r="AM270" s="138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2"/>
      <c r="BQ270" s="142"/>
      <c r="BR270" s="142"/>
      <c r="BS270" s="142"/>
      <c r="BT270" s="142"/>
      <c r="BU270" s="142"/>
      <c r="BV270" s="142"/>
      <c r="BW270" s="142"/>
      <c r="BX270" s="142"/>
      <c r="BY270" s="142"/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/>
      <c r="CM270" s="142"/>
      <c r="CN270" s="142"/>
      <c r="CO270" s="142"/>
      <c r="CP270" s="142"/>
      <c r="CQ270" s="142"/>
    </row>
    <row r="271" ht="13.5" customHeight="1">
      <c r="A271" s="133"/>
      <c r="B271" s="134"/>
      <c r="C271" s="134"/>
      <c r="D271" s="134"/>
      <c r="E271" s="135"/>
      <c r="F271" s="136"/>
      <c r="G271" s="136"/>
      <c r="H271" s="138"/>
      <c r="I271" s="138"/>
      <c r="J271" s="138"/>
      <c r="K271" s="138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38"/>
      <c r="W271" s="138"/>
      <c r="X271" s="138"/>
      <c r="Y271" s="138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38"/>
      <c r="AK271" s="138"/>
      <c r="AL271" s="138"/>
      <c r="AM271" s="138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2"/>
      <c r="AY271" s="142"/>
      <c r="AZ271" s="142"/>
      <c r="BA271" s="142"/>
      <c r="BB271" s="142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2"/>
      <c r="BZ271" s="142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2"/>
      <c r="CM271" s="142"/>
      <c r="CN271" s="142"/>
      <c r="CO271" s="142"/>
      <c r="CP271" s="142"/>
      <c r="CQ271" s="142"/>
    </row>
    <row r="272" ht="13.5" customHeight="1">
      <c r="A272" s="133"/>
      <c r="B272" s="134"/>
      <c r="C272" s="134"/>
      <c r="D272" s="134"/>
      <c r="E272" s="135"/>
      <c r="F272" s="136"/>
      <c r="G272" s="136"/>
      <c r="H272" s="138"/>
      <c r="I272" s="138"/>
      <c r="J272" s="138"/>
      <c r="K272" s="138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38"/>
      <c r="W272" s="138"/>
      <c r="X272" s="138"/>
      <c r="Y272" s="138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38"/>
      <c r="AK272" s="138"/>
      <c r="AL272" s="138"/>
      <c r="AM272" s="138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2"/>
      <c r="AY272" s="142"/>
      <c r="AZ272" s="142"/>
      <c r="BA272" s="142"/>
      <c r="BB272" s="142"/>
      <c r="BC272" s="142"/>
      <c r="BD272" s="142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142"/>
      <c r="BQ272" s="142"/>
      <c r="BR272" s="142"/>
      <c r="BS272" s="142"/>
      <c r="BT272" s="142"/>
      <c r="BU272" s="142"/>
      <c r="BV272" s="142"/>
      <c r="BW272" s="142"/>
      <c r="BX272" s="142"/>
      <c r="BY272" s="142"/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/>
      <c r="CM272" s="142"/>
      <c r="CN272" s="142"/>
      <c r="CO272" s="142"/>
      <c r="CP272" s="142"/>
      <c r="CQ272" s="142"/>
    </row>
    <row r="273" ht="13.5" customHeight="1">
      <c r="A273" s="133"/>
      <c r="B273" s="134"/>
      <c r="C273" s="134"/>
      <c r="D273" s="134"/>
      <c r="E273" s="135"/>
      <c r="F273" s="136"/>
      <c r="G273" s="136"/>
      <c r="H273" s="138"/>
      <c r="I273" s="138"/>
      <c r="J273" s="138"/>
      <c r="K273" s="138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38"/>
      <c r="W273" s="138"/>
      <c r="X273" s="138"/>
      <c r="Y273" s="138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38"/>
      <c r="AK273" s="138"/>
      <c r="AL273" s="138"/>
      <c r="AM273" s="138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142"/>
      <c r="BQ273" s="142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</row>
  </sheetData>
  <mergeCells count="31">
    <mergeCell ref="AJ1:AK1"/>
    <mergeCell ref="AL1:AM1"/>
    <mergeCell ref="AN1:AO1"/>
    <mergeCell ref="AP1:AQ1"/>
    <mergeCell ref="AR1:AS1"/>
    <mergeCell ref="AT1:AU1"/>
    <mergeCell ref="AV1:AW1"/>
    <mergeCell ref="V1:W1"/>
    <mergeCell ref="X1:Y1"/>
    <mergeCell ref="Z1:AA1"/>
    <mergeCell ref="AB1:AC1"/>
    <mergeCell ref="AD1:AE1"/>
    <mergeCell ref="AF1:AG1"/>
    <mergeCell ref="AH1:AI1"/>
    <mergeCell ref="H1:I1"/>
    <mergeCell ref="J1:K1"/>
    <mergeCell ref="L1:M1"/>
    <mergeCell ref="N1:O1"/>
    <mergeCell ref="P1:Q1"/>
    <mergeCell ref="R1:S1"/>
    <mergeCell ref="T1:U1"/>
    <mergeCell ref="A71:D71"/>
    <mergeCell ref="A72:D72"/>
    <mergeCell ref="A74:D74"/>
    <mergeCell ref="A60:D60"/>
    <mergeCell ref="A63:D63"/>
    <mergeCell ref="A64:D64"/>
    <mergeCell ref="A65:D65"/>
    <mergeCell ref="A68:D68"/>
    <mergeCell ref="A69:D69"/>
    <mergeCell ref="A70:D70"/>
  </mergeCells>
  <conditionalFormatting sqref="A1:A273">
    <cfRule type="notContainsBlanks" dxfId="0" priority="1">
      <formula>LEN(TRIM(A1))&gt;0</formula>
    </cfRule>
  </conditionalFormatting>
  <hyperlinks>
    <hyperlink r:id="rId1" ref="A2"/>
    <hyperlink r:id="rId2" ref="AQ12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43" t="s">
        <v>226</v>
      </c>
      <c r="B1" s="143" t="s">
        <v>227</v>
      </c>
      <c r="C1" s="143" t="s">
        <v>228</v>
      </c>
      <c r="D1" s="143" t="s">
        <v>229</v>
      </c>
      <c r="E1" s="143" t="s">
        <v>230</v>
      </c>
      <c r="F1" s="144" t="s">
        <v>231</v>
      </c>
      <c r="G1" s="143" t="s">
        <v>232</v>
      </c>
      <c r="H1" s="143" t="s">
        <v>233</v>
      </c>
      <c r="I1" s="143" t="s">
        <v>234</v>
      </c>
      <c r="J1" s="143" t="s">
        <v>235</v>
      </c>
      <c r="K1" s="143" t="s">
        <v>236</v>
      </c>
      <c r="L1" s="143" t="s">
        <v>237</v>
      </c>
      <c r="M1" s="143" t="s">
        <v>238</v>
      </c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>
      <c r="A2" s="143" t="s">
        <v>239</v>
      </c>
      <c r="B2" s="146">
        <v>44927.0</v>
      </c>
      <c r="C2" s="143"/>
      <c r="D2" s="143"/>
      <c r="E2" s="143" t="s">
        <v>240</v>
      </c>
      <c r="F2" s="144" t="s">
        <v>241</v>
      </c>
      <c r="G2" s="143"/>
      <c r="H2" s="143"/>
      <c r="I2" s="143"/>
      <c r="J2" s="143"/>
      <c r="K2" s="143" t="s">
        <v>242</v>
      </c>
      <c r="L2" s="143"/>
      <c r="M2" s="143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>
      <c r="A3" s="143"/>
      <c r="B3" s="146"/>
      <c r="C3" s="143"/>
      <c r="D3" s="143"/>
      <c r="E3" s="143"/>
      <c r="F3" s="144"/>
      <c r="G3" s="143"/>
      <c r="H3" s="143"/>
      <c r="I3" s="143"/>
      <c r="J3" s="143"/>
      <c r="K3" s="143"/>
      <c r="L3" s="143"/>
      <c r="M3" s="143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>
      <c r="A4" s="147" t="s">
        <v>243</v>
      </c>
      <c r="B4" s="148">
        <v>44972.0</v>
      </c>
      <c r="C4" s="147" t="s">
        <v>244</v>
      </c>
      <c r="D4" s="147" t="s">
        <v>245</v>
      </c>
      <c r="E4" s="147" t="s">
        <v>246</v>
      </c>
      <c r="F4" s="149">
        <v>672250.0</v>
      </c>
      <c r="G4" s="147" t="s">
        <v>247</v>
      </c>
      <c r="H4" s="147" t="s">
        <v>248</v>
      </c>
      <c r="I4" s="147" t="s">
        <v>249</v>
      </c>
      <c r="J4" s="147" t="s">
        <v>250</v>
      </c>
      <c r="K4" s="147" t="s">
        <v>251</v>
      </c>
      <c r="L4" s="147" t="s">
        <v>252</v>
      </c>
      <c r="M4" s="150" t="s">
        <v>253</v>
      </c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</row>
    <row r="5">
      <c r="A5" s="147" t="s">
        <v>243</v>
      </c>
      <c r="B5" s="148">
        <v>44977.0</v>
      </c>
      <c r="C5" s="147" t="s">
        <v>244</v>
      </c>
      <c r="D5" s="147" t="s">
        <v>245</v>
      </c>
      <c r="E5" s="147" t="s">
        <v>246</v>
      </c>
      <c r="F5" s="149">
        <v>171750.0</v>
      </c>
      <c r="G5" s="147" t="s">
        <v>247</v>
      </c>
      <c r="H5" s="147" t="s">
        <v>248</v>
      </c>
      <c r="I5" s="147" t="s">
        <v>249</v>
      </c>
      <c r="J5" s="147" t="s">
        <v>254</v>
      </c>
      <c r="K5" s="147" t="s">
        <v>251</v>
      </c>
      <c r="L5" s="147" t="s">
        <v>252</v>
      </c>
      <c r="M5" s="150" t="s">
        <v>255</v>
      </c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</row>
    <row r="6">
      <c r="A6" s="147" t="s">
        <v>243</v>
      </c>
      <c r="B6" s="148">
        <v>44979.0</v>
      </c>
      <c r="C6" s="147" t="s">
        <v>244</v>
      </c>
      <c r="D6" s="147" t="s">
        <v>245</v>
      </c>
      <c r="E6" s="147" t="s">
        <v>246</v>
      </c>
      <c r="F6" s="149">
        <v>119000.0</v>
      </c>
      <c r="G6" s="147" t="s">
        <v>247</v>
      </c>
      <c r="H6" s="147" t="s">
        <v>248</v>
      </c>
      <c r="I6" s="147" t="s">
        <v>249</v>
      </c>
      <c r="J6" s="147" t="s">
        <v>254</v>
      </c>
      <c r="K6" s="147" t="s">
        <v>251</v>
      </c>
      <c r="L6" s="147" t="s">
        <v>252</v>
      </c>
      <c r="M6" s="152" t="s">
        <v>256</v>
      </c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>
      <c r="A7" s="147" t="s">
        <v>243</v>
      </c>
      <c r="B7" s="148">
        <v>45113.0</v>
      </c>
      <c r="C7" s="147" t="s">
        <v>244</v>
      </c>
      <c r="D7" s="147" t="s">
        <v>245</v>
      </c>
      <c r="E7" s="147" t="s">
        <v>257</v>
      </c>
      <c r="F7" s="149">
        <v>194251.0</v>
      </c>
      <c r="G7" s="147" t="s">
        <v>247</v>
      </c>
      <c r="H7" s="147" t="s">
        <v>248</v>
      </c>
      <c r="I7" s="147" t="s">
        <v>249</v>
      </c>
      <c r="J7" s="147" t="s">
        <v>258</v>
      </c>
      <c r="K7" s="147" t="s">
        <v>251</v>
      </c>
      <c r="L7" s="147" t="s">
        <v>252</v>
      </c>
      <c r="M7" s="153" t="s">
        <v>259</v>
      </c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</row>
    <row r="8">
      <c r="A8" s="147" t="s">
        <v>243</v>
      </c>
      <c r="B8" s="154">
        <v>45160.0</v>
      </c>
      <c r="C8" s="147" t="s">
        <v>244</v>
      </c>
      <c r="D8" s="147" t="s">
        <v>245</v>
      </c>
      <c r="E8" s="147" t="s">
        <v>257</v>
      </c>
      <c r="F8" s="149">
        <v>15000.0</v>
      </c>
      <c r="G8" s="147" t="s">
        <v>247</v>
      </c>
      <c r="H8" s="147" t="s">
        <v>248</v>
      </c>
      <c r="I8" s="147" t="s">
        <v>249</v>
      </c>
      <c r="J8" s="147" t="s">
        <v>260</v>
      </c>
      <c r="K8" s="147" t="s">
        <v>251</v>
      </c>
      <c r="L8" s="147" t="s">
        <v>252</v>
      </c>
      <c r="M8" s="150" t="s">
        <v>261</v>
      </c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</row>
    <row r="9">
      <c r="A9" s="143" t="s">
        <v>252</v>
      </c>
      <c r="B9" s="147">
        <v>2023.0</v>
      </c>
      <c r="C9" s="147" t="s">
        <v>244</v>
      </c>
      <c r="D9" s="147" t="s">
        <v>245</v>
      </c>
      <c r="E9" s="147" t="s">
        <v>257</v>
      </c>
      <c r="F9" s="155">
        <f>SUM(F4:F8)</f>
        <v>1172251</v>
      </c>
      <c r="G9" s="147" t="s">
        <v>247</v>
      </c>
      <c r="H9" s="147" t="s">
        <v>248</v>
      </c>
      <c r="I9" s="147" t="s">
        <v>249</v>
      </c>
      <c r="J9" s="147" t="s">
        <v>260</v>
      </c>
      <c r="K9" s="147" t="s">
        <v>251</v>
      </c>
      <c r="L9" s="147" t="s">
        <v>252</v>
      </c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</row>
    <row r="10">
      <c r="A10" s="151"/>
      <c r="B10" s="151"/>
      <c r="C10" s="151"/>
      <c r="D10" s="151"/>
      <c r="E10" s="151"/>
      <c r="F10" s="156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</row>
    <row r="11">
      <c r="A11" s="157" t="s">
        <v>262</v>
      </c>
      <c r="B11" s="158">
        <v>44965.0</v>
      </c>
      <c r="C11" s="157" t="s">
        <v>244</v>
      </c>
      <c r="D11" s="157" t="s">
        <v>263</v>
      </c>
      <c r="E11" s="157" t="s">
        <v>264</v>
      </c>
      <c r="F11" s="159">
        <v>1170.0</v>
      </c>
      <c r="G11" s="157" t="s">
        <v>247</v>
      </c>
      <c r="H11" s="157" t="s">
        <v>248</v>
      </c>
      <c r="I11" s="157" t="s">
        <v>249</v>
      </c>
      <c r="J11" s="157" t="s">
        <v>250</v>
      </c>
      <c r="K11" s="157" t="s">
        <v>265</v>
      </c>
      <c r="L11" s="157" t="s">
        <v>266</v>
      </c>
      <c r="M11" s="160" t="s">
        <v>267</v>
      </c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</row>
    <row r="12">
      <c r="A12" s="157" t="s">
        <v>262</v>
      </c>
      <c r="B12" s="158">
        <v>45124.0</v>
      </c>
      <c r="C12" s="157" t="s">
        <v>244</v>
      </c>
      <c r="D12" s="157" t="s">
        <v>263</v>
      </c>
      <c r="E12" s="157" t="s">
        <v>268</v>
      </c>
      <c r="F12" s="159">
        <v>6000.0</v>
      </c>
      <c r="G12" s="157" t="s">
        <v>247</v>
      </c>
      <c r="H12" s="157" t="s">
        <v>248</v>
      </c>
      <c r="I12" s="157" t="s">
        <v>249</v>
      </c>
      <c r="J12" s="157" t="s">
        <v>250</v>
      </c>
      <c r="K12" s="157" t="s">
        <v>265</v>
      </c>
      <c r="L12" s="157" t="s">
        <v>269</v>
      </c>
      <c r="M12" s="160" t="s">
        <v>270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</row>
    <row r="13">
      <c r="A13" s="161" t="s">
        <v>266</v>
      </c>
      <c r="B13" s="158">
        <v>44965.0</v>
      </c>
      <c r="C13" s="157" t="s">
        <v>244</v>
      </c>
      <c r="D13" s="157" t="s">
        <v>263</v>
      </c>
      <c r="E13" s="157" t="s">
        <v>264</v>
      </c>
      <c r="F13" s="155">
        <f>SUM(F11:F12)</f>
        <v>7170</v>
      </c>
      <c r="G13" s="157" t="s">
        <v>247</v>
      </c>
      <c r="H13" s="157" t="s">
        <v>248</v>
      </c>
      <c r="I13" s="157" t="s">
        <v>249</v>
      </c>
      <c r="J13" s="157" t="s">
        <v>250</v>
      </c>
      <c r="K13" s="157" t="s">
        <v>265</v>
      </c>
      <c r="L13" s="157" t="s">
        <v>266</v>
      </c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</row>
    <row r="14">
      <c r="A14" s="151"/>
      <c r="B14" s="151"/>
      <c r="C14" s="151"/>
      <c r="D14" s="151"/>
      <c r="E14" s="151"/>
      <c r="F14" s="156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</row>
    <row r="15">
      <c r="A15" s="157" t="s">
        <v>262</v>
      </c>
      <c r="B15" s="158">
        <v>45098.0</v>
      </c>
      <c r="C15" s="157" t="s">
        <v>244</v>
      </c>
      <c r="D15" s="157" t="s">
        <v>263</v>
      </c>
      <c r="E15" s="157" t="s">
        <v>271</v>
      </c>
      <c r="F15" s="159">
        <v>0.0</v>
      </c>
      <c r="G15" s="157" t="s">
        <v>247</v>
      </c>
      <c r="H15" s="157" t="s">
        <v>248</v>
      </c>
      <c r="I15" s="157" t="s">
        <v>249</v>
      </c>
      <c r="J15" s="157" t="s">
        <v>272</v>
      </c>
      <c r="K15" s="157" t="s">
        <v>265</v>
      </c>
      <c r="L15" s="157" t="s">
        <v>273</v>
      </c>
      <c r="M15" s="160" t="s">
        <v>274</v>
      </c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</row>
    <row r="16">
      <c r="A16" s="161" t="s">
        <v>275</v>
      </c>
      <c r="B16" s="162">
        <v>2023.0</v>
      </c>
      <c r="C16" s="157" t="s">
        <v>244</v>
      </c>
      <c r="D16" s="157" t="s">
        <v>263</v>
      </c>
      <c r="E16" s="157" t="s">
        <v>271</v>
      </c>
      <c r="F16" s="155">
        <f>F15</f>
        <v>0</v>
      </c>
      <c r="G16" s="151"/>
      <c r="H16" s="157" t="s">
        <v>248</v>
      </c>
      <c r="I16" s="157" t="s">
        <v>249</v>
      </c>
      <c r="J16" s="157" t="s">
        <v>272</v>
      </c>
      <c r="K16" s="157" t="s">
        <v>265</v>
      </c>
      <c r="L16" s="157" t="s">
        <v>273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</row>
    <row r="17">
      <c r="A17" s="151"/>
      <c r="B17" s="151"/>
      <c r="C17" s="151"/>
      <c r="D17" s="151"/>
      <c r="E17" s="151"/>
      <c r="F17" s="156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</row>
    <row r="18">
      <c r="A18" s="157" t="s">
        <v>262</v>
      </c>
      <c r="B18" s="158">
        <v>44968.0</v>
      </c>
      <c r="C18" s="157" t="s">
        <v>244</v>
      </c>
      <c r="D18" s="157" t="s">
        <v>263</v>
      </c>
      <c r="E18" s="147" t="s">
        <v>276</v>
      </c>
      <c r="F18" s="149">
        <v>2800.0</v>
      </c>
      <c r="G18" s="147" t="s">
        <v>247</v>
      </c>
      <c r="H18" s="157" t="s">
        <v>248</v>
      </c>
      <c r="I18" s="157" t="s">
        <v>249</v>
      </c>
      <c r="J18" s="157" t="s">
        <v>272</v>
      </c>
      <c r="K18" s="157" t="s">
        <v>265</v>
      </c>
      <c r="L18" s="147" t="s">
        <v>277</v>
      </c>
      <c r="M18" s="163" t="s">
        <v>278</v>
      </c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</row>
    <row r="19">
      <c r="A19" s="161" t="s">
        <v>277</v>
      </c>
      <c r="B19" s="158">
        <v>44968.0</v>
      </c>
      <c r="C19" s="157" t="s">
        <v>244</v>
      </c>
      <c r="D19" s="157" t="s">
        <v>263</v>
      </c>
      <c r="E19" s="147" t="s">
        <v>276</v>
      </c>
      <c r="F19" s="144">
        <f>F18</f>
        <v>2800</v>
      </c>
      <c r="G19" s="147" t="s">
        <v>247</v>
      </c>
      <c r="H19" s="157" t="s">
        <v>248</v>
      </c>
      <c r="I19" s="157" t="s">
        <v>249</v>
      </c>
      <c r="J19" s="157" t="s">
        <v>272</v>
      </c>
      <c r="K19" s="157" t="s">
        <v>265</v>
      </c>
      <c r="L19" s="147" t="s">
        <v>277</v>
      </c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</row>
    <row r="20">
      <c r="A20" s="151"/>
      <c r="B20" s="151"/>
      <c r="C20" s="151"/>
      <c r="D20" s="151"/>
      <c r="E20" s="151"/>
      <c r="F20" s="156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</row>
    <row r="21">
      <c r="A21" s="143" t="s">
        <v>263</v>
      </c>
      <c r="B21" s="162">
        <v>2023.0</v>
      </c>
      <c r="C21" s="147" t="s">
        <v>244</v>
      </c>
      <c r="D21" s="147" t="s">
        <v>263</v>
      </c>
      <c r="E21" s="151"/>
      <c r="F21" s="155">
        <f>F9+F13+F16+F19</f>
        <v>1182221</v>
      </c>
      <c r="G21" s="147" t="s">
        <v>247</v>
      </c>
      <c r="H21" s="157" t="s">
        <v>248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</row>
    <row r="22">
      <c r="A22" s="151"/>
      <c r="B22" s="151"/>
      <c r="C22" s="151"/>
      <c r="D22" s="151"/>
      <c r="E22" s="151"/>
      <c r="F22" s="164">
        <f>F21/F59</f>
        <v>0.6192975168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</row>
    <row r="23">
      <c r="A23" s="151"/>
      <c r="B23" s="151"/>
      <c r="C23" s="151"/>
      <c r="D23" s="151"/>
      <c r="E23" s="151"/>
      <c r="F23" s="156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</row>
    <row r="24">
      <c r="A24" s="157" t="s">
        <v>279</v>
      </c>
      <c r="B24" s="158">
        <v>44951.0</v>
      </c>
      <c r="C24" s="157" t="s">
        <v>280</v>
      </c>
      <c r="D24" s="157" t="s">
        <v>281</v>
      </c>
      <c r="E24" s="157" t="s">
        <v>282</v>
      </c>
      <c r="F24" s="159">
        <v>40000.0</v>
      </c>
      <c r="G24" s="157" t="s">
        <v>247</v>
      </c>
      <c r="H24" s="157" t="s">
        <v>283</v>
      </c>
      <c r="I24" s="157" t="s">
        <v>249</v>
      </c>
      <c r="J24" s="157" t="s">
        <v>284</v>
      </c>
      <c r="K24" s="157" t="s">
        <v>285</v>
      </c>
      <c r="L24" s="157" t="s">
        <v>286</v>
      </c>
      <c r="M24" s="165" t="s">
        <v>287</v>
      </c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</row>
    <row r="25">
      <c r="A25" s="157" t="s">
        <v>279</v>
      </c>
      <c r="B25" s="158">
        <v>44957.0</v>
      </c>
      <c r="C25" s="157" t="s">
        <v>280</v>
      </c>
      <c r="D25" s="157" t="s">
        <v>281</v>
      </c>
      <c r="E25" s="157" t="s">
        <v>288</v>
      </c>
      <c r="F25" s="159">
        <v>120000.0</v>
      </c>
      <c r="G25" s="157" t="s">
        <v>247</v>
      </c>
      <c r="H25" s="157" t="s">
        <v>283</v>
      </c>
      <c r="I25" s="157" t="s">
        <v>249</v>
      </c>
      <c r="J25" s="157" t="s">
        <v>284</v>
      </c>
      <c r="K25" s="157" t="s">
        <v>285</v>
      </c>
      <c r="L25" s="157" t="s">
        <v>286</v>
      </c>
      <c r="M25" s="165" t="s">
        <v>287</v>
      </c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</row>
    <row r="26">
      <c r="A26" s="157" t="s">
        <v>279</v>
      </c>
      <c r="B26" s="158">
        <v>44968.0</v>
      </c>
      <c r="C26" s="157" t="s">
        <v>280</v>
      </c>
      <c r="D26" s="157" t="s">
        <v>281</v>
      </c>
      <c r="E26" s="157" t="s">
        <v>289</v>
      </c>
      <c r="F26" s="159">
        <v>200000.0</v>
      </c>
      <c r="G26" s="157" t="s">
        <v>247</v>
      </c>
      <c r="H26" s="157" t="s">
        <v>283</v>
      </c>
      <c r="I26" s="157" t="s">
        <v>249</v>
      </c>
      <c r="J26" s="157" t="s">
        <v>284</v>
      </c>
      <c r="K26" s="157" t="s">
        <v>285</v>
      </c>
      <c r="L26" s="157" t="s">
        <v>286</v>
      </c>
      <c r="M26" s="165" t="s">
        <v>287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</row>
    <row r="27">
      <c r="A27" s="157" t="s">
        <v>279</v>
      </c>
      <c r="B27" s="158">
        <v>45098.0</v>
      </c>
      <c r="C27" s="157" t="s">
        <v>280</v>
      </c>
      <c r="D27" s="157" t="s">
        <v>281</v>
      </c>
      <c r="E27" s="157" t="s">
        <v>282</v>
      </c>
      <c r="F27" s="159">
        <v>300000.0</v>
      </c>
      <c r="G27" s="157" t="s">
        <v>247</v>
      </c>
      <c r="H27" s="157" t="s">
        <v>283</v>
      </c>
      <c r="I27" s="157" t="s">
        <v>249</v>
      </c>
      <c r="J27" s="157" t="s">
        <v>284</v>
      </c>
      <c r="K27" s="157" t="s">
        <v>285</v>
      </c>
      <c r="L27" s="157" t="s">
        <v>286</v>
      </c>
      <c r="M27" s="165" t="s">
        <v>290</v>
      </c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</row>
    <row r="28">
      <c r="A28" s="161" t="s">
        <v>291</v>
      </c>
      <c r="B28" s="162">
        <v>2023.0</v>
      </c>
      <c r="C28" s="157" t="s">
        <v>280</v>
      </c>
      <c r="D28" s="157" t="s">
        <v>281</v>
      </c>
      <c r="E28" s="157" t="s">
        <v>282</v>
      </c>
      <c r="F28" s="166">
        <f>SUM(F24:F27)</f>
        <v>660000</v>
      </c>
      <c r="G28" s="157" t="s">
        <v>247</v>
      </c>
      <c r="H28" s="157" t="s">
        <v>283</v>
      </c>
      <c r="I28" s="157" t="s">
        <v>249</v>
      </c>
      <c r="J28" s="157" t="s">
        <v>284</v>
      </c>
      <c r="K28" s="157" t="s">
        <v>285</v>
      </c>
      <c r="L28" s="157" t="s">
        <v>286</v>
      </c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</row>
    <row r="29">
      <c r="A29" s="157"/>
      <c r="B29" s="158"/>
      <c r="C29" s="157"/>
      <c r="D29" s="157"/>
      <c r="E29" s="157"/>
      <c r="F29" s="159"/>
      <c r="G29" s="157"/>
      <c r="H29" s="157"/>
      <c r="I29" s="157"/>
      <c r="J29" s="157"/>
      <c r="K29" s="157"/>
      <c r="L29" s="157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</row>
    <row r="30">
      <c r="A30" s="157" t="s">
        <v>279</v>
      </c>
      <c r="B30" s="158">
        <v>44952.0</v>
      </c>
      <c r="C30" s="157" t="s">
        <v>280</v>
      </c>
      <c r="D30" s="157" t="s">
        <v>281</v>
      </c>
      <c r="E30" s="157" t="s">
        <v>292</v>
      </c>
      <c r="F30" s="159">
        <v>3000.0</v>
      </c>
      <c r="G30" s="157" t="s">
        <v>247</v>
      </c>
      <c r="H30" s="157" t="s">
        <v>283</v>
      </c>
      <c r="I30" s="157" t="s">
        <v>249</v>
      </c>
      <c r="J30" s="157" t="s">
        <v>293</v>
      </c>
      <c r="K30" s="157" t="s">
        <v>294</v>
      </c>
      <c r="L30" s="157" t="s">
        <v>295</v>
      </c>
      <c r="M30" s="160" t="s">
        <v>287</v>
      </c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</row>
    <row r="31">
      <c r="A31" s="157" t="s">
        <v>279</v>
      </c>
      <c r="B31" s="158">
        <v>44968.0</v>
      </c>
      <c r="C31" s="157" t="s">
        <v>280</v>
      </c>
      <c r="D31" s="157" t="s">
        <v>281</v>
      </c>
      <c r="E31" s="157" t="s">
        <v>296</v>
      </c>
      <c r="F31" s="159">
        <v>3000.0</v>
      </c>
      <c r="G31" s="157" t="s">
        <v>247</v>
      </c>
      <c r="H31" s="157" t="s">
        <v>283</v>
      </c>
      <c r="I31" s="157" t="s">
        <v>249</v>
      </c>
      <c r="J31" s="157" t="s">
        <v>284</v>
      </c>
      <c r="K31" s="157" t="s">
        <v>294</v>
      </c>
      <c r="L31" s="157" t="s">
        <v>295</v>
      </c>
      <c r="M31" s="160" t="s">
        <v>287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</row>
    <row r="32">
      <c r="A32" s="157" t="s">
        <v>279</v>
      </c>
      <c r="B32" s="158">
        <v>45099.0</v>
      </c>
      <c r="C32" s="157" t="s">
        <v>280</v>
      </c>
      <c r="D32" s="157" t="s">
        <v>281</v>
      </c>
      <c r="E32" s="157" t="s">
        <v>292</v>
      </c>
      <c r="F32" s="159">
        <v>3000.0</v>
      </c>
      <c r="G32" s="157" t="s">
        <v>247</v>
      </c>
      <c r="H32" s="157" t="s">
        <v>283</v>
      </c>
      <c r="I32" s="157" t="s">
        <v>249</v>
      </c>
      <c r="J32" s="157" t="s">
        <v>293</v>
      </c>
      <c r="K32" s="157" t="s">
        <v>294</v>
      </c>
      <c r="L32" s="157" t="s">
        <v>295</v>
      </c>
      <c r="M32" s="167" t="s">
        <v>290</v>
      </c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</row>
    <row r="33">
      <c r="A33" s="157" t="s">
        <v>279</v>
      </c>
      <c r="B33" s="158">
        <v>45110.0</v>
      </c>
      <c r="C33" s="157" t="s">
        <v>280</v>
      </c>
      <c r="D33" s="157" t="s">
        <v>281</v>
      </c>
      <c r="E33" s="157" t="s">
        <v>292</v>
      </c>
      <c r="F33" s="159">
        <v>3000.0</v>
      </c>
      <c r="G33" s="157" t="s">
        <v>247</v>
      </c>
      <c r="H33" s="157" t="s">
        <v>283</v>
      </c>
      <c r="I33" s="157" t="s">
        <v>249</v>
      </c>
      <c r="J33" s="157" t="s">
        <v>297</v>
      </c>
      <c r="K33" s="157" t="s">
        <v>294</v>
      </c>
      <c r="L33" s="157" t="s">
        <v>295</v>
      </c>
      <c r="M33" s="167" t="s">
        <v>290</v>
      </c>
      <c r="N33" s="151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</row>
    <row r="34">
      <c r="A34" s="157" t="s">
        <v>279</v>
      </c>
      <c r="B34" s="158">
        <v>45113.0</v>
      </c>
      <c r="C34" s="157" t="s">
        <v>298</v>
      </c>
      <c r="D34" s="157" t="s">
        <v>281</v>
      </c>
      <c r="E34" s="157" t="s">
        <v>292</v>
      </c>
      <c r="F34" s="159">
        <v>1400.0</v>
      </c>
      <c r="G34" s="157" t="s">
        <v>247</v>
      </c>
      <c r="H34" s="157" t="s">
        <v>283</v>
      </c>
      <c r="I34" s="157" t="s">
        <v>249</v>
      </c>
      <c r="J34" s="157" t="s">
        <v>254</v>
      </c>
      <c r="K34" s="157" t="s">
        <v>294</v>
      </c>
      <c r="L34" s="157" t="s">
        <v>295</v>
      </c>
      <c r="M34" s="167" t="s">
        <v>290</v>
      </c>
      <c r="N34" s="151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</row>
    <row r="35">
      <c r="A35" s="161" t="s">
        <v>299</v>
      </c>
      <c r="B35" s="162">
        <v>2023.0</v>
      </c>
      <c r="C35" s="157" t="s">
        <v>280</v>
      </c>
      <c r="D35" s="157" t="s">
        <v>281</v>
      </c>
      <c r="E35" s="157" t="s">
        <v>292</v>
      </c>
      <c r="F35" s="166">
        <f>SUM(F30:F34)</f>
        <v>13400</v>
      </c>
      <c r="G35" s="157" t="s">
        <v>247</v>
      </c>
      <c r="H35" s="157" t="s">
        <v>283</v>
      </c>
      <c r="I35" s="157" t="s">
        <v>249</v>
      </c>
      <c r="J35" s="157"/>
      <c r="K35" s="157" t="s">
        <v>294</v>
      </c>
      <c r="L35" s="157" t="s">
        <v>295</v>
      </c>
      <c r="M35" s="151"/>
      <c r="N35" s="151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</row>
    <row r="36">
      <c r="A36" s="151"/>
      <c r="B36" s="151"/>
      <c r="C36" s="151"/>
      <c r="D36" s="151"/>
      <c r="E36" s="151"/>
      <c r="F36" s="156"/>
      <c r="G36" s="151"/>
      <c r="H36" s="151"/>
      <c r="I36" s="151"/>
      <c r="J36" s="151"/>
      <c r="K36" s="151"/>
      <c r="L36" s="151"/>
      <c r="M36" s="151"/>
      <c r="N36" s="151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</row>
    <row r="37">
      <c r="A37" s="147" t="s">
        <v>300</v>
      </c>
      <c r="B37" s="162">
        <v>2023.0</v>
      </c>
      <c r="C37" s="157" t="s">
        <v>280</v>
      </c>
      <c r="D37" s="157" t="s">
        <v>281</v>
      </c>
      <c r="E37" s="151"/>
      <c r="F37" s="155">
        <f>F28+F35</f>
        <v>673400</v>
      </c>
      <c r="G37" s="157" t="s">
        <v>247</v>
      </c>
      <c r="H37" s="157" t="s">
        <v>283</v>
      </c>
      <c r="I37" s="157" t="s">
        <v>249</v>
      </c>
      <c r="J37" s="151"/>
      <c r="K37" s="151"/>
      <c r="L37" s="151"/>
      <c r="M37" s="151"/>
      <c r="N37" s="151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</row>
    <row r="38">
      <c r="A38" s="147"/>
      <c r="B38" s="162"/>
      <c r="C38" s="157"/>
      <c r="D38" s="157"/>
      <c r="E38" s="151"/>
      <c r="F38" s="169">
        <f>F37/F59</f>
        <v>0.3527554897</v>
      </c>
      <c r="G38" s="157"/>
      <c r="H38" s="157"/>
      <c r="I38" s="157"/>
      <c r="J38" s="151"/>
      <c r="K38" s="151"/>
      <c r="L38" s="151"/>
      <c r="M38" s="151"/>
      <c r="N38" s="151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</row>
    <row r="39">
      <c r="A39" s="151"/>
      <c r="B39" s="151"/>
      <c r="C39" s="151"/>
      <c r="D39" s="151"/>
      <c r="E39" s="151"/>
      <c r="F39" s="156"/>
      <c r="G39" s="151"/>
      <c r="H39" s="151"/>
      <c r="I39" s="151"/>
      <c r="J39" s="151"/>
      <c r="K39" s="151"/>
      <c r="L39" s="151"/>
      <c r="M39" s="151"/>
      <c r="N39" s="151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</row>
    <row r="40">
      <c r="A40" s="157" t="s">
        <v>301</v>
      </c>
      <c r="B40" s="158">
        <v>44956.0</v>
      </c>
      <c r="C40" s="157" t="s">
        <v>302</v>
      </c>
      <c r="D40" s="157" t="s">
        <v>303</v>
      </c>
      <c r="E40" s="157" t="s">
        <v>304</v>
      </c>
      <c r="F40" s="159">
        <v>3000.0</v>
      </c>
      <c r="G40" s="157" t="s">
        <v>247</v>
      </c>
      <c r="H40" s="157" t="s">
        <v>305</v>
      </c>
      <c r="I40" s="157" t="s">
        <v>249</v>
      </c>
      <c r="J40" s="157" t="s">
        <v>284</v>
      </c>
      <c r="K40" s="157" t="s">
        <v>285</v>
      </c>
      <c r="L40" s="157" t="s">
        <v>306</v>
      </c>
      <c r="M40" s="170" t="s">
        <v>307</v>
      </c>
      <c r="N40" s="151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</row>
    <row r="41">
      <c r="A41" s="161" t="s">
        <v>303</v>
      </c>
      <c r="B41" s="162">
        <v>2023.0</v>
      </c>
      <c r="C41" s="157" t="s">
        <v>302</v>
      </c>
      <c r="D41" s="157" t="s">
        <v>303</v>
      </c>
      <c r="E41" s="157" t="s">
        <v>304</v>
      </c>
      <c r="F41" s="166">
        <f>F40</f>
        <v>3000</v>
      </c>
      <c r="G41" s="157" t="s">
        <v>247</v>
      </c>
      <c r="H41" s="157" t="s">
        <v>305</v>
      </c>
      <c r="I41" s="157" t="s">
        <v>249</v>
      </c>
      <c r="J41" s="157" t="s">
        <v>284</v>
      </c>
      <c r="K41" s="157" t="s">
        <v>285</v>
      </c>
      <c r="L41" s="157" t="s">
        <v>306</v>
      </c>
      <c r="M41" s="151"/>
      <c r="N41" s="151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</row>
    <row r="42">
      <c r="A42" s="161"/>
      <c r="B42" s="162"/>
      <c r="C42" s="157"/>
      <c r="D42" s="157"/>
      <c r="E42" s="157"/>
      <c r="F42" s="171">
        <f>F41/F59</f>
        <v>0.001571527278</v>
      </c>
      <c r="G42" s="157"/>
      <c r="H42" s="157"/>
      <c r="I42" s="157"/>
      <c r="J42" s="157"/>
      <c r="K42" s="157"/>
      <c r="L42" s="157"/>
      <c r="M42" s="151"/>
      <c r="N42" s="151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</row>
    <row r="43">
      <c r="A43" s="151"/>
      <c r="B43" s="151"/>
      <c r="C43" s="151"/>
      <c r="D43" s="151"/>
      <c r="E43" s="151"/>
      <c r="F43" s="156"/>
      <c r="G43" s="151"/>
      <c r="H43" s="151"/>
      <c r="I43" s="151"/>
      <c r="J43" s="151"/>
      <c r="K43" s="151"/>
      <c r="L43" s="151"/>
      <c r="M43" s="151"/>
      <c r="N43" s="151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</row>
    <row r="44">
      <c r="A44" s="157" t="s">
        <v>308</v>
      </c>
      <c r="B44" s="158">
        <v>44969.0</v>
      </c>
      <c r="C44" s="157" t="s">
        <v>309</v>
      </c>
      <c r="D44" s="157" t="s">
        <v>310</v>
      </c>
      <c r="E44" s="157" t="s">
        <v>311</v>
      </c>
      <c r="F44" s="159">
        <v>3500.0</v>
      </c>
      <c r="G44" s="157" t="s">
        <v>247</v>
      </c>
      <c r="H44" s="157" t="s">
        <v>312</v>
      </c>
      <c r="I44" s="157" t="s">
        <v>249</v>
      </c>
      <c r="J44" s="157" t="s">
        <v>284</v>
      </c>
      <c r="K44" s="157" t="s">
        <v>313</v>
      </c>
      <c r="L44" s="157" t="s">
        <v>15</v>
      </c>
      <c r="M44" s="172" t="s">
        <v>314</v>
      </c>
      <c r="N44" s="151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</row>
    <row r="45">
      <c r="A45" s="157" t="s">
        <v>308</v>
      </c>
      <c r="B45" s="158">
        <v>44996.0</v>
      </c>
      <c r="C45" s="157" t="s">
        <v>309</v>
      </c>
      <c r="D45" s="157" t="s">
        <v>310</v>
      </c>
      <c r="E45" s="157" t="s">
        <v>315</v>
      </c>
      <c r="F45" s="159">
        <v>30000.0</v>
      </c>
      <c r="G45" s="157" t="s">
        <v>247</v>
      </c>
      <c r="H45" s="157" t="s">
        <v>312</v>
      </c>
      <c r="I45" s="157" t="s">
        <v>249</v>
      </c>
      <c r="J45" s="157" t="s">
        <v>316</v>
      </c>
      <c r="K45" s="157" t="s">
        <v>313</v>
      </c>
      <c r="L45" s="157" t="s">
        <v>15</v>
      </c>
      <c r="M45" s="167" t="s">
        <v>317</v>
      </c>
      <c r="N45" s="151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</row>
    <row r="46">
      <c r="A46" s="161" t="s">
        <v>310</v>
      </c>
      <c r="B46" s="162">
        <v>2023.0</v>
      </c>
      <c r="C46" s="157" t="s">
        <v>309</v>
      </c>
      <c r="D46" s="157" t="s">
        <v>310</v>
      </c>
      <c r="E46" s="157"/>
      <c r="F46" s="166">
        <f>SUM(F44:F45)</f>
        <v>33500</v>
      </c>
      <c r="G46" s="157" t="s">
        <v>247</v>
      </c>
      <c r="H46" s="157" t="s">
        <v>312</v>
      </c>
      <c r="I46" s="157" t="s">
        <v>249</v>
      </c>
      <c r="J46" s="157"/>
      <c r="K46" s="157" t="s">
        <v>313</v>
      </c>
      <c r="L46" s="157" t="s">
        <v>15</v>
      </c>
      <c r="M46" s="151"/>
      <c r="N46" s="151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</row>
    <row r="47">
      <c r="A47" s="161"/>
      <c r="B47" s="162"/>
      <c r="C47" s="157"/>
      <c r="D47" s="157"/>
      <c r="E47" s="157"/>
      <c r="F47" s="171">
        <f>F46/F59</f>
        <v>0.01754872127</v>
      </c>
      <c r="G47" s="157"/>
      <c r="H47" s="157"/>
      <c r="I47" s="157"/>
      <c r="J47" s="157"/>
      <c r="K47" s="157"/>
      <c r="L47" s="157"/>
      <c r="M47" s="151"/>
      <c r="N47" s="151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</row>
    <row r="48">
      <c r="A48" s="151"/>
      <c r="B48" s="151"/>
      <c r="C48" s="151"/>
      <c r="D48" s="151"/>
      <c r="E48" s="151"/>
      <c r="F48" s="156"/>
      <c r="G48" s="151"/>
      <c r="H48" s="151"/>
      <c r="I48" s="151"/>
      <c r="J48" s="151"/>
      <c r="K48" s="151"/>
      <c r="L48" s="151"/>
      <c r="M48" s="151"/>
      <c r="N48" s="151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</row>
    <row r="49">
      <c r="A49" s="157" t="s">
        <v>318</v>
      </c>
      <c r="B49" s="158">
        <v>45104.0</v>
      </c>
      <c r="C49" s="157" t="s">
        <v>319</v>
      </c>
      <c r="D49" s="157" t="s">
        <v>320</v>
      </c>
      <c r="E49" s="157" t="s">
        <v>321</v>
      </c>
      <c r="F49" s="159">
        <v>3000.0</v>
      </c>
      <c r="G49" s="157" t="s">
        <v>247</v>
      </c>
      <c r="H49" s="157" t="s">
        <v>322</v>
      </c>
      <c r="I49" s="157" t="s">
        <v>323</v>
      </c>
      <c r="J49" s="157" t="s">
        <v>250</v>
      </c>
      <c r="K49" s="157" t="s">
        <v>265</v>
      </c>
      <c r="L49" s="157" t="s">
        <v>324</v>
      </c>
      <c r="M49" s="160" t="s">
        <v>325</v>
      </c>
      <c r="N49" s="151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</row>
    <row r="50">
      <c r="A50" s="157" t="s">
        <v>318</v>
      </c>
      <c r="B50" s="158">
        <v>45118.0</v>
      </c>
      <c r="C50" s="157" t="s">
        <v>319</v>
      </c>
      <c r="D50" s="157" t="s">
        <v>320</v>
      </c>
      <c r="E50" s="157" t="s">
        <v>326</v>
      </c>
      <c r="F50" s="159">
        <v>12500.0</v>
      </c>
      <c r="G50" s="157" t="s">
        <v>247</v>
      </c>
      <c r="H50" s="157" t="s">
        <v>322</v>
      </c>
      <c r="I50" s="157" t="s">
        <v>323</v>
      </c>
      <c r="J50" s="157" t="s">
        <v>293</v>
      </c>
      <c r="K50" s="157" t="s">
        <v>265</v>
      </c>
      <c r="L50" s="157" t="s">
        <v>327</v>
      </c>
      <c r="M50" s="173" t="s">
        <v>328</v>
      </c>
      <c r="N50" s="151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</row>
    <row r="51">
      <c r="A51" s="161" t="s">
        <v>320</v>
      </c>
      <c r="B51" s="162">
        <v>2023.0</v>
      </c>
      <c r="C51" s="157" t="s">
        <v>319</v>
      </c>
      <c r="D51" s="157" t="s">
        <v>320</v>
      </c>
      <c r="E51" s="157" t="s">
        <v>326</v>
      </c>
      <c r="F51" s="166">
        <f>SUM(F49:F50)</f>
        <v>15500</v>
      </c>
      <c r="G51" s="157" t="s">
        <v>247</v>
      </c>
      <c r="H51" s="157" t="s">
        <v>322</v>
      </c>
      <c r="I51" s="157" t="s">
        <v>323</v>
      </c>
      <c r="J51" s="157" t="s">
        <v>293</v>
      </c>
      <c r="K51" s="157" t="s">
        <v>265</v>
      </c>
      <c r="L51" s="157" t="s">
        <v>327</v>
      </c>
      <c r="M51" s="151"/>
      <c r="N51" s="151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</row>
    <row r="52">
      <c r="A52" s="161"/>
      <c r="B52" s="162"/>
      <c r="C52" s="157"/>
      <c r="D52" s="157"/>
      <c r="E52" s="157"/>
      <c r="F52" s="171">
        <f>F51/F59</f>
        <v>0.008119557605</v>
      </c>
      <c r="G52" s="157"/>
      <c r="H52" s="157"/>
      <c r="I52" s="157"/>
      <c r="J52" s="157"/>
      <c r="K52" s="157"/>
      <c r="L52" s="157"/>
      <c r="M52" s="151"/>
      <c r="N52" s="151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</row>
    <row r="53">
      <c r="A53" s="157"/>
      <c r="B53" s="162"/>
      <c r="C53" s="157"/>
      <c r="D53" s="157"/>
      <c r="E53" s="157"/>
      <c r="F53" s="171"/>
      <c r="G53" s="157"/>
      <c r="H53" s="157"/>
      <c r="I53" s="157"/>
      <c r="J53" s="157"/>
      <c r="K53" s="157"/>
      <c r="L53" s="157"/>
      <c r="M53" s="151"/>
      <c r="N53" s="151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</row>
    <row r="54">
      <c r="A54" s="157" t="s">
        <v>329</v>
      </c>
      <c r="B54" s="158">
        <v>45015.0</v>
      </c>
      <c r="C54" s="157" t="s">
        <v>330</v>
      </c>
      <c r="D54" s="157" t="s">
        <v>329</v>
      </c>
      <c r="E54" s="157" t="s">
        <v>331</v>
      </c>
      <c r="F54" s="159">
        <v>150.0</v>
      </c>
      <c r="G54" s="157" t="s">
        <v>247</v>
      </c>
      <c r="H54" s="157" t="s">
        <v>332</v>
      </c>
      <c r="I54" s="157" t="s">
        <v>249</v>
      </c>
      <c r="J54" s="157" t="s">
        <v>333</v>
      </c>
      <c r="K54" s="157" t="s">
        <v>334</v>
      </c>
      <c r="L54" s="157" t="s">
        <v>335</v>
      </c>
      <c r="M54" s="173" t="s">
        <v>336</v>
      </c>
      <c r="N54" s="174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</row>
    <row r="55">
      <c r="A55" s="157" t="s">
        <v>329</v>
      </c>
      <c r="B55" s="158">
        <v>45050.0</v>
      </c>
      <c r="C55" s="157" t="s">
        <v>330</v>
      </c>
      <c r="D55" s="157" t="s">
        <v>329</v>
      </c>
      <c r="E55" s="157" t="s">
        <v>331</v>
      </c>
      <c r="F55" s="159">
        <v>1200.0</v>
      </c>
      <c r="G55" s="157" t="s">
        <v>247</v>
      </c>
      <c r="H55" s="157" t="s">
        <v>332</v>
      </c>
      <c r="I55" s="157" t="s">
        <v>249</v>
      </c>
      <c r="J55" s="157" t="s">
        <v>337</v>
      </c>
      <c r="K55" s="157" t="s">
        <v>334</v>
      </c>
      <c r="L55" s="157" t="s">
        <v>335</v>
      </c>
      <c r="M55" s="175" t="s">
        <v>338</v>
      </c>
      <c r="N55" s="176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</row>
    <row r="56">
      <c r="A56" s="161" t="s">
        <v>329</v>
      </c>
      <c r="B56" s="162">
        <v>2023.0</v>
      </c>
      <c r="C56" s="157" t="s">
        <v>330</v>
      </c>
      <c r="D56" s="157" t="s">
        <v>329</v>
      </c>
      <c r="E56" s="157" t="s">
        <v>331</v>
      </c>
      <c r="F56" s="166">
        <f>SUM(F54:F55)</f>
        <v>1350</v>
      </c>
      <c r="G56" s="157" t="s">
        <v>247</v>
      </c>
      <c r="H56" s="157" t="s">
        <v>332</v>
      </c>
      <c r="I56" s="157" t="s">
        <v>249</v>
      </c>
      <c r="J56" s="157"/>
      <c r="K56" s="157" t="s">
        <v>334</v>
      </c>
      <c r="L56" s="157" t="s">
        <v>335</v>
      </c>
      <c r="M56" s="177"/>
      <c r="N56" s="176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</row>
    <row r="57">
      <c r="A57" s="161"/>
      <c r="B57" s="162"/>
      <c r="C57" s="157"/>
      <c r="D57" s="157"/>
      <c r="E57" s="157"/>
      <c r="F57" s="171">
        <f>F56/F59</f>
        <v>0.0007071872752</v>
      </c>
      <c r="G57" s="157"/>
      <c r="H57" s="157"/>
      <c r="I57" s="157"/>
      <c r="J57" s="157"/>
      <c r="K57" s="157"/>
      <c r="L57" s="157"/>
      <c r="M57" s="177"/>
      <c r="N57" s="17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</row>
    <row r="58">
      <c r="A58" s="151"/>
      <c r="B58" s="151"/>
      <c r="C58" s="151"/>
      <c r="D58" s="151"/>
      <c r="E58" s="151"/>
      <c r="F58" s="156"/>
      <c r="G58" s="151"/>
      <c r="H58" s="151"/>
      <c r="I58" s="151"/>
      <c r="J58" s="151"/>
      <c r="K58" s="151"/>
      <c r="L58" s="151"/>
      <c r="M58" s="151"/>
      <c r="N58" s="151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</row>
    <row r="59">
      <c r="A59" s="143" t="s">
        <v>339</v>
      </c>
      <c r="B59" s="143">
        <v>2023.0</v>
      </c>
      <c r="C59" s="145"/>
      <c r="D59" s="145"/>
      <c r="E59" s="145"/>
      <c r="F59" s="155">
        <f>F21+F37+F41+F46+F51+F56</f>
        <v>1908971</v>
      </c>
      <c r="G59" s="145"/>
      <c r="H59" s="145"/>
      <c r="I59" s="145"/>
      <c r="J59" s="145"/>
      <c r="K59" s="143" t="s">
        <v>242</v>
      </c>
      <c r="L59" s="145"/>
      <c r="M59" s="145"/>
      <c r="N59" s="145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</row>
    <row r="60">
      <c r="F60" s="180">
        <f>F59/F59</f>
        <v>1</v>
      </c>
    </row>
    <row r="61">
      <c r="F61" s="181"/>
    </row>
    <row r="62">
      <c r="F62" s="181"/>
    </row>
    <row r="63">
      <c r="F63" s="181"/>
    </row>
    <row r="64">
      <c r="F64" s="181"/>
    </row>
    <row r="65">
      <c r="F65" s="181"/>
    </row>
    <row r="66">
      <c r="F66" s="181"/>
    </row>
    <row r="67">
      <c r="F67" s="181"/>
    </row>
    <row r="68">
      <c r="F68" s="181"/>
    </row>
    <row r="69">
      <c r="F69" s="181"/>
    </row>
    <row r="70">
      <c r="F70" s="181"/>
    </row>
    <row r="71">
      <c r="F71" s="181"/>
    </row>
    <row r="72">
      <c r="F72" s="181"/>
    </row>
    <row r="73">
      <c r="F73" s="181"/>
    </row>
    <row r="74">
      <c r="F74" s="181"/>
    </row>
    <row r="75">
      <c r="F75" s="181"/>
    </row>
    <row r="76">
      <c r="F76" s="181"/>
    </row>
    <row r="77">
      <c r="F77" s="181"/>
    </row>
    <row r="78">
      <c r="F78" s="181"/>
    </row>
    <row r="79">
      <c r="F79" s="181"/>
    </row>
    <row r="80">
      <c r="F80" s="181"/>
    </row>
    <row r="81">
      <c r="F81" s="181"/>
    </row>
    <row r="82">
      <c r="F82" s="181"/>
    </row>
    <row r="83">
      <c r="F83" s="181"/>
    </row>
    <row r="84">
      <c r="F84" s="181"/>
    </row>
    <row r="85">
      <c r="F85" s="181"/>
    </row>
    <row r="86">
      <c r="F86" s="181"/>
    </row>
    <row r="87">
      <c r="F87" s="181"/>
    </row>
    <row r="88">
      <c r="F88" s="181"/>
    </row>
    <row r="89">
      <c r="F89" s="181"/>
    </row>
    <row r="90">
      <c r="F90" s="181"/>
    </row>
    <row r="91">
      <c r="F91" s="181"/>
    </row>
    <row r="92">
      <c r="F92" s="181"/>
    </row>
    <row r="93">
      <c r="F93" s="181"/>
    </row>
    <row r="94">
      <c r="F94" s="181"/>
    </row>
    <row r="95">
      <c r="F95" s="181"/>
    </row>
    <row r="96">
      <c r="F96" s="181"/>
    </row>
    <row r="97">
      <c r="F97" s="181"/>
    </row>
    <row r="98">
      <c r="F98" s="181"/>
    </row>
    <row r="99">
      <c r="F99" s="181"/>
    </row>
    <row r="100">
      <c r="F100" s="181"/>
    </row>
    <row r="101">
      <c r="F101" s="181"/>
    </row>
    <row r="102">
      <c r="F102" s="181"/>
    </row>
    <row r="103">
      <c r="F103" s="181"/>
    </row>
    <row r="104">
      <c r="F104" s="181"/>
    </row>
    <row r="105">
      <c r="F105" s="181"/>
    </row>
    <row r="106">
      <c r="F106" s="181"/>
    </row>
    <row r="107">
      <c r="F107" s="181"/>
    </row>
    <row r="108">
      <c r="F108" s="181"/>
    </row>
    <row r="109">
      <c r="F109" s="181"/>
    </row>
    <row r="110">
      <c r="F110" s="181"/>
    </row>
    <row r="111">
      <c r="F111" s="181"/>
    </row>
    <row r="112">
      <c r="F112" s="181"/>
    </row>
    <row r="113">
      <c r="F113" s="181"/>
    </row>
    <row r="114">
      <c r="F114" s="181"/>
    </row>
    <row r="115">
      <c r="F115" s="181"/>
    </row>
    <row r="116">
      <c r="F116" s="181"/>
    </row>
    <row r="117">
      <c r="F117" s="181"/>
    </row>
    <row r="118">
      <c r="F118" s="181"/>
    </row>
    <row r="119">
      <c r="F119" s="181"/>
    </row>
    <row r="120">
      <c r="F120" s="181"/>
    </row>
    <row r="121">
      <c r="F121" s="181"/>
    </row>
    <row r="122">
      <c r="F122" s="181"/>
    </row>
    <row r="123">
      <c r="F123" s="181"/>
    </row>
    <row r="124">
      <c r="F124" s="181"/>
    </row>
    <row r="125">
      <c r="F125" s="181"/>
    </row>
    <row r="126">
      <c r="F126" s="181"/>
    </row>
    <row r="127">
      <c r="F127" s="181"/>
    </row>
    <row r="128">
      <c r="F128" s="181"/>
    </row>
    <row r="129">
      <c r="F129" s="181"/>
    </row>
    <row r="130">
      <c r="F130" s="181"/>
    </row>
    <row r="131">
      <c r="F131" s="181"/>
    </row>
    <row r="132">
      <c r="F132" s="181"/>
    </row>
    <row r="133">
      <c r="F133" s="181"/>
    </row>
    <row r="134">
      <c r="F134" s="181"/>
    </row>
    <row r="135">
      <c r="F135" s="181"/>
    </row>
    <row r="136">
      <c r="F136" s="181"/>
    </row>
    <row r="137">
      <c r="F137" s="181"/>
    </row>
    <row r="138">
      <c r="F138" s="181"/>
    </row>
    <row r="139">
      <c r="F139" s="181"/>
    </row>
    <row r="140">
      <c r="F140" s="181"/>
    </row>
    <row r="141">
      <c r="F141" s="181"/>
    </row>
    <row r="142">
      <c r="F142" s="181"/>
    </row>
    <row r="143">
      <c r="F143" s="181"/>
    </row>
    <row r="144">
      <c r="F144" s="181"/>
    </row>
    <row r="145">
      <c r="F145" s="181"/>
    </row>
    <row r="146">
      <c r="F146" s="181"/>
    </row>
    <row r="147">
      <c r="F147" s="181"/>
    </row>
    <row r="148">
      <c r="F148" s="181"/>
    </row>
    <row r="149">
      <c r="F149" s="181"/>
    </row>
    <row r="150">
      <c r="F150" s="181"/>
    </row>
    <row r="151">
      <c r="F151" s="181"/>
    </row>
    <row r="152">
      <c r="F152" s="181"/>
    </row>
    <row r="153">
      <c r="F153" s="181"/>
    </row>
    <row r="154">
      <c r="F154" s="181"/>
    </row>
    <row r="155">
      <c r="F155" s="181"/>
    </row>
    <row r="156">
      <c r="F156" s="181"/>
    </row>
    <row r="157">
      <c r="F157" s="181"/>
    </row>
    <row r="158">
      <c r="F158" s="181"/>
    </row>
    <row r="159">
      <c r="F159" s="181"/>
    </row>
    <row r="160">
      <c r="F160" s="181"/>
    </row>
    <row r="161">
      <c r="F161" s="181"/>
    </row>
    <row r="162">
      <c r="F162" s="181"/>
    </row>
    <row r="163">
      <c r="F163" s="181"/>
    </row>
    <row r="164">
      <c r="F164" s="181"/>
    </row>
    <row r="165">
      <c r="F165" s="181"/>
    </row>
    <row r="166">
      <c r="F166" s="181"/>
    </row>
    <row r="167">
      <c r="F167" s="181"/>
    </row>
    <row r="168">
      <c r="F168" s="181"/>
    </row>
    <row r="169">
      <c r="F169" s="181"/>
    </row>
    <row r="170">
      <c r="F170" s="181"/>
    </row>
    <row r="171">
      <c r="F171" s="181"/>
    </row>
    <row r="172">
      <c r="F172" s="181"/>
    </row>
    <row r="173">
      <c r="F173" s="181"/>
    </row>
    <row r="174">
      <c r="F174" s="181"/>
    </row>
    <row r="175">
      <c r="F175" s="181"/>
    </row>
    <row r="176">
      <c r="F176" s="181"/>
    </row>
    <row r="177">
      <c r="F177" s="181"/>
    </row>
    <row r="178">
      <c r="F178" s="181"/>
    </row>
    <row r="179">
      <c r="F179" s="181"/>
    </row>
    <row r="180">
      <c r="F180" s="181"/>
    </row>
    <row r="181">
      <c r="F181" s="181"/>
    </row>
    <row r="182">
      <c r="F182" s="181"/>
    </row>
    <row r="183">
      <c r="F183" s="181"/>
    </row>
    <row r="184">
      <c r="F184" s="181"/>
    </row>
    <row r="185">
      <c r="F185" s="181"/>
    </row>
    <row r="186">
      <c r="F186" s="181"/>
    </row>
    <row r="187">
      <c r="F187" s="181"/>
    </row>
    <row r="188">
      <c r="F188" s="181"/>
    </row>
    <row r="189">
      <c r="F189" s="181"/>
    </row>
    <row r="190">
      <c r="F190" s="181"/>
    </row>
    <row r="191">
      <c r="F191" s="181"/>
    </row>
    <row r="192">
      <c r="F192" s="181"/>
    </row>
    <row r="193">
      <c r="F193" s="181"/>
    </row>
    <row r="194">
      <c r="F194" s="181"/>
    </row>
    <row r="195">
      <c r="F195" s="181"/>
    </row>
    <row r="196">
      <c r="F196" s="181"/>
    </row>
    <row r="197">
      <c r="F197" s="181"/>
    </row>
    <row r="198">
      <c r="F198" s="181"/>
    </row>
    <row r="199">
      <c r="F199" s="181"/>
    </row>
    <row r="200">
      <c r="F200" s="181"/>
    </row>
    <row r="201">
      <c r="F201" s="181"/>
    </row>
    <row r="202">
      <c r="F202" s="181"/>
    </row>
    <row r="203">
      <c r="F203" s="181"/>
    </row>
    <row r="204">
      <c r="F204" s="181"/>
    </row>
    <row r="205">
      <c r="F205" s="181"/>
    </row>
    <row r="206">
      <c r="F206" s="181"/>
    </row>
    <row r="207">
      <c r="F207" s="181"/>
    </row>
    <row r="208">
      <c r="F208" s="181"/>
    </row>
    <row r="209">
      <c r="F209" s="181"/>
    </row>
    <row r="210">
      <c r="F210" s="181"/>
    </row>
    <row r="211">
      <c r="F211" s="181"/>
    </row>
    <row r="212">
      <c r="F212" s="181"/>
    </row>
    <row r="213">
      <c r="F213" s="181"/>
    </row>
    <row r="214">
      <c r="F214" s="181"/>
    </row>
    <row r="215">
      <c r="F215" s="181"/>
    </row>
    <row r="216">
      <c r="F216" s="181"/>
    </row>
    <row r="217">
      <c r="F217" s="181"/>
    </row>
    <row r="218">
      <c r="F218" s="181"/>
    </row>
    <row r="219">
      <c r="F219" s="181"/>
    </row>
    <row r="220">
      <c r="F220" s="181"/>
    </row>
    <row r="221">
      <c r="F221" s="181"/>
    </row>
    <row r="222">
      <c r="F222" s="181"/>
    </row>
    <row r="223">
      <c r="F223" s="181"/>
    </row>
    <row r="224">
      <c r="F224" s="181"/>
    </row>
    <row r="225">
      <c r="F225" s="181"/>
    </row>
    <row r="226">
      <c r="F226" s="181"/>
    </row>
    <row r="227">
      <c r="F227" s="181"/>
    </row>
    <row r="228">
      <c r="F228" s="181"/>
    </row>
    <row r="229">
      <c r="F229" s="181"/>
    </row>
    <row r="230">
      <c r="F230" s="181"/>
    </row>
    <row r="231">
      <c r="F231" s="181"/>
    </row>
    <row r="232">
      <c r="F232" s="181"/>
    </row>
    <row r="233">
      <c r="F233" s="181"/>
    </row>
    <row r="234">
      <c r="F234" s="181"/>
    </row>
    <row r="235">
      <c r="F235" s="181"/>
    </row>
    <row r="236">
      <c r="F236" s="181"/>
    </row>
    <row r="237">
      <c r="F237" s="181"/>
    </row>
    <row r="238">
      <c r="F238" s="181"/>
    </row>
    <row r="239">
      <c r="F239" s="181"/>
    </row>
    <row r="240">
      <c r="F240" s="181"/>
    </row>
    <row r="241">
      <c r="F241" s="181"/>
    </row>
    <row r="242">
      <c r="F242" s="181"/>
    </row>
    <row r="243">
      <c r="F243" s="181"/>
    </row>
    <row r="244">
      <c r="F244" s="181"/>
    </row>
    <row r="245">
      <c r="F245" s="181"/>
    </row>
    <row r="246">
      <c r="F246" s="181"/>
    </row>
    <row r="247">
      <c r="F247" s="181"/>
    </row>
    <row r="248">
      <c r="F248" s="181"/>
    </row>
    <row r="249">
      <c r="F249" s="181"/>
    </row>
    <row r="250">
      <c r="F250" s="181"/>
    </row>
    <row r="251">
      <c r="F251" s="181"/>
    </row>
    <row r="252">
      <c r="F252" s="181"/>
    </row>
    <row r="253">
      <c r="F253" s="181"/>
    </row>
    <row r="254">
      <c r="F254" s="181"/>
    </row>
    <row r="255">
      <c r="F255" s="181"/>
    </row>
    <row r="256">
      <c r="F256" s="181"/>
    </row>
    <row r="257">
      <c r="F257" s="181"/>
    </row>
    <row r="258">
      <c r="F258" s="181"/>
    </row>
    <row r="259">
      <c r="F259" s="181"/>
    </row>
    <row r="260">
      <c r="F260" s="181"/>
    </row>
    <row r="261">
      <c r="F261" s="181"/>
    </row>
    <row r="262">
      <c r="F262" s="181"/>
    </row>
    <row r="263">
      <c r="F263" s="181"/>
    </row>
    <row r="264">
      <c r="F264" s="181"/>
    </row>
    <row r="265">
      <c r="F265" s="181"/>
    </row>
    <row r="266">
      <c r="F266" s="181"/>
    </row>
    <row r="267">
      <c r="F267" s="181"/>
    </row>
    <row r="268">
      <c r="F268" s="181"/>
    </row>
    <row r="269">
      <c r="F269" s="181"/>
    </row>
    <row r="270">
      <c r="F270" s="181"/>
    </row>
    <row r="271">
      <c r="F271" s="181"/>
    </row>
    <row r="272">
      <c r="F272" s="181"/>
    </row>
    <row r="273">
      <c r="F273" s="181"/>
    </row>
    <row r="274">
      <c r="F274" s="181"/>
    </row>
    <row r="275">
      <c r="F275" s="181"/>
    </row>
    <row r="276">
      <c r="F276" s="181"/>
    </row>
    <row r="277">
      <c r="F277" s="181"/>
    </row>
    <row r="278">
      <c r="F278" s="181"/>
    </row>
    <row r="279">
      <c r="F279" s="181"/>
    </row>
    <row r="280">
      <c r="F280" s="181"/>
    </row>
    <row r="281">
      <c r="F281" s="181"/>
    </row>
    <row r="282">
      <c r="F282" s="181"/>
    </row>
    <row r="283">
      <c r="F283" s="181"/>
    </row>
    <row r="284">
      <c r="F284" s="181"/>
    </row>
    <row r="285">
      <c r="F285" s="181"/>
    </row>
    <row r="286">
      <c r="F286" s="181"/>
    </row>
    <row r="287">
      <c r="F287" s="181"/>
    </row>
    <row r="288">
      <c r="F288" s="181"/>
    </row>
    <row r="289">
      <c r="F289" s="181"/>
    </row>
    <row r="290">
      <c r="F290" s="181"/>
    </row>
    <row r="291">
      <c r="F291" s="181"/>
    </row>
    <row r="292">
      <c r="F292" s="181"/>
    </row>
    <row r="293">
      <c r="F293" s="181"/>
    </row>
    <row r="294">
      <c r="F294" s="181"/>
    </row>
    <row r="295">
      <c r="F295" s="181"/>
    </row>
    <row r="296">
      <c r="F296" s="181"/>
    </row>
    <row r="297">
      <c r="F297" s="181"/>
    </row>
    <row r="298">
      <c r="F298" s="181"/>
    </row>
    <row r="299">
      <c r="F299" s="181"/>
    </row>
    <row r="300">
      <c r="F300" s="181"/>
    </row>
    <row r="301">
      <c r="F301" s="181"/>
    </row>
    <row r="302">
      <c r="F302" s="181"/>
    </row>
    <row r="303">
      <c r="F303" s="181"/>
    </row>
    <row r="304">
      <c r="F304" s="181"/>
    </row>
    <row r="305">
      <c r="F305" s="181"/>
    </row>
    <row r="306">
      <c r="F306" s="181"/>
    </row>
    <row r="307">
      <c r="F307" s="181"/>
    </row>
    <row r="308">
      <c r="F308" s="181"/>
    </row>
    <row r="309">
      <c r="F309" s="181"/>
    </row>
    <row r="310">
      <c r="F310" s="181"/>
    </row>
    <row r="311">
      <c r="F311" s="181"/>
    </row>
    <row r="312">
      <c r="F312" s="181"/>
    </row>
    <row r="313">
      <c r="F313" s="181"/>
    </row>
    <row r="314">
      <c r="F314" s="181"/>
    </row>
    <row r="315">
      <c r="F315" s="181"/>
    </row>
    <row r="316">
      <c r="F316" s="181"/>
    </row>
    <row r="317">
      <c r="F317" s="181"/>
    </row>
    <row r="318">
      <c r="F318" s="181"/>
    </row>
    <row r="319">
      <c r="F319" s="181"/>
    </row>
    <row r="320">
      <c r="F320" s="181"/>
    </row>
    <row r="321">
      <c r="F321" s="181"/>
    </row>
    <row r="322">
      <c r="F322" s="181"/>
    </row>
    <row r="323">
      <c r="F323" s="181"/>
    </row>
    <row r="324">
      <c r="F324" s="181"/>
    </row>
    <row r="325">
      <c r="F325" s="181"/>
    </row>
    <row r="326">
      <c r="F326" s="181"/>
    </row>
    <row r="327">
      <c r="F327" s="181"/>
    </row>
    <row r="328">
      <c r="F328" s="181"/>
    </row>
    <row r="329">
      <c r="F329" s="181"/>
    </row>
    <row r="330">
      <c r="F330" s="181"/>
    </row>
    <row r="331">
      <c r="F331" s="181"/>
    </row>
    <row r="332">
      <c r="F332" s="181"/>
    </row>
    <row r="333">
      <c r="F333" s="181"/>
    </row>
    <row r="334">
      <c r="F334" s="181"/>
    </row>
    <row r="335">
      <c r="F335" s="181"/>
    </row>
    <row r="336">
      <c r="F336" s="181"/>
    </row>
    <row r="337">
      <c r="F337" s="181"/>
    </row>
    <row r="338">
      <c r="F338" s="181"/>
    </row>
    <row r="339">
      <c r="F339" s="181"/>
    </row>
    <row r="340">
      <c r="F340" s="181"/>
    </row>
    <row r="341">
      <c r="F341" s="181"/>
    </row>
    <row r="342">
      <c r="F342" s="181"/>
    </row>
    <row r="343">
      <c r="F343" s="181"/>
    </row>
    <row r="344">
      <c r="F344" s="181"/>
    </row>
    <row r="345">
      <c r="F345" s="181"/>
    </row>
    <row r="346">
      <c r="F346" s="181"/>
    </row>
    <row r="347">
      <c r="F347" s="181"/>
    </row>
    <row r="348">
      <c r="F348" s="181"/>
    </row>
    <row r="349">
      <c r="F349" s="181"/>
    </row>
    <row r="350">
      <c r="F350" s="181"/>
    </row>
    <row r="351">
      <c r="F351" s="181"/>
    </row>
    <row r="352">
      <c r="F352" s="181"/>
    </row>
    <row r="353">
      <c r="F353" s="181"/>
    </row>
    <row r="354">
      <c r="F354" s="181"/>
    </row>
    <row r="355">
      <c r="F355" s="181"/>
    </row>
    <row r="356">
      <c r="F356" s="181"/>
    </row>
    <row r="357">
      <c r="F357" s="181"/>
    </row>
    <row r="358">
      <c r="F358" s="181"/>
    </row>
    <row r="359">
      <c r="F359" s="181"/>
    </row>
    <row r="360">
      <c r="F360" s="181"/>
    </row>
    <row r="361">
      <c r="F361" s="181"/>
    </row>
    <row r="362">
      <c r="F362" s="181"/>
    </row>
    <row r="363">
      <c r="F363" s="181"/>
    </row>
    <row r="364">
      <c r="F364" s="181"/>
    </row>
    <row r="365">
      <c r="F365" s="181"/>
    </row>
    <row r="366">
      <c r="F366" s="181"/>
    </row>
    <row r="367">
      <c r="F367" s="181"/>
    </row>
    <row r="368">
      <c r="F368" s="181"/>
    </row>
    <row r="369">
      <c r="F369" s="181"/>
    </row>
    <row r="370">
      <c r="F370" s="181"/>
    </row>
    <row r="371">
      <c r="F371" s="181"/>
    </row>
    <row r="372">
      <c r="F372" s="181"/>
    </row>
    <row r="373">
      <c r="F373" s="181"/>
    </row>
    <row r="374">
      <c r="F374" s="181"/>
    </row>
    <row r="375">
      <c r="F375" s="181"/>
    </row>
    <row r="376">
      <c r="F376" s="181"/>
    </row>
    <row r="377">
      <c r="F377" s="181"/>
    </row>
    <row r="378">
      <c r="F378" s="181"/>
    </row>
    <row r="379">
      <c r="F379" s="181"/>
    </row>
    <row r="380">
      <c r="F380" s="181"/>
    </row>
    <row r="381">
      <c r="F381" s="181"/>
    </row>
    <row r="382">
      <c r="F382" s="181"/>
    </row>
    <row r="383">
      <c r="F383" s="181"/>
    </row>
    <row r="384">
      <c r="F384" s="181"/>
    </row>
    <row r="385">
      <c r="F385" s="181"/>
    </row>
    <row r="386">
      <c r="F386" s="181"/>
    </row>
    <row r="387">
      <c r="F387" s="181"/>
    </row>
    <row r="388">
      <c r="F388" s="181"/>
    </row>
    <row r="389">
      <c r="F389" s="181"/>
    </row>
    <row r="390">
      <c r="F390" s="181"/>
    </row>
    <row r="391">
      <c r="F391" s="181"/>
    </row>
    <row r="392">
      <c r="F392" s="181"/>
    </row>
    <row r="393">
      <c r="F393" s="181"/>
    </row>
    <row r="394">
      <c r="F394" s="181"/>
    </row>
    <row r="395">
      <c r="F395" s="181"/>
    </row>
    <row r="396">
      <c r="F396" s="181"/>
    </row>
    <row r="397">
      <c r="F397" s="181"/>
    </row>
    <row r="398">
      <c r="F398" s="181"/>
    </row>
    <row r="399">
      <c r="F399" s="181"/>
    </row>
    <row r="400">
      <c r="F400" s="181"/>
    </row>
    <row r="401">
      <c r="F401" s="181"/>
    </row>
    <row r="402">
      <c r="F402" s="181"/>
    </row>
    <row r="403">
      <c r="F403" s="181"/>
    </row>
    <row r="404">
      <c r="F404" s="181"/>
    </row>
    <row r="405">
      <c r="F405" s="181"/>
    </row>
    <row r="406">
      <c r="F406" s="181"/>
    </row>
    <row r="407">
      <c r="F407" s="181"/>
    </row>
    <row r="408">
      <c r="F408" s="181"/>
    </row>
    <row r="409">
      <c r="F409" s="181"/>
    </row>
    <row r="410">
      <c r="F410" s="181"/>
    </row>
    <row r="411">
      <c r="F411" s="181"/>
    </row>
    <row r="412">
      <c r="F412" s="181"/>
    </row>
    <row r="413">
      <c r="F413" s="181"/>
    </row>
    <row r="414">
      <c r="F414" s="181"/>
    </row>
    <row r="415">
      <c r="F415" s="181"/>
    </row>
    <row r="416">
      <c r="F416" s="181"/>
    </row>
    <row r="417">
      <c r="F417" s="181"/>
    </row>
    <row r="418">
      <c r="F418" s="181"/>
    </row>
    <row r="419">
      <c r="F419" s="181"/>
    </row>
    <row r="420">
      <c r="F420" s="181"/>
    </row>
    <row r="421">
      <c r="F421" s="181"/>
    </row>
    <row r="422">
      <c r="F422" s="181"/>
    </row>
    <row r="423">
      <c r="F423" s="181"/>
    </row>
    <row r="424">
      <c r="F424" s="181"/>
    </row>
    <row r="425">
      <c r="F425" s="181"/>
    </row>
    <row r="426">
      <c r="F426" s="181"/>
    </row>
    <row r="427">
      <c r="F427" s="181"/>
    </row>
    <row r="428">
      <c r="F428" s="181"/>
    </row>
    <row r="429">
      <c r="F429" s="181"/>
    </row>
    <row r="430">
      <c r="F430" s="181"/>
    </row>
    <row r="431">
      <c r="F431" s="181"/>
    </row>
    <row r="432">
      <c r="F432" s="181"/>
    </row>
    <row r="433">
      <c r="F433" s="181"/>
    </row>
    <row r="434">
      <c r="F434" s="181"/>
    </row>
    <row r="435">
      <c r="F435" s="181"/>
    </row>
    <row r="436">
      <c r="F436" s="181"/>
    </row>
    <row r="437">
      <c r="F437" s="181"/>
    </row>
    <row r="438">
      <c r="F438" s="181"/>
    </row>
    <row r="439">
      <c r="F439" s="181"/>
    </row>
    <row r="440">
      <c r="F440" s="181"/>
    </row>
    <row r="441">
      <c r="F441" s="181"/>
    </row>
    <row r="442">
      <c r="F442" s="181"/>
    </row>
    <row r="443">
      <c r="F443" s="181"/>
    </row>
    <row r="444">
      <c r="F444" s="181"/>
    </row>
    <row r="445">
      <c r="F445" s="181"/>
    </row>
    <row r="446">
      <c r="F446" s="181"/>
    </row>
    <row r="447">
      <c r="F447" s="181"/>
    </row>
    <row r="448">
      <c r="F448" s="181"/>
    </row>
    <row r="449">
      <c r="F449" s="181"/>
    </row>
    <row r="450">
      <c r="F450" s="181"/>
    </row>
    <row r="451">
      <c r="F451" s="181"/>
    </row>
    <row r="452">
      <c r="F452" s="181"/>
    </row>
    <row r="453">
      <c r="F453" s="181"/>
    </row>
    <row r="454">
      <c r="F454" s="181"/>
    </row>
    <row r="455">
      <c r="F455" s="181"/>
    </row>
    <row r="456">
      <c r="F456" s="181"/>
    </row>
    <row r="457">
      <c r="F457" s="181"/>
    </row>
    <row r="458">
      <c r="F458" s="181"/>
    </row>
    <row r="459">
      <c r="F459" s="181"/>
    </row>
    <row r="460">
      <c r="F460" s="181"/>
    </row>
    <row r="461">
      <c r="F461" s="181"/>
    </row>
    <row r="462">
      <c r="F462" s="181"/>
    </row>
    <row r="463">
      <c r="F463" s="181"/>
    </row>
    <row r="464">
      <c r="F464" s="181"/>
    </row>
    <row r="465">
      <c r="F465" s="181"/>
    </row>
    <row r="466">
      <c r="F466" s="181"/>
    </row>
    <row r="467">
      <c r="F467" s="181"/>
    </row>
    <row r="468">
      <c r="F468" s="181"/>
    </row>
    <row r="469">
      <c r="F469" s="181"/>
    </row>
    <row r="470">
      <c r="F470" s="181"/>
    </row>
    <row r="471">
      <c r="F471" s="181"/>
    </row>
    <row r="472">
      <c r="F472" s="181"/>
    </row>
    <row r="473">
      <c r="F473" s="181"/>
    </row>
    <row r="474">
      <c r="F474" s="181"/>
    </row>
    <row r="475">
      <c r="F475" s="181"/>
    </row>
    <row r="476">
      <c r="F476" s="181"/>
    </row>
    <row r="477">
      <c r="F477" s="181"/>
    </row>
    <row r="478">
      <c r="F478" s="181"/>
    </row>
    <row r="479">
      <c r="F479" s="181"/>
    </row>
    <row r="480">
      <c r="F480" s="181"/>
    </row>
    <row r="481">
      <c r="F481" s="181"/>
    </row>
    <row r="482">
      <c r="F482" s="181"/>
    </row>
    <row r="483">
      <c r="F483" s="181"/>
    </row>
    <row r="484">
      <c r="F484" s="181"/>
    </row>
    <row r="485">
      <c r="F485" s="181"/>
    </row>
    <row r="486">
      <c r="F486" s="181"/>
    </row>
    <row r="487">
      <c r="F487" s="181"/>
    </row>
    <row r="488">
      <c r="F488" s="181"/>
    </row>
    <row r="489">
      <c r="F489" s="181"/>
    </row>
    <row r="490">
      <c r="F490" s="181"/>
    </row>
    <row r="491">
      <c r="F491" s="181"/>
    </row>
    <row r="492">
      <c r="F492" s="181"/>
    </row>
    <row r="493">
      <c r="F493" s="181"/>
    </row>
    <row r="494">
      <c r="F494" s="181"/>
    </row>
    <row r="495">
      <c r="F495" s="181"/>
    </row>
    <row r="496">
      <c r="F496" s="181"/>
    </row>
    <row r="497">
      <c r="F497" s="181"/>
    </row>
    <row r="498">
      <c r="F498" s="181"/>
    </row>
    <row r="499">
      <c r="F499" s="181"/>
    </row>
    <row r="500">
      <c r="F500" s="181"/>
    </row>
    <row r="501">
      <c r="F501" s="181"/>
    </row>
    <row r="502">
      <c r="F502" s="181"/>
    </row>
    <row r="503">
      <c r="F503" s="181"/>
    </row>
    <row r="504">
      <c r="F504" s="181"/>
    </row>
    <row r="505">
      <c r="F505" s="181"/>
    </row>
    <row r="506">
      <c r="F506" s="181"/>
    </row>
    <row r="507">
      <c r="F507" s="181"/>
    </row>
    <row r="508">
      <c r="F508" s="181"/>
    </row>
    <row r="509">
      <c r="F509" s="181"/>
    </row>
    <row r="510">
      <c r="F510" s="181"/>
    </row>
    <row r="511">
      <c r="F511" s="181"/>
    </row>
    <row r="512">
      <c r="F512" s="181"/>
    </row>
    <row r="513">
      <c r="F513" s="181"/>
    </row>
    <row r="514">
      <c r="F514" s="181"/>
    </row>
    <row r="515">
      <c r="F515" s="181"/>
    </row>
    <row r="516">
      <c r="F516" s="181"/>
    </row>
    <row r="517">
      <c r="F517" s="181"/>
    </row>
    <row r="518">
      <c r="F518" s="181"/>
    </row>
    <row r="519">
      <c r="F519" s="181"/>
    </row>
    <row r="520">
      <c r="F520" s="181"/>
    </row>
    <row r="521">
      <c r="F521" s="181"/>
    </row>
    <row r="522">
      <c r="F522" s="181"/>
    </row>
    <row r="523">
      <c r="F523" s="181"/>
    </row>
    <row r="524">
      <c r="F524" s="181"/>
    </row>
    <row r="525">
      <c r="F525" s="181"/>
    </row>
    <row r="526">
      <c r="F526" s="181"/>
    </row>
    <row r="527">
      <c r="F527" s="181"/>
    </row>
    <row r="528">
      <c r="F528" s="181"/>
    </row>
    <row r="529">
      <c r="F529" s="181"/>
    </row>
    <row r="530">
      <c r="F530" s="181"/>
    </row>
    <row r="531">
      <c r="F531" s="181"/>
    </row>
    <row r="532">
      <c r="F532" s="181"/>
    </row>
    <row r="533">
      <c r="F533" s="181"/>
    </row>
    <row r="534">
      <c r="F534" s="181"/>
    </row>
    <row r="535">
      <c r="F535" s="181"/>
    </row>
    <row r="536">
      <c r="F536" s="181"/>
    </row>
    <row r="537">
      <c r="F537" s="181"/>
    </row>
    <row r="538">
      <c r="F538" s="181"/>
    </row>
    <row r="539">
      <c r="F539" s="181"/>
    </row>
    <row r="540">
      <c r="F540" s="181"/>
    </row>
    <row r="541">
      <c r="F541" s="181"/>
    </row>
    <row r="542">
      <c r="F542" s="181"/>
    </row>
    <row r="543">
      <c r="F543" s="181"/>
    </row>
    <row r="544">
      <c r="F544" s="181"/>
    </row>
    <row r="545">
      <c r="F545" s="181"/>
    </row>
    <row r="546">
      <c r="F546" s="181"/>
    </row>
    <row r="547">
      <c r="F547" s="181"/>
    </row>
    <row r="548">
      <c r="F548" s="181"/>
    </row>
    <row r="549">
      <c r="F549" s="181"/>
    </row>
    <row r="550">
      <c r="F550" s="181"/>
    </row>
    <row r="551">
      <c r="F551" s="181"/>
    </row>
    <row r="552">
      <c r="F552" s="181"/>
    </row>
    <row r="553">
      <c r="F553" s="181"/>
    </row>
    <row r="554">
      <c r="F554" s="181"/>
    </row>
    <row r="555">
      <c r="F555" s="181"/>
    </row>
    <row r="556">
      <c r="F556" s="181"/>
    </row>
    <row r="557">
      <c r="F557" s="181"/>
    </row>
    <row r="558">
      <c r="F558" s="181"/>
    </row>
    <row r="559">
      <c r="F559" s="181"/>
    </row>
    <row r="560">
      <c r="F560" s="181"/>
    </row>
    <row r="561">
      <c r="F561" s="181"/>
    </row>
    <row r="562">
      <c r="F562" s="181"/>
    </row>
    <row r="563">
      <c r="F563" s="181"/>
    </row>
    <row r="564">
      <c r="F564" s="181"/>
    </row>
    <row r="565">
      <c r="F565" s="181"/>
    </row>
    <row r="566">
      <c r="F566" s="181"/>
    </row>
    <row r="567">
      <c r="F567" s="181"/>
    </row>
    <row r="568">
      <c r="F568" s="181"/>
    </row>
    <row r="569">
      <c r="F569" s="181"/>
    </row>
    <row r="570">
      <c r="F570" s="181"/>
    </row>
    <row r="571">
      <c r="F571" s="181"/>
    </row>
    <row r="572">
      <c r="F572" s="181"/>
    </row>
    <row r="573">
      <c r="F573" s="181"/>
    </row>
    <row r="574">
      <c r="F574" s="181"/>
    </row>
    <row r="575">
      <c r="F575" s="181"/>
    </row>
    <row r="576">
      <c r="F576" s="181"/>
    </row>
    <row r="577">
      <c r="F577" s="181"/>
    </row>
    <row r="578">
      <c r="F578" s="181"/>
    </row>
    <row r="579">
      <c r="F579" s="181"/>
    </row>
    <row r="580">
      <c r="F580" s="181"/>
    </row>
    <row r="581">
      <c r="F581" s="181"/>
    </row>
    <row r="582">
      <c r="F582" s="181"/>
    </row>
    <row r="583">
      <c r="F583" s="181"/>
    </row>
    <row r="584">
      <c r="F584" s="181"/>
    </row>
    <row r="585">
      <c r="F585" s="181"/>
    </row>
    <row r="586">
      <c r="F586" s="181"/>
    </row>
    <row r="587">
      <c r="F587" s="181"/>
    </row>
    <row r="588">
      <c r="F588" s="181"/>
    </row>
    <row r="589">
      <c r="F589" s="181"/>
    </row>
    <row r="590">
      <c r="F590" s="181"/>
    </row>
    <row r="591">
      <c r="F591" s="181"/>
    </row>
    <row r="592">
      <c r="F592" s="181"/>
    </row>
    <row r="593">
      <c r="F593" s="181"/>
    </row>
    <row r="594">
      <c r="F594" s="181"/>
    </row>
    <row r="595">
      <c r="F595" s="181"/>
    </row>
    <row r="596">
      <c r="F596" s="181"/>
    </row>
    <row r="597">
      <c r="F597" s="181"/>
    </row>
    <row r="598">
      <c r="F598" s="181"/>
    </row>
    <row r="599">
      <c r="F599" s="181"/>
    </row>
    <row r="600">
      <c r="F600" s="181"/>
    </row>
    <row r="601">
      <c r="F601" s="181"/>
    </row>
    <row r="602">
      <c r="F602" s="181"/>
    </row>
    <row r="603">
      <c r="F603" s="181"/>
    </row>
    <row r="604">
      <c r="F604" s="181"/>
    </row>
    <row r="605">
      <c r="F605" s="181"/>
    </row>
    <row r="606">
      <c r="F606" s="181"/>
    </row>
    <row r="607">
      <c r="F607" s="181"/>
    </row>
    <row r="608">
      <c r="F608" s="181"/>
    </row>
    <row r="609">
      <c r="F609" s="181"/>
    </row>
    <row r="610">
      <c r="F610" s="181"/>
    </row>
    <row r="611">
      <c r="F611" s="181"/>
    </row>
    <row r="612">
      <c r="F612" s="181"/>
    </row>
    <row r="613">
      <c r="F613" s="181"/>
    </row>
    <row r="614">
      <c r="F614" s="181"/>
    </row>
    <row r="615">
      <c r="F615" s="181"/>
    </row>
    <row r="616">
      <c r="F616" s="181"/>
    </row>
    <row r="617">
      <c r="F617" s="181"/>
    </row>
    <row r="618">
      <c r="F618" s="181"/>
    </row>
    <row r="619">
      <c r="F619" s="181"/>
    </row>
    <row r="620">
      <c r="F620" s="181"/>
    </row>
    <row r="621">
      <c r="F621" s="181"/>
    </row>
    <row r="622">
      <c r="F622" s="181"/>
    </row>
    <row r="623">
      <c r="F623" s="181"/>
    </row>
    <row r="624">
      <c r="F624" s="181"/>
    </row>
    <row r="625">
      <c r="F625" s="181"/>
    </row>
    <row r="626">
      <c r="F626" s="181"/>
    </row>
    <row r="627">
      <c r="F627" s="181"/>
    </row>
    <row r="628">
      <c r="F628" s="181"/>
    </row>
    <row r="629">
      <c r="F629" s="181"/>
    </row>
    <row r="630">
      <c r="F630" s="181"/>
    </row>
    <row r="631">
      <c r="F631" s="181"/>
    </row>
    <row r="632">
      <c r="F632" s="181"/>
    </row>
    <row r="633">
      <c r="F633" s="181"/>
    </row>
    <row r="634">
      <c r="F634" s="181"/>
    </row>
    <row r="635">
      <c r="F635" s="181"/>
    </row>
    <row r="636">
      <c r="F636" s="181"/>
    </row>
    <row r="637">
      <c r="F637" s="181"/>
    </row>
    <row r="638">
      <c r="F638" s="181"/>
    </row>
    <row r="639">
      <c r="F639" s="181"/>
    </row>
    <row r="640">
      <c r="F640" s="181"/>
    </row>
    <row r="641">
      <c r="F641" s="181"/>
    </row>
    <row r="642">
      <c r="F642" s="181"/>
    </row>
    <row r="643">
      <c r="F643" s="181"/>
    </row>
    <row r="644">
      <c r="F644" s="181"/>
    </row>
    <row r="645">
      <c r="F645" s="181"/>
    </row>
    <row r="646">
      <c r="F646" s="181"/>
    </row>
    <row r="647">
      <c r="F647" s="181"/>
    </row>
    <row r="648">
      <c r="F648" s="181"/>
    </row>
    <row r="649">
      <c r="F649" s="181"/>
    </row>
    <row r="650">
      <c r="F650" s="181"/>
    </row>
    <row r="651">
      <c r="F651" s="181"/>
    </row>
    <row r="652">
      <c r="F652" s="181"/>
    </row>
    <row r="653">
      <c r="F653" s="181"/>
    </row>
    <row r="654">
      <c r="F654" s="181"/>
    </row>
    <row r="655">
      <c r="F655" s="181"/>
    </row>
    <row r="656">
      <c r="F656" s="181"/>
    </row>
    <row r="657">
      <c r="F657" s="181"/>
    </row>
    <row r="658">
      <c r="F658" s="181"/>
    </row>
    <row r="659">
      <c r="F659" s="181"/>
    </row>
    <row r="660">
      <c r="F660" s="181"/>
    </row>
    <row r="661">
      <c r="F661" s="181"/>
    </row>
    <row r="662">
      <c r="F662" s="181"/>
    </row>
    <row r="663">
      <c r="F663" s="181"/>
    </row>
    <row r="664">
      <c r="F664" s="181"/>
    </row>
    <row r="665">
      <c r="F665" s="181"/>
    </row>
    <row r="666">
      <c r="F666" s="181"/>
    </row>
    <row r="667">
      <c r="F667" s="181"/>
    </row>
    <row r="668">
      <c r="F668" s="181"/>
    </row>
    <row r="669">
      <c r="F669" s="181"/>
    </row>
    <row r="670">
      <c r="F670" s="181"/>
    </row>
    <row r="671">
      <c r="F671" s="181"/>
    </row>
    <row r="672">
      <c r="F672" s="181"/>
    </row>
    <row r="673">
      <c r="F673" s="181"/>
    </row>
    <row r="674">
      <c r="F674" s="181"/>
    </row>
    <row r="675">
      <c r="F675" s="181"/>
    </row>
    <row r="676">
      <c r="F676" s="181"/>
    </row>
    <row r="677">
      <c r="F677" s="181"/>
    </row>
    <row r="678">
      <c r="F678" s="181"/>
    </row>
    <row r="679">
      <c r="F679" s="181"/>
    </row>
    <row r="680">
      <c r="F680" s="181"/>
    </row>
    <row r="681">
      <c r="F681" s="181"/>
    </row>
    <row r="682">
      <c r="F682" s="181"/>
    </row>
    <row r="683">
      <c r="F683" s="181"/>
    </row>
    <row r="684">
      <c r="F684" s="181"/>
    </row>
    <row r="685">
      <c r="F685" s="181"/>
    </row>
    <row r="686">
      <c r="F686" s="181"/>
    </row>
    <row r="687">
      <c r="F687" s="181"/>
    </row>
    <row r="688">
      <c r="F688" s="181"/>
    </row>
    <row r="689">
      <c r="F689" s="181"/>
    </row>
    <row r="690">
      <c r="F690" s="181"/>
    </row>
    <row r="691">
      <c r="F691" s="181"/>
    </row>
    <row r="692">
      <c r="F692" s="181"/>
    </row>
    <row r="693">
      <c r="F693" s="181"/>
    </row>
    <row r="694">
      <c r="F694" s="181"/>
    </row>
    <row r="695">
      <c r="F695" s="181"/>
    </row>
    <row r="696">
      <c r="F696" s="181"/>
    </row>
    <row r="697">
      <c r="F697" s="181"/>
    </row>
    <row r="698">
      <c r="F698" s="181"/>
    </row>
    <row r="699">
      <c r="F699" s="181"/>
    </row>
    <row r="700">
      <c r="F700" s="181"/>
    </row>
    <row r="701">
      <c r="F701" s="181"/>
    </row>
    <row r="702">
      <c r="F702" s="181"/>
    </row>
    <row r="703">
      <c r="F703" s="181"/>
    </row>
    <row r="704">
      <c r="F704" s="181"/>
    </row>
    <row r="705">
      <c r="F705" s="181"/>
    </row>
    <row r="706">
      <c r="F706" s="181"/>
    </row>
    <row r="707">
      <c r="F707" s="181"/>
    </row>
    <row r="708">
      <c r="F708" s="181"/>
    </row>
    <row r="709">
      <c r="F709" s="181"/>
    </row>
    <row r="710">
      <c r="F710" s="181"/>
    </row>
    <row r="711">
      <c r="F711" s="181"/>
    </row>
    <row r="712">
      <c r="F712" s="181"/>
    </row>
    <row r="713">
      <c r="F713" s="181"/>
    </row>
    <row r="714">
      <c r="F714" s="181"/>
    </row>
    <row r="715">
      <c r="F715" s="181"/>
    </row>
    <row r="716">
      <c r="F716" s="181"/>
    </row>
    <row r="717">
      <c r="F717" s="181"/>
    </row>
    <row r="718">
      <c r="F718" s="181"/>
    </row>
    <row r="719">
      <c r="F719" s="181"/>
    </row>
    <row r="720">
      <c r="F720" s="181"/>
    </row>
    <row r="721">
      <c r="F721" s="181"/>
    </row>
    <row r="722">
      <c r="F722" s="181"/>
    </row>
    <row r="723">
      <c r="F723" s="181"/>
    </row>
    <row r="724">
      <c r="F724" s="181"/>
    </row>
    <row r="725">
      <c r="F725" s="181"/>
    </row>
    <row r="726">
      <c r="F726" s="181"/>
    </row>
    <row r="727">
      <c r="F727" s="181"/>
    </row>
    <row r="728">
      <c r="F728" s="181"/>
    </row>
    <row r="729">
      <c r="F729" s="181"/>
    </row>
    <row r="730">
      <c r="F730" s="181"/>
    </row>
    <row r="731">
      <c r="F731" s="181"/>
    </row>
    <row r="732">
      <c r="F732" s="181"/>
    </row>
    <row r="733">
      <c r="F733" s="181"/>
    </row>
    <row r="734">
      <c r="F734" s="181"/>
    </row>
    <row r="735">
      <c r="F735" s="181"/>
    </row>
    <row r="736">
      <c r="F736" s="181"/>
    </row>
    <row r="737">
      <c r="F737" s="181"/>
    </row>
    <row r="738">
      <c r="F738" s="181"/>
    </row>
    <row r="739">
      <c r="F739" s="181"/>
    </row>
    <row r="740">
      <c r="F740" s="181"/>
    </row>
    <row r="741">
      <c r="F741" s="181"/>
    </row>
    <row r="742">
      <c r="F742" s="181"/>
    </row>
    <row r="743">
      <c r="F743" s="181"/>
    </row>
    <row r="744">
      <c r="F744" s="181"/>
    </row>
    <row r="745">
      <c r="F745" s="181"/>
    </row>
    <row r="746">
      <c r="F746" s="181"/>
    </row>
    <row r="747">
      <c r="F747" s="181"/>
    </row>
    <row r="748">
      <c r="F748" s="181"/>
    </row>
    <row r="749">
      <c r="F749" s="181"/>
    </row>
    <row r="750">
      <c r="F750" s="181"/>
    </row>
    <row r="751">
      <c r="F751" s="181"/>
    </row>
    <row r="752">
      <c r="F752" s="181"/>
    </row>
    <row r="753">
      <c r="F753" s="181"/>
    </row>
    <row r="754">
      <c r="F754" s="181"/>
    </row>
    <row r="755">
      <c r="F755" s="181"/>
    </row>
    <row r="756">
      <c r="F756" s="181"/>
    </row>
    <row r="757">
      <c r="F757" s="181"/>
    </row>
    <row r="758">
      <c r="F758" s="181"/>
    </row>
    <row r="759">
      <c r="F759" s="181"/>
    </row>
    <row r="760">
      <c r="F760" s="181"/>
    </row>
    <row r="761">
      <c r="F761" s="181"/>
    </row>
    <row r="762">
      <c r="F762" s="181"/>
    </row>
    <row r="763">
      <c r="F763" s="181"/>
    </row>
    <row r="764">
      <c r="F764" s="181"/>
    </row>
    <row r="765">
      <c r="F765" s="181"/>
    </row>
    <row r="766">
      <c r="F766" s="181"/>
    </row>
    <row r="767">
      <c r="F767" s="181"/>
    </row>
    <row r="768">
      <c r="F768" s="181"/>
    </row>
    <row r="769">
      <c r="F769" s="181"/>
    </row>
    <row r="770">
      <c r="F770" s="181"/>
    </row>
    <row r="771">
      <c r="F771" s="181"/>
    </row>
    <row r="772">
      <c r="F772" s="181"/>
    </row>
    <row r="773">
      <c r="F773" s="181"/>
    </row>
    <row r="774">
      <c r="F774" s="181"/>
    </row>
    <row r="775">
      <c r="F775" s="181"/>
    </row>
    <row r="776">
      <c r="F776" s="181"/>
    </row>
    <row r="777">
      <c r="F777" s="181"/>
    </row>
    <row r="778">
      <c r="F778" s="181"/>
    </row>
    <row r="779">
      <c r="F779" s="181"/>
    </row>
    <row r="780">
      <c r="F780" s="181"/>
    </row>
    <row r="781">
      <c r="F781" s="181"/>
    </row>
    <row r="782">
      <c r="F782" s="181"/>
    </row>
    <row r="783">
      <c r="F783" s="181"/>
    </row>
    <row r="784">
      <c r="F784" s="181"/>
    </row>
    <row r="785">
      <c r="F785" s="181"/>
    </row>
    <row r="786">
      <c r="F786" s="181"/>
    </row>
    <row r="787">
      <c r="F787" s="181"/>
    </row>
    <row r="788">
      <c r="F788" s="181"/>
    </row>
    <row r="789">
      <c r="F789" s="181"/>
    </row>
    <row r="790">
      <c r="F790" s="181"/>
    </row>
    <row r="791">
      <c r="F791" s="181"/>
    </row>
    <row r="792">
      <c r="F792" s="181"/>
    </row>
    <row r="793">
      <c r="F793" s="181"/>
    </row>
    <row r="794">
      <c r="F794" s="181"/>
    </row>
    <row r="795">
      <c r="F795" s="181"/>
    </row>
    <row r="796">
      <c r="F796" s="181"/>
    </row>
    <row r="797">
      <c r="F797" s="181"/>
    </row>
    <row r="798">
      <c r="F798" s="181"/>
    </row>
    <row r="799">
      <c r="F799" s="181"/>
    </row>
    <row r="800">
      <c r="F800" s="181"/>
    </row>
    <row r="801">
      <c r="F801" s="181"/>
    </row>
    <row r="802">
      <c r="F802" s="181"/>
    </row>
    <row r="803">
      <c r="F803" s="181"/>
    </row>
    <row r="804">
      <c r="F804" s="181"/>
    </row>
    <row r="805">
      <c r="F805" s="181"/>
    </row>
    <row r="806">
      <c r="F806" s="181"/>
    </row>
    <row r="807">
      <c r="F807" s="181"/>
    </row>
    <row r="808">
      <c r="F808" s="181"/>
    </row>
    <row r="809">
      <c r="F809" s="181"/>
    </row>
    <row r="810">
      <c r="F810" s="181"/>
    </row>
    <row r="811">
      <c r="F811" s="181"/>
    </row>
    <row r="812">
      <c r="F812" s="181"/>
    </row>
    <row r="813">
      <c r="F813" s="181"/>
    </row>
    <row r="814">
      <c r="F814" s="181"/>
    </row>
    <row r="815">
      <c r="F815" s="181"/>
    </row>
    <row r="816">
      <c r="F816" s="181"/>
    </row>
    <row r="817">
      <c r="F817" s="181"/>
    </row>
    <row r="818">
      <c r="F818" s="181"/>
    </row>
    <row r="819">
      <c r="F819" s="181"/>
    </row>
    <row r="820">
      <c r="F820" s="181"/>
    </row>
    <row r="821">
      <c r="F821" s="181"/>
    </row>
    <row r="822">
      <c r="F822" s="181"/>
    </row>
    <row r="823">
      <c r="F823" s="181"/>
    </row>
    <row r="824">
      <c r="F824" s="181"/>
    </row>
    <row r="825">
      <c r="F825" s="181"/>
    </row>
    <row r="826">
      <c r="F826" s="181"/>
    </row>
    <row r="827">
      <c r="F827" s="181"/>
    </row>
    <row r="828">
      <c r="F828" s="181"/>
    </row>
    <row r="829">
      <c r="F829" s="181"/>
    </row>
    <row r="830">
      <c r="F830" s="181"/>
    </row>
    <row r="831">
      <c r="F831" s="181"/>
    </row>
    <row r="832">
      <c r="F832" s="181"/>
    </row>
    <row r="833">
      <c r="F833" s="181"/>
    </row>
    <row r="834">
      <c r="F834" s="181"/>
    </row>
    <row r="835">
      <c r="F835" s="181"/>
    </row>
    <row r="836">
      <c r="F836" s="181"/>
    </row>
    <row r="837">
      <c r="F837" s="181"/>
    </row>
    <row r="838">
      <c r="F838" s="181"/>
    </row>
    <row r="839">
      <c r="F839" s="181"/>
    </row>
    <row r="840">
      <c r="F840" s="181"/>
    </row>
    <row r="841">
      <c r="F841" s="181"/>
    </row>
    <row r="842">
      <c r="F842" s="181"/>
    </row>
    <row r="843">
      <c r="F843" s="181"/>
    </row>
    <row r="844">
      <c r="F844" s="181"/>
    </row>
    <row r="845">
      <c r="F845" s="181"/>
    </row>
    <row r="846">
      <c r="F846" s="181"/>
    </row>
    <row r="847">
      <c r="F847" s="181"/>
    </row>
    <row r="848">
      <c r="F848" s="181"/>
    </row>
    <row r="849">
      <c r="F849" s="181"/>
    </row>
    <row r="850">
      <c r="F850" s="181"/>
    </row>
    <row r="851">
      <c r="F851" s="181"/>
    </row>
    <row r="852">
      <c r="F852" s="181"/>
    </row>
    <row r="853">
      <c r="F853" s="181"/>
    </row>
    <row r="854">
      <c r="F854" s="181"/>
    </row>
    <row r="855">
      <c r="F855" s="181"/>
    </row>
    <row r="856">
      <c r="F856" s="181"/>
    </row>
    <row r="857">
      <c r="F857" s="181"/>
    </row>
    <row r="858">
      <c r="F858" s="181"/>
    </row>
    <row r="859">
      <c r="F859" s="181"/>
    </row>
    <row r="860">
      <c r="F860" s="181"/>
    </row>
    <row r="861">
      <c r="F861" s="181"/>
    </row>
    <row r="862">
      <c r="F862" s="181"/>
    </row>
    <row r="863">
      <c r="F863" s="181"/>
    </row>
    <row r="864">
      <c r="F864" s="181"/>
    </row>
    <row r="865">
      <c r="F865" s="181"/>
    </row>
    <row r="866">
      <c r="F866" s="181"/>
    </row>
    <row r="867">
      <c r="F867" s="181"/>
    </row>
    <row r="868">
      <c r="F868" s="181"/>
    </row>
    <row r="869">
      <c r="F869" s="181"/>
    </row>
    <row r="870">
      <c r="F870" s="181"/>
    </row>
    <row r="871">
      <c r="F871" s="181"/>
    </row>
    <row r="872">
      <c r="F872" s="181"/>
    </row>
    <row r="873">
      <c r="F873" s="181"/>
    </row>
    <row r="874">
      <c r="F874" s="181"/>
    </row>
    <row r="875">
      <c r="F875" s="181"/>
    </row>
    <row r="876">
      <c r="F876" s="181"/>
    </row>
    <row r="877">
      <c r="F877" s="181"/>
    </row>
    <row r="878">
      <c r="F878" s="181"/>
    </row>
    <row r="879">
      <c r="F879" s="181"/>
    </row>
    <row r="880">
      <c r="F880" s="181"/>
    </row>
    <row r="881">
      <c r="F881" s="181"/>
    </row>
    <row r="882">
      <c r="F882" s="181"/>
    </row>
    <row r="883">
      <c r="F883" s="181"/>
    </row>
    <row r="884">
      <c r="F884" s="181"/>
    </row>
    <row r="885">
      <c r="F885" s="181"/>
    </row>
    <row r="886">
      <c r="F886" s="181"/>
    </row>
    <row r="887">
      <c r="F887" s="181"/>
    </row>
    <row r="888">
      <c r="F888" s="181"/>
    </row>
    <row r="889">
      <c r="F889" s="181"/>
    </row>
    <row r="890">
      <c r="F890" s="181"/>
    </row>
    <row r="891">
      <c r="F891" s="181"/>
    </row>
    <row r="892">
      <c r="F892" s="181"/>
    </row>
    <row r="893">
      <c r="F893" s="181"/>
    </row>
    <row r="894">
      <c r="F894" s="181"/>
    </row>
    <row r="895">
      <c r="F895" s="181"/>
    </row>
    <row r="896">
      <c r="F896" s="181"/>
    </row>
    <row r="897">
      <c r="F897" s="181"/>
    </row>
    <row r="898">
      <c r="F898" s="181"/>
    </row>
    <row r="899">
      <c r="F899" s="181"/>
    </row>
    <row r="900">
      <c r="F900" s="181"/>
    </row>
    <row r="901">
      <c r="F901" s="181"/>
    </row>
    <row r="902">
      <c r="F902" s="181"/>
    </row>
    <row r="903">
      <c r="F903" s="181"/>
    </row>
    <row r="904">
      <c r="F904" s="181"/>
    </row>
    <row r="905">
      <c r="F905" s="181"/>
    </row>
    <row r="906">
      <c r="F906" s="181"/>
    </row>
    <row r="907">
      <c r="F907" s="181"/>
    </row>
    <row r="908">
      <c r="F908" s="181"/>
    </row>
    <row r="909">
      <c r="F909" s="181"/>
    </row>
    <row r="910">
      <c r="F910" s="181"/>
    </row>
    <row r="911">
      <c r="F911" s="181"/>
    </row>
    <row r="912">
      <c r="F912" s="181"/>
    </row>
    <row r="913">
      <c r="F913" s="181"/>
    </row>
    <row r="914">
      <c r="F914" s="181"/>
    </row>
    <row r="915">
      <c r="F915" s="181"/>
    </row>
    <row r="916">
      <c r="F916" s="181"/>
    </row>
    <row r="917">
      <c r="F917" s="181"/>
    </row>
    <row r="918">
      <c r="F918" s="181"/>
    </row>
    <row r="919">
      <c r="F919" s="181"/>
    </row>
    <row r="920">
      <c r="F920" s="181"/>
    </row>
    <row r="921">
      <c r="F921" s="181"/>
    </row>
    <row r="922">
      <c r="F922" s="181"/>
    </row>
    <row r="923">
      <c r="F923" s="181"/>
    </row>
    <row r="924">
      <c r="F924" s="181"/>
    </row>
    <row r="925">
      <c r="F925" s="181"/>
    </row>
    <row r="926">
      <c r="F926" s="181"/>
    </row>
    <row r="927">
      <c r="F927" s="181"/>
    </row>
    <row r="928">
      <c r="F928" s="181"/>
    </row>
    <row r="929">
      <c r="F929" s="181"/>
    </row>
    <row r="930">
      <c r="F930" s="181"/>
    </row>
    <row r="931">
      <c r="F931" s="181"/>
    </row>
    <row r="932">
      <c r="F932" s="181"/>
    </row>
    <row r="933">
      <c r="F933" s="181"/>
    </row>
    <row r="934">
      <c r="F934" s="181"/>
    </row>
    <row r="935">
      <c r="F935" s="181"/>
    </row>
    <row r="936">
      <c r="F936" s="181"/>
    </row>
    <row r="937">
      <c r="F937" s="181"/>
    </row>
    <row r="938">
      <c r="F938" s="181"/>
    </row>
    <row r="939">
      <c r="F939" s="181"/>
    </row>
    <row r="940">
      <c r="F940" s="181"/>
    </row>
    <row r="941">
      <c r="F941" s="181"/>
    </row>
    <row r="942">
      <c r="F942" s="181"/>
    </row>
    <row r="943">
      <c r="F943" s="181"/>
    </row>
    <row r="944">
      <c r="F944" s="181"/>
    </row>
    <row r="945">
      <c r="F945" s="181"/>
    </row>
    <row r="946">
      <c r="F946" s="181"/>
    </row>
    <row r="947">
      <c r="F947" s="181"/>
    </row>
    <row r="948">
      <c r="F948" s="181"/>
    </row>
    <row r="949">
      <c r="F949" s="181"/>
    </row>
    <row r="950">
      <c r="F950" s="181"/>
    </row>
    <row r="951">
      <c r="F951" s="181"/>
    </row>
    <row r="952">
      <c r="F952" s="181"/>
    </row>
    <row r="953">
      <c r="F953" s="181"/>
    </row>
    <row r="954">
      <c r="F954" s="181"/>
    </row>
    <row r="955">
      <c r="F955" s="181"/>
    </row>
    <row r="956">
      <c r="F956" s="181"/>
    </row>
    <row r="957">
      <c r="F957" s="181"/>
    </row>
    <row r="958">
      <c r="F958" s="181"/>
    </row>
    <row r="959">
      <c r="F959" s="181"/>
    </row>
    <row r="960">
      <c r="F960" s="181"/>
    </row>
    <row r="961">
      <c r="F961" s="181"/>
    </row>
    <row r="962">
      <c r="F962" s="181"/>
    </row>
    <row r="963">
      <c r="F963" s="181"/>
    </row>
    <row r="964">
      <c r="F964" s="181"/>
    </row>
    <row r="965">
      <c r="F965" s="181"/>
    </row>
    <row r="966">
      <c r="F966" s="181"/>
    </row>
    <row r="967">
      <c r="F967" s="181"/>
    </row>
    <row r="968">
      <c r="F968" s="181"/>
    </row>
    <row r="969">
      <c r="F969" s="181"/>
    </row>
    <row r="970">
      <c r="F970" s="181"/>
    </row>
    <row r="971">
      <c r="F971" s="181"/>
    </row>
    <row r="972">
      <c r="F972" s="181"/>
    </row>
    <row r="973">
      <c r="F973" s="181"/>
    </row>
    <row r="974">
      <c r="F974" s="181"/>
    </row>
    <row r="975">
      <c r="F975" s="181"/>
    </row>
    <row r="976">
      <c r="F976" s="181"/>
    </row>
    <row r="977">
      <c r="F977" s="181"/>
    </row>
    <row r="978">
      <c r="F978" s="181"/>
    </row>
    <row r="979">
      <c r="F979" s="181"/>
    </row>
    <row r="980">
      <c r="F980" s="181"/>
    </row>
    <row r="981">
      <c r="F981" s="181"/>
    </row>
    <row r="982">
      <c r="F982" s="181"/>
    </row>
    <row r="983">
      <c r="F983" s="181"/>
    </row>
    <row r="984">
      <c r="F984" s="181"/>
    </row>
    <row r="985">
      <c r="F985" s="181"/>
    </row>
    <row r="986">
      <c r="F986" s="181"/>
    </row>
    <row r="987">
      <c r="F987" s="181"/>
    </row>
    <row r="988">
      <c r="F988" s="181"/>
    </row>
    <row r="989">
      <c r="F989" s="181"/>
    </row>
    <row r="990">
      <c r="F990" s="181"/>
    </row>
    <row r="991">
      <c r="F991" s="181"/>
    </row>
    <row r="992">
      <c r="F992" s="181"/>
    </row>
    <row r="993">
      <c r="F993" s="181"/>
    </row>
    <row r="994">
      <c r="F994" s="181"/>
    </row>
    <row r="995">
      <c r="F995" s="181"/>
    </row>
    <row r="996">
      <c r="F996" s="181"/>
    </row>
    <row r="997">
      <c r="F997" s="181"/>
    </row>
    <row r="998">
      <c r="F998" s="181"/>
    </row>
    <row r="999">
      <c r="F999" s="181"/>
    </row>
    <row r="1000">
      <c r="F1000" s="181"/>
    </row>
    <row r="1001">
      <c r="F1001" s="181"/>
    </row>
    <row r="1002">
      <c r="F1002" s="181"/>
    </row>
    <row r="1003">
      <c r="F1003" s="181"/>
    </row>
    <row r="1004">
      <c r="F1004" s="181"/>
    </row>
    <row r="1005">
      <c r="F1005" s="181"/>
    </row>
    <row r="1006">
      <c r="F1006" s="181"/>
    </row>
    <row r="1007">
      <c r="F1007" s="181"/>
    </row>
    <row r="1008">
      <c r="F1008" s="18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