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<sst xmlns="http://schemas.openxmlformats.org/spreadsheetml/2006/main" count="1361" uniqueCount="710">
  <si>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</si>
  <si>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</si>
  <si>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</si>
  <si>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</si>
  <si>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</si>
  <si>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</si>
  <si>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</si>
  <si>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</si>
  <si>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</si>
  <si>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</si>
  <si>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</si>
  <si>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</si>
  <si>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</si>
  <si>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</si>
  <si>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</si>
  <si>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</si>
  <si>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</si>
  <si>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</si>
  <si>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31.471062</t>
  </si>
  <si>
    <t>-83.516057</t>
  </si>
  <si>
    <t>W766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</si>
  <si>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</si>
  <si>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</si>
  <si>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</si>
  <si>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</si>
  <si>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</si>
  <si>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</si>
  <si>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</si>
  <si>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</si>
  <si>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</si>
  <si>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</si>
  <si>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</si>
  <si>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</si>
  <si>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</si>
  <si>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</si>
  <si>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</si>
  <si>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</si>
  <si>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</si>
  <si>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</si>
  <si>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</si>
  <si>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</si>
  <si>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</si>
  <si>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</si>
  <si>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</si>
  <si>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</si>
  <si>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</si>
  <si>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</si>
  <si>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</si>
  <si>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</si>
  <si>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</si>
  <si>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</si>
  <si>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</si>
  <si>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</si>
  <si>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</si>
  <si>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</si>
  <si>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</si>
  <si>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</si>
  <si>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</si>
  <si>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</si>
  <si>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</si>
  <si>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</si>
  <si>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</si>
  <si>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</si>
  <si>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</si>
  <si>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</si>
  <si>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</si>
  <si>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</si>
  <si>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</si>
  <si>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</si>
  <si>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</si>
  <si>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</si>
  <si>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</si>
  <si>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</si>
  <si>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</si>
  <si>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</si>
  <si>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</si>
  <si>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</si>
  <si>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</si>
  <si>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</si>
  <si>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</si>
  <si>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</si>
  <si>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</si>
  <si>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</si>
  <si>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</si>
  <si>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</si>
  <si>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</si>
  <si>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</si>
  <si>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</si>
  <si>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</si>
  <si>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</si>
  <si>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</si>
  <si>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</si>
  <si>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</si>
  <si>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</si>
  <si>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</si>
  <si>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</si>
  <si>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</si>
  <si>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</si>
  <si>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</si>
  <si>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Withlacoochee River @ Langdale Park Boat Ramp</t>
  </si>
  <si>
    <t>S-5511</t>
  </si>
  <si>
    <t>W0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</si>
  <si>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</si>
  <si>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</si>
  <si>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</si>
  <si>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</si>
  <si>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</si>
  <si>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</si>
  <si>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</si>
  <si>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</si>
  <si>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</si>
  <si>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</si>
  <si>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</si>
  <si>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</si>
  <si>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</si>
  <si>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</si>
  <si>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</si>
  <si>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</si>
  <si>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</si>
  <si>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</si>
  <si>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</si>
  <si>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</si>
  <si>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</si>
  <si>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</si>
  <si>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</si>
  <si>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</si>
  <si>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</si>
  <si>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</si>
  <si>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</si>
  <si>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</si>
  <si>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</si>
  <si>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</si>
  <si>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</si>
  <si>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</si>
  <si>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</si>
  <si>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</si>
  <si>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</si>
  <si>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</si>
  <si>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</si>
  <si>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</si>
  <si>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</si>
  <si>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</si>
  <si>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</si>
  <si>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</si>
  <si>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</si>
  <si>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</si>
  <si>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</si>
  <si>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</si>
  <si>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</si>
  <si>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</si>
  <si>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</si>
  <si>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</si>
  <si>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</si>
  <si>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</si>
  <si>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</si>
  <si>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</si>
  <si>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</si>
  <si>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</si>
  <si>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</si>
  <si>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Above Home Depot</t>
  </si>
  <si>
    <t>30.8427092</t>
  </si>
  <si>
    <t>-83.31257</t>
  </si>
  <si>
    <t>Sugar Creek Below Home Depot</t>
  </si>
  <si>
    <t>30.843</t>
  </si>
  <si>
    <t>-83.31259</t>
  </si>
  <si>
    <t>Baytree Road 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</si>
  <si>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</si>
  <si>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</si>
  <si>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</si>
  <si>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</si>
  <si>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</si>
  <si>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</si>
  <si>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</si>
  <si>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</si>
  <si>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</si>
  <si>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</si>
  <si>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</si>
  <si>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</si>
  <si>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</si>
  <si>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</si>
  <si>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V140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</si>
  <si>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</si>
  <si>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</si>
  <si>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</si>
  <si>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</si>
  <si>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</si>
  <si>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</si>
  <si>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</si>
  <si>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</si>
  <si>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</si>
  <si>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</si>
  <si>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</si>
  <si>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</si>
  <si>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</si>
  <si>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</si>
  <si>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W33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</si>
  <si>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</si>
  <si>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</si>
  <si>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</si>
  <si>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</si>
  <si>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</si>
  <si>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</si>
  <si>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</si>
  <si>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</si>
  <si>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</si>
  <si>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</si>
  <si>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</si>
  <si>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</si>
  <si>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</si>
  <si>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</si>
  <si>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</si>
  <si>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</si>
  <si>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</si>
  <si>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</si>
  <si>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</si>
  <si>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</si>
  <si>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</si>
  <si>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</si>
  <si>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Sugar Creek
Upstream from the hole</t>
  </si>
  <si>
    <t>W4,433</t>
  </si>
  <si>
    <t>Sugar Creek
In the hole</t>
  </si>
  <si>
    <t>Sugar Creek @ Salty Corner Landing</t>
  </si>
  <si>
    <t>30.8625426</t>
  </si>
  <si>
    <t>-83.3185814</t>
  </si>
  <si>
    <t>W3,367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</si>
  <si>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</si>
  <si>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</si>
  <si>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</si>
  <si>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</si>
  <si>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</si>
  <si>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</si>
  <si>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</si>
  <si>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</si>
  <si>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</si>
  <si>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</si>
  <si>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V310</t>
  </si>
  <si>
    <t>V290</t>
  </si>
  <si>
    <t>V130</t>
  </si>
  <si>
    <t>V120</t>
  </si>
  <si>
    <t>V360</t>
  </si>
  <si>
    <t>V300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</si>
  <si>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</si>
  <si>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</si>
  <si>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</si>
  <si>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</si>
  <si>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</si>
  <si>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</si>
  <si>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0.30"</t>
  </si>
  <si>
    <t>Rain 0.02"</t>
  </si>
  <si>
    <t>Rain 0.28"</t>
  </si>
  <si>
    <t>Little River @ Upper Ty Ty Road (Tifton)</t>
  </si>
  <si>
    <t>USGS 02317797</t>
  </si>
  <si>
    <t>Rain 0.96"</t>
  </si>
  <si>
    <t>Rain ?"</t>
  </si>
  <si>
    <t>Rain 5.21"</t>
  </si>
  <si>
    <t>Rain 0.27"</t>
  </si>
  <si>
    <t>Little River @ US 82 (Five Bridges)</t>
  </si>
  <si>
    <t>31.43903</t>
  </si>
  <si>
    <t>-83.560781</t>
  </si>
  <si>
    <t>W200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</si>
  <si>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</si>
  <si>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</si>
  <si>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</si>
  <si>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</si>
  <si>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</si>
  <si>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</si>
  <si>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</si>
  <si>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</si>
  <si>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</si>
  <si>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</si>
  <si>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</si>
  <si>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</si>
  <si>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</si>
  <si>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0.06"</t>
  </si>
  <si>
    <t>Rain 0.97"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</si>
  <si>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</si>
  <si>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</si>
  <si>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</si>
  <si>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</si>
  <si>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</si>
  <si>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</si>
  <si>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</si>
  <si>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</si>
  <si>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</si>
  <si>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</si>
  <si>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</si>
  <si>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</si>
  <si>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</si>
  <si>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W66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</si>
  <si>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</si>
  <si>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</si>
  <si>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</si>
  <si>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</si>
  <si>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</si>
  <si>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</si>
  <si>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</si>
  <si>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</si>
  <si>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</si>
  <si>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</si>
  <si>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</si>
  <si>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</si>
  <si>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</si>
  <si>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</si>
  <si>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</si>
  <si>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</si>
  <si>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</si>
  <si>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</si>
  <si>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</si>
  <si>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</si>
  <si>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</si>
  <si>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</si>
  <si>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</si>
  <si>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</si>
  <si>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</si>
  <si>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</si>
  <si>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</si>
  <si>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</si>
  <si>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</si>
  <si>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</si>
  <si>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V180</t>
  </si>
  <si>
    <t>V170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</si>
  <si>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</si>
  <si>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</si>
  <si>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</si>
  <si>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</si>
  <si>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</si>
  <si>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</si>
  <si>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</si>
  <si>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</si>
  <si>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</si>
  <si>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</si>
  <si>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</si>
  <si>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</si>
  <si>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</si>
  <si>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</si>
  <si>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</si>
  <si>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</si>
  <si>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</si>
  <si>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</si>
  <si>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</si>
  <si>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</si>
  <si>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</si>
  <si>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</si>
  <si>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0.03"</t>
  </si>
  <si>
    <t>Rain 1.12"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</si>
  <si>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</si>
  <si>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</si>
  <si>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</si>
  <si>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</si>
  <si>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</si>
  <si>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</si>
  <si>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</si>
  <si>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</si>
  <si>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</si>
  <si>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</si>
  <si>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</si>
  <si>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</si>
  <si>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</si>
  <si>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</si>
  <si>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</si>
  <si>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</si>
  <si>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</si>
  <si>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</si>
  <si>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</si>
  <si>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</si>
  <si>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</si>
  <si>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</si>
  <si>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</si>
  <si>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</si>
  <si>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</si>
  <si>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</si>
  <si>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</si>
  <si>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</si>
  <si>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</si>
  <si>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</si>
  <si>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</si>
  <si>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</si>
  <si>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</si>
  <si>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</si>
  <si>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</si>
  <si>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</si>
  <si>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</si>
  <si>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</si>
  <si>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</si>
  <si>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</si>
  <si>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</si>
  <si>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</si>
  <si>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</si>
  <si>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</si>
  <si>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</si>
  <si>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</si>
  <si>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</si>
  <si>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</si>
  <si>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</si>
  <si>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</si>
  <si>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</si>
  <si>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</si>
  <si>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</si>
  <si>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</si>
  <si>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</si>
  <si>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</si>
  <si>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</si>
  <si>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</si>
  <si>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</si>
  <si>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</si>
  <si>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</si>
  <si>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</si>
  <si>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</si>
  <si>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</si>
  <si>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</si>
  <si>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</si>
  <si>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</si>
  <si>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</si>
  <si>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</si>
  <si>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</si>
  <si>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</si>
  <si>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</si>
  <si>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</si>
  <si>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</si>
  <si>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</si>
  <si>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0.53"</t>
  </si>
  <si>
    <t>Rain 0.07"</t>
  </si>
  <si>
    <t>Rain 0.12"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</si>
  <si>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</si>
  <si>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</si>
  <si>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</si>
  <si>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</si>
  <si>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</si>
  <si>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</si>
  <si>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</si>
  <si>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</si>
  <si>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</si>
  <si>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</si>
  <si>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</si>
  <si>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</si>
  <si>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</si>
  <si>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</si>
  <si>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</si>
  <si>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</si>
  <si>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</si>
  <si>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</si>
  <si>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</si>
  <si>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</si>
  <si>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</si>
  <si>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</si>
  <si>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</si>
  <si>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</si>
  <si>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</si>
  <si>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</si>
  <si>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</si>
  <si>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</si>
  <si>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</si>
  <si>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</si>
  <si>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@ 30.7075, -82.53917</t>
  </si>
  <si>
    <t>USGS 02314495</t>
  </si>
  <si>
    <t>Rain 0.80"</t>
  </si>
  <si>
    <t>Rain 1.54"</t>
  </si>
  <si>
    <t>Fargo @ US 441</t>
  </si>
  <si>
    <t>USGS 02314500</t>
  </si>
  <si>
    <t>Rain 0.81"</t>
  </si>
  <si>
    <t>Rain 1.60"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</si>
  <si>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</si>
  <si>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</si>
  <si>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</si>
  <si>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</si>
  <si>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</si>
  <si>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</si>
  <si>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</si>
  <si>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</si>
  <si>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</si>
  <si>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</si>
  <si>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</si>
  <si>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</si>
  <si>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</si>
  <si>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</si>
  <si>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</si>
  <si>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</si>
  <si>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</si>
  <si>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</si>
  <si>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</si>
  <si>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</si>
  <si>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</si>
  <si>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</si>
  <si>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</si>
  <si>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</si>
  <si>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</si>
  <si>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</si>
  <si>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</si>
  <si>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</si>
  <si>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</si>
  <si>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</si>
  <si>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</si>
  <si>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</si>
  <si>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</si>
  <si>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</si>
  <si>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</si>
  <si>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</si>
  <si>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</si>
  <si>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0.19"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</si>
  <si>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</si>
  <si>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</si>
  <si>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</si>
  <si>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</si>
  <si>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</si>
  <si>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</si>
  <si>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</si>
  <si>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</si>
  <si>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</si>
  <si>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>Rain 0.23"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</si>
  <si>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</si>
  <si>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</si>
  <si>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</si>
  <si>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</si>
  <si>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</si>
  <si>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</si>
  <si>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</si>
  <si>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</si>
  <si>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</si>
  <si>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</si>
  <si>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</si>
  <si>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</si>
  <si>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</si>
  <si>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</si>
  <si>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</si>
  <si>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</si>
  <si>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</si>
  <si>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</si>
  <si>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</si>
  <si>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</si>
  <si>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</si>
  <si>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</si>
  <si>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</si>
  <si>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</si>
  <si>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</si>
  <si>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</si>
  <si>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</si>
  <si>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</si>
  <si>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</si>
  <si>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</si>
  <si>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</si>
  <si>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</si>
  <si>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0.13"</t>
  </si>
  <si>
    <t>Rain 1.65"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</si>
  <si>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</si>
  <si>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</si>
  <si>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</si>
  <si>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</si>
  <si>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</si>
  <si>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</si>
  <si>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</si>
  <si>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</si>
  <si>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</si>
  <si>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1001 Ponderosa Drive, Knights Creek</t>
  </si>
  <si>
    <t>Knights Creek @ Howell Road</t>
  </si>
  <si>
    <t>30.825198</t>
  </si>
  <si>
    <t>-83.232236</t>
  </si>
  <si>
    <t>Knights Creek @ Inner Perimeter</t>
  </si>
  <si>
    <t>30.82087</t>
  </si>
  <si>
    <t>-83.229504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</si>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</sst>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38761D"/>
      <name val="Arial Narrow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3" fontId="21" numFmtId="0" xfId="0" applyFont="1"/>
    <xf borderId="1" fillId="0" fontId="2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1" fillId="3" fontId="28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center" readingOrder="0" shrinkToFit="0" vertical="center" wrapText="1"/>
    </xf>
    <xf borderId="1" fillId="4" fontId="30" numFmtId="49" xfId="0" applyAlignment="1" applyBorder="1" applyFont="1" applyNumberFormat="1">
      <alignment horizontal="center" readingOrder="0" vertical="center"/>
    </xf>
    <xf borderId="1" fillId="0" fontId="31" numFmtId="49" xfId="0" applyAlignment="1" applyBorder="1" applyFont="1" applyNumberFormat="1">
      <alignment horizontal="center" readingOrder="0" vertical="center"/>
    </xf>
    <xf borderId="1" fillId="0" fontId="31" numFmtId="49" xfId="0" applyAlignment="1" applyBorder="1" applyFont="1" applyNumberFormat="1">
      <alignment horizontal="center" vertical="center"/>
    </xf>
    <xf borderId="1" fillId="0" fontId="32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3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36" numFmtId="49" xfId="0" applyAlignment="1" applyBorder="1" applyFont="1" applyNumberFormat="1">
      <alignment horizontal="center" readingOrder="0" shrinkToFit="0" vertical="center" wrapText="1"/>
    </xf>
    <xf borderId="1" fillId="4" fontId="37" numFmtId="49" xfId="0" applyAlignment="1" applyBorder="1" applyFont="1" applyNumberFormat="1">
      <alignment horizontal="center" readingOrder="0" shrinkToFit="0" wrapText="1"/>
    </xf>
    <xf borderId="3" fillId="8" fontId="38" numFmtId="49" xfId="0" applyBorder="1" applyFont="1" applyNumberFormat="1"/>
    <xf borderId="3" fillId="8" fontId="38" numFmtId="49" xfId="0" applyAlignment="1" applyBorder="1" applyFont="1" applyNumberFormat="1">
      <alignment horizontal="left"/>
    </xf>
    <xf borderId="1" fillId="4" fontId="37" numFmtId="49" xfId="0" applyAlignment="1" applyBorder="1" applyFont="1" applyNumberFormat="1">
      <alignment horizontal="center" readingOrder="0" shrinkToFit="0" vertical="center" wrapText="1"/>
    </xf>
    <xf borderId="3" fillId="0" fontId="38" numFmtId="49" xfId="0" applyBorder="1" applyFont="1" applyNumberFormat="1"/>
    <xf borderId="3" fillId="0" fontId="38" numFmtId="49" xfId="0" applyAlignment="1" applyBorder="1" applyFont="1" applyNumberFormat="1">
      <alignment horizontal="left"/>
    </xf>
    <xf borderId="1" fillId="4" fontId="3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4" numFmtId="49" xfId="0" applyAlignment="1" applyBorder="1" applyFont="1" applyNumberFormat="1">
      <alignment horizontal="center" readingOrder="0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3" fontId="38" numFmtId="0" xfId="0" applyBorder="1" applyFont="1"/>
    <xf borderId="1" fillId="0" fontId="38" numFmtId="0" xfId="0" applyBorder="1" applyFont="1"/>
    <xf borderId="0" fillId="0" fontId="38" numFmtId="0" xfId="0" applyFont="1"/>
    <xf borderId="1" fillId="11" fontId="38" numFmtId="0" xfId="0" applyBorder="1" applyFill="1" applyFont="1"/>
    <xf borderId="0" fillId="11" fontId="38" numFmtId="0" xfId="0" applyFont="1"/>
    <xf borderId="0" fillId="0" fontId="44" numFmtId="0" xfId="0" applyAlignment="1" applyFon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4" numFmtId="0" xfId="0" applyAlignment="1" applyFont="1">
      <alignment vertical="top"/>
    </xf>
    <xf borderId="0" fillId="0" fontId="44" numFmtId="164" xfId="0" applyAlignment="1" applyFont="1" applyNumberFormat="1">
      <alignment readingOrder="0" vertical="top"/>
    </xf>
    <xf borderId="0" fillId="0" fontId="45" numFmtId="0" xfId="0" applyAlignment="1" applyFont="1">
      <alignment readingOrder="0" vertical="top"/>
    </xf>
    <xf borderId="0" fillId="0" fontId="45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6" numFmtId="0" xfId="0" applyAlignment="1" applyFont="1">
      <alignment horizontal="center" readingOrder="0" shrinkToFit="0" vertical="top" wrapText="0"/>
    </xf>
    <xf borderId="0" fillId="0" fontId="45" numFmtId="0" xfId="0" applyAlignment="1" applyFont="1">
      <alignment vertical="top"/>
    </xf>
    <xf borderId="0" fillId="0" fontId="47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horizontal="center" readingOrder="0" vertical="top"/>
    </xf>
    <xf borderId="0" fillId="5" fontId="49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vertical="top"/>
    </xf>
    <xf borderId="0" fillId="0" fontId="45" numFmtId="4" xfId="0" applyAlignment="1" applyFont="1" applyNumberFormat="1">
      <alignment vertical="top"/>
    </xf>
    <xf borderId="0" fillId="0" fontId="45" numFmtId="0" xfId="0" applyAlignment="1" applyFont="1">
      <alignment horizontal="left" readingOrder="0" vertical="top"/>
    </xf>
    <xf borderId="0" fillId="0" fontId="45" numFmtId="164" xfId="0" applyAlignment="1" applyFont="1" applyNumberFormat="1">
      <alignment horizontal="right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0" xfId="0" applyAlignment="1" applyFont="1">
      <alignment horizontal="left" readingOrder="0" vertical="top"/>
    </xf>
    <xf borderId="0" fillId="0" fontId="45" numFmtId="0" xfId="0" applyAlignment="1" applyFon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5" numFmtId="0" xfId="0" applyFont="1"/>
    <xf borderId="0" fillId="0" fontId="44" numFmtId="10" xfId="0" applyAlignment="1" applyFont="1" applyNumberFormat="1">
      <alignment vertical="top"/>
    </xf>
    <xf borderId="0" fillId="0" fontId="54" numFmtId="0" xfId="0" applyAlignment="1" applyFont="1">
      <alignment horizontal="center" readingOrder="0" vertical="top"/>
    </xf>
    <xf borderId="0" fillId="0" fontId="44" numFmtId="10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5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1" fillId="0" fontId="58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58" numFmtId="0" xfId="0" applyAlignment="1" applyFont="1">
      <alignment horizontal="center" readingOrder="0" vertical="top"/>
    </xf>
    <xf borderId="0" fillId="0" fontId="44" numFmtId="0" xfId="0" applyFont="1"/>
    <xf borderId="0" fillId="0" fontId="6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9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</row>
    <row r="7">
      <c r="A7" s="32" t="s">
        <v>17</v>
      </c>
      <c r="B7" s="38"/>
      <c r="C7" s="38"/>
      <c r="D7" s="38"/>
      <c r="E7" s="38"/>
      <c r="F7" s="39" t="s">
        <v>18</v>
      </c>
      <c r="G7" s="39" t="s">
        <v>19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20</v>
      </c>
      <c r="AT7" s="40"/>
      <c r="AU7" s="40"/>
      <c r="AV7" s="40"/>
      <c r="AW7" s="40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</row>
    <row r="8">
      <c r="A8" s="32" t="s">
        <v>21</v>
      </c>
      <c r="B8" s="33"/>
      <c r="C8" s="33"/>
      <c r="D8" s="33"/>
      <c r="E8" s="33"/>
      <c r="F8" s="34"/>
      <c r="G8" s="34"/>
      <c r="H8" s="35"/>
      <c r="I8" s="35"/>
      <c r="J8" s="35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</row>
    <row r="9">
      <c r="A9" s="32" t="s">
        <v>16</v>
      </c>
      <c r="B9" s="38"/>
      <c r="C9" s="38"/>
      <c r="D9" s="38"/>
      <c r="E9" s="38"/>
      <c r="F9" s="39"/>
      <c r="G9" s="39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</row>
    <row r="10">
      <c r="A10" s="46" t="s">
        <v>22</v>
      </c>
      <c r="B10" s="38" t="s">
        <v>23</v>
      </c>
      <c r="C10" s="38"/>
      <c r="D10" s="38"/>
      <c r="E10" s="38"/>
      <c r="F10" s="39"/>
      <c r="G10" s="39"/>
      <c r="H10" s="43"/>
      <c r="I10" s="43"/>
      <c r="J10" s="43"/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3"/>
      <c r="W10" s="43"/>
      <c r="X10" s="43"/>
      <c r="Y10" s="43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3"/>
      <c r="AK10" s="43"/>
      <c r="AL10" s="43"/>
      <c r="AM10" s="43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</row>
    <row r="11">
      <c r="A11" s="32" t="s">
        <v>24</v>
      </c>
      <c r="B11" s="47" t="s">
        <v>25</v>
      </c>
      <c r="C11" s="47"/>
      <c r="D11" s="48"/>
      <c r="E11" s="48"/>
      <c r="F11" s="49" t="s">
        <v>26</v>
      </c>
      <c r="G11" s="49" t="s">
        <v>27</v>
      </c>
      <c r="H11" s="50"/>
      <c r="I11" s="50"/>
      <c r="J11" s="50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0"/>
      <c r="W11" s="50"/>
      <c r="X11" s="50"/>
      <c r="Y11" s="50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0"/>
      <c r="AK11" s="50"/>
      <c r="AL11" s="50"/>
      <c r="AM11" s="50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</row>
    <row r="12">
      <c r="A12" s="53" t="s">
        <v>28</v>
      </c>
      <c r="B12" s="54"/>
      <c r="C12" s="54"/>
      <c r="D12" s="54"/>
      <c r="E12" s="54"/>
      <c r="F12" s="55"/>
      <c r="G12" s="55"/>
      <c r="H12" s="35"/>
      <c r="I12" s="35"/>
      <c r="J12" s="35"/>
      <c r="K12" s="3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5"/>
      <c r="W12" s="35"/>
      <c r="X12" s="35"/>
      <c r="Y12" s="35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35"/>
      <c r="AK12" s="35"/>
      <c r="AL12" s="35"/>
      <c r="AM12" s="35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</row>
    <row r="13">
      <c r="A13" s="53" t="s">
        <v>29</v>
      </c>
      <c r="B13" s="58" t="s">
        <v>30</v>
      </c>
      <c r="C13" s="58"/>
      <c r="D13" s="58"/>
      <c r="E13" s="58"/>
      <c r="F13" s="59" t="s">
        <v>31</v>
      </c>
      <c r="G13" s="59" t="s">
        <v>32</v>
      </c>
      <c r="H13" s="35"/>
      <c r="I13" s="35"/>
      <c r="J13" s="35"/>
      <c r="K13" s="3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5"/>
      <c r="W13" s="35"/>
      <c r="X13" s="35"/>
      <c r="Y13" s="35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5"/>
      <c r="AK13" s="35"/>
      <c r="AL13" s="35"/>
      <c r="AM13" s="35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  <row r="14">
      <c r="A14" s="53" t="s">
        <v>33</v>
      </c>
      <c r="B14" s="54"/>
      <c r="C14" s="54"/>
      <c r="D14" s="54"/>
      <c r="E14" s="54"/>
      <c r="F14" s="55"/>
      <c r="G14" s="55"/>
      <c r="H14" s="35"/>
      <c r="I14" s="35"/>
      <c r="J14" s="35"/>
      <c r="K14" s="3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35"/>
      <c r="W14" s="35"/>
      <c r="X14" s="35"/>
      <c r="Y14" s="3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35"/>
      <c r="AK14" s="35"/>
      <c r="AL14" s="35"/>
      <c r="AM14" s="3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43"/>
      <c r="I15" s="43"/>
      <c r="J15" s="43"/>
      <c r="K15" s="4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43"/>
      <c r="W15" s="43"/>
      <c r="X15" s="43"/>
      <c r="Y15" s="4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43"/>
      <c r="AK15" s="43"/>
      <c r="AL15" s="43"/>
      <c r="AM15" s="4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65"/>
      <c r="I16" s="65"/>
      <c r="J16" s="65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5"/>
      <c r="W16" s="65"/>
      <c r="X16" s="65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5"/>
      <c r="AK16" s="65"/>
      <c r="AL16" s="65"/>
      <c r="AM16" s="65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</row>
    <row r="17">
      <c r="A17" s="53" t="s">
        <v>40</v>
      </c>
      <c r="B17" s="62"/>
      <c r="C17" s="62"/>
      <c r="D17" s="58"/>
      <c r="E17" s="58"/>
      <c r="F17" s="59" t="s">
        <v>41</v>
      </c>
      <c r="G17" s="59" t="s">
        <v>42</v>
      </c>
      <c r="H17" s="50"/>
      <c r="I17" s="50"/>
      <c r="J17" s="50"/>
      <c r="K17" s="5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50"/>
      <c r="W17" s="50"/>
      <c r="X17" s="50"/>
      <c r="Y17" s="50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0"/>
      <c r="AK17" s="50"/>
      <c r="AL17" s="50"/>
      <c r="AM17" s="50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</row>
    <row r="18">
      <c r="A18" s="53" t="s">
        <v>43</v>
      </c>
      <c r="B18" s="54"/>
      <c r="C18" s="54"/>
      <c r="D18" s="54"/>
      <c r="E18" s="54"/>
      <c r="F18" s="70"/>
      <c r="G18" s="70"/>
      <c r="H18" s="35"/>
      <c r="I18" s="35"/>
      <c r="J18" s="35"/>
      <c r="K18" s="3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35"/>
      <c r="W18" s="35"/>
      <c r="X18" s="35"/>
      <c r="Y18" s="35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35"/>
      <c r="AK18" s="35"/>
      <c r="AL18" s="35"/>
      <c r="AM18" s="3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</row>
    <row r="19">
      <c r="A19" s="53" t="s">
        <v>44</v>
      </c>
      <c r="B19" s="38" t="s">
        <v>45</v>
      </c>
      <c r="C19" s="38"/>
      <c r="D19" s="38"/>
      <c r="E19" s="38"/>
      <c r="F19" s="39" t="s">
        <v>46</v>
      </c>
      <c r="G19" s="39" t="s">
        <v>47</v>
      </c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65"/>
      <c r="W19" s="65"/>
      <c r="X19" s="65"/>
      <c r="Y19" s="65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65"/>
      <c r="AK19" s="65"/>
      <c r="AL19" s="65"/>
      <c r="AM19" s="65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</row>
    <row r="20">
      <c r="A20" s="53" t="s">
        <v>48</v>
      </c>
      <c r="B20" s="38" t="s">
        <v>49</v>
      </c>
      <c r="C20" s="38"/>
      <c r="D20" s="38"/>
      <c r="E20" s="38"/>
      <c r="F20" s="72">
        <v>30.986153</v>
      </c>
      <c r="G20" s="72">
        <v>-83.220427</v>
      </c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</row>
    <row r="21">
      <c r="A21" s="53" t="s">
        <v>50</v>
      </c>
      <c r="B21" s="38" t="s">
        <v>51</v>
      </c>
      <c r="C21" s="38"/>
      <c r="D21" s="38"/>
      <c r="E21" s="38"/>
      <c r="F21" s="72">
        <v>30.980155</v>
      </c>
      <c r="G21" s="72">
        <v>-83.246239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</row>
    <row r="22">
      <c r="A22" s="53" t="s">
        <v>52</v>
      </c>
      <c r="B22" s="54"/>
      <c r="C22" s="54"/>
      <c r="D22" s="54"/>
      <c r="E22" s="54"/>
      <c r="F22" s="70"/>
      <c r="G22" s="70"/>
      <c r="H22" s="35"/>
      <c r="I22" s="35"/>
      <c r="J22" s="35"/>
      <c r="K22" s="3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5"/>
      <c r="W22" s="35"/>
      <c r="X22" s="35"/>
      <c r="Y22" s="3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35"/>
      <c r="AK22" s="35"/>
      <c r="AL22" s="35"/>
      <c r="AM22" s="3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>
      <c r="A23" s="53" t="s">
        <v>53</v>
      </c>
      <c r="B23" s="38" t="s">
        <v>54</v>
      </c>
      <c r="C23" s="38"/>
      <c r="D23" s="38"/>
      <c r="E23" s="38"/>
      <c r="F23" s="39" t="s">
        <v>55</v>
      </c>
      <c r="G23" s="39" t="s">
        <v>56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</row>
    <row r="24">
      <c r="A24" s="53" t="s">
        <v>57</v>
      </c>
      <c r="B24" s="38" t="s">
        <v>58</v>
      </c>
      <c r="C24" s="38"/>
      <c r="D24" s="38"/>
      <c r="E24" s="38"/>
      <c r="F24" s="72">
        <v>31.02557</v>
      </c>
      <c r="G24" s="72">
        <v>-83.22425</v>
      </c>
      <c r="H24" s="43"/>
      <c r="I24" s="43"/>
      <c r="J24" s="43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3"/>
      <c r="W24" s="43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3"/>
      <c r="AK24" s="43"/>
      <c r="AL24" s="43"/>
      <c r="AM24" s="43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</row>
    <row r="25">
      <c r="A25" s="53" t="s">
        <v>59</v>
      </c>
      <c r="B25" s="38" t="s">
        <v>60</v>
      </c>
      <c r="C25" s="38"/>
      <c r="D25" s="38"/>
      <c r="E25" s="38"/>
      <c r="F25" s="72">
        <v>30.99013</v>
      </c>
      <c r="G25" s="72">
        <v>-83.24495</v>
      </c>
      <c r="H25" s="65"/>
      <c r="I25" s="65"/>
      <c r="J25" s="65"/>
      <c r="K25" s="65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65"/>
      <c r="W25" s="65"/>
      <c r="X25" s="65"/>
      <c r="Y25" s="6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5"/>
      <c r="AK25" s="65"/>
      <c r="AL25" s="65"/>
      <c r="AM25" s="65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</row>
    <row r="26">
      <c r="A26" s="32" t="s">
        <v>21</v>
      </c>
      <c r="B26" s="33"/>
      <c r="C26" s="33"/>
      <c r="D26" s="33"/>
      <c r="E26" s="33"/>
      <c r="F26" s="34"/>
      <c r="G26" s="34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</row>
    <row r="27">
      <c r="A27" s="32" t="s">
        <v>61</v>
      </c>
      <c r="B27" s="48"/>
      <c r="C27" s="47" t="s">
        <v>62</v>
      </c>
      <c r="D27" s="48"/>
      <c r="E27" s="48"/>
      <c r="F27" s="49" t="s">
        <v>63</v>
      </c>
      <c r="G27" s="49" t="s">
        <v>64</v>
      </c>
      <c r="H27" s="35"/>
      <c r="I27" s="76" t="s">
        <v>65</v>
      </c>
      <c r="J27" s="35"/>
      <c r="K27" s="73" t="s">
        <v>66</v>
      </c>
      <c r="L27" s="77"/>
      <c r="M27" s="77" t="s">
        <v>65</v>
      </c>
      <c r="N27" s="77"/>
      <c r="O27" s="77" t="s">
        <v>65</v>
      </c>
      <c r="P27" s="77"/>
      <c r="Q27" s="77" t="s">
        <v>65</v>
      </c>
      <c r="R27" s="77"/>
      <c r="S27" s="77" t="s">
        <v>65</v>
      </c>
      <c r="T27" s="77"/>
      <c r="U27" s="77" t="s">
        <v>65</v>
      </c>
      <c r="V27" s="35"/>
      <c r="W27" s="76" t="s">
        <v>65</v>
      </c>
      <c r="X27" s="35"/>
      <c r="Y27" s="76" t="s">
        <v>65</v>
      </c>
      <c r="Z27" s="40"/>
      <c r="AA27" s="77" t="s">
        <v>67</v>
      </c>
      <c r="AB27" s="40"/>
      <c r="AC27" s="77" t="s">
        <v>65</v>
      </c>
      <c r="AD27" s="40"/>
      <c r="AE27" s="77" t="s">
        <v>65</v>
      </c>
      <c r="AF27" s="40"/>
      <c r="AG27" s="77" t="s">
        <v>65</v>
      </c>
      <c r="AH27" s="77"/>
      <c r="AI27" s="77" t="s">
        <v>68</v>
      </c>
      <c r="AJ27" s="76"/>
      <c r="AK27" s="76" t="s">
        <v>69</v>
      </c>
      <c r="AL27" s="35"/>
      <c r="AM27" s="76" t="s">
        <v>65</v>
      </c>
      <c r="AN27" s="40"/>
      <c r="AO27" s="74" t="s">
        <v>70</v>
      </c>
      <c r="AP27" s="40"/>
      <c r="AQ27" s="77" t="s">
        <v>71</v>
      </c>
      <c r="AR27" s="77"/>
      <c r="AS27" s="77" t="s">
        <v>65</v>
      </c>
      <c r="AT27" s="77"/>
      <c r="AU27" s="77" t="s">
        <v>65</v>
      </c>
      <c r="AV27" s="77"/>
      <c r="AW27" s="77" t="s">
        <v>65</v>
      </c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</row>
    <row r="28">
      <c r="A28" s="32" t="s">
        <v>72</v>
      </c>
      <c r="B28" s="48"/>
      <c r="C28" s="47"/>
      <c r="D28" s="48"/>
      <c r="E28" s="48"/>
      <c r="F28" s="49" t="s">
        <v>73</v>
      </c>
      <c r="G28" s="49" t="s">
        <v>74</v>
      </c>
      <c r="H28" s="76"/>
      <c r="I28" s="76"/>
      <c r="J28" s="76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6"/>
      <c r="W28" s="76"/>
      <c r="X28" s="76"/>
      <c r="Y28" s="76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6"/>
      <c r="AK28" s="76"/>
      <c r="AL28" s="76"/>
      <c r="AM28" s="76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</row>
    <row r="29">
      <c r="A29" s="32" t="s">
        <v>75</v>
      </c>
      <c r="B29" s="80"/>
      <c r="C29" s="81"/>
      <c r="D29" s="80"/>
      <c r="E29" s="80"/>
      <c r="F29" s="82"/>
      <c r="G29" s="82"/>
      <c r="H29" s="76"/>
      <c r="I29" s="76"/>
      <c r="J29" s="76"/>
      <c r="K29" s="76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6"/>
      <c r="W29" s="76"/>
      <c r="X29" s="76"/>
      <c r="Y29" s="76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76"/>
      <c r="AK29" s="76"/>
      <c r="AL29" s="76"/>
      <c r="AM29" s="76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</row>
    <row r="30">
      <c r="A30" s="32" t="s">
        <v>76</v>
      </c>
      <c r="B30" s="47" t="s">
        <v>77</v>
      </c>
      <c r="C30" s="47"/>
      <c r="D30" s="48"/>
      <c r="E30" s="48"/>
      <c r="F30" s="49" t="s">
        <v>78</v>
      </c>
      <c r="G30" s="49" t="s">
        <v>79</v>
      </c>
      <c r="H30" s="65"/>
      <c r="I30" s="65"/>
      <c r="J30" s="65"/>
      <c r="K30" s="65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65"/>
      <c r="W30" s="65"/>
      <c r="X30" s="65"/>
      <c r="Y30" s="65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65"/>
      <c r="AK30" s="65"/>
      <c r="AL30" s="65"/>
      <c r="AM30" s="65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</row>
    <row r="31">
      <c r="A31" s="32" t="s">
        <v>21</v>
      </c>
      <c r="B31" s="85"/>
      <c r="C31" s="86"/>
      <c r="D31" s="85"/>
      <c r="E31" s="85"/>
      <c r="F31" s="87"/>
      <c r="G31" s="87"/>
      <c r="H31" s="76"/>
      <c r="I31" s="76"/>
      <c r="J31" s="76"/>
      <c r="K31" s="7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76"/>
      <c r="W31" s="76"/>
      <c r="X31" s="76"/>
      <c r="Y31" s="7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76"/>
      <c r="AK31" s="76"/>
      <c r="AL31" s="76"/>
      <c r="AM31" s="76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</row>
    <row r="32">
      <c r="A32" s="32" t="s">
        <v>80</v>
      </c>
      <c r="B32" s="48"/>
      <c r="C32" s="47"/>
      <c r="D32" s="48"/>
      <c r="E32" s="48"/>
      <c r="F32" s="49" t="s">
        <v>81</v>
      </c>
      <c r="G32" s="49" t="s">
        <v>82</v>
      </c>
      <c r="H32" s="50"/>
      <c r="I32" s="50"/>
      <c r="J32" s="50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0"/>
      <c r="AK32" s="50"/>
      <c r="AL32" s="50"/>
      <c r="AM32" s="50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</row>
    <row r="33">
      <c r="A33" s="32" t="s">
        <v>83</v>
      </c>
      <c r="B33" s="81"/>
      <c r="C33" s="81"/>
      <c r="D33" s="81"/>
      <c r="E33" s="81"/>
      <c r="F33" s="82"/>
      <c r="G33" s="82"/>
      <c r="H33" s="73"/>
      <c r="I33" s="73"/>
      <c r="J33" s="73"/>
      <c r="K33" s="73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73"/>
      <c r="W33" s="73"/>
      <c r="X33" s="73"/>
      <c r="Y33" s="73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73"/>
      <c r="AK33" s="73"/>
      <c r="AL33" s="73"/>
      <c r="AM33" s="73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</row>
    <row r="34">
      <c r="A34" s="32" t="s">
        <v>84</v>
      </c>
      <c r="B34" s="47"/>
      <c r="C34" s="47"/>
      <c r="D34" s="47"/>
      <c r="E34" s="47"/>
      <c r="F34" s="49" t="s">
        <v>85</v>
      </c>
      <c r="G34" s="49" t="s">
        <v>86</v>
      </c>
      <c r="H34" s="73"/>
      <c r="I34" s="73"/>
      <c r="J34" s="73"/>
      <c r="K34" s="73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73"/>
      <c r="W34" s="73"/>
      <c r="X34" s="73"/>
      <c r="Y34" s="73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73"/>
      <c r="AK34" s="73"/>
      <c r="AL34" s="73"/>
      <c r="AM34" s="73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</row>
    <row r="35">
      <c r="A35" s="32" t="s">
        <v>87</v>
      </c>
      <c r="B35" s="47"/>
      <c r="C35" s="47"/>
      <c r="D35" s="47"/>
      <c r="E35" s="47"/>
      <c r="F35" s="49" t="s">
        <v>88</v>
      </c>
      <c r="G35" s="49" t="s">
        <v>89</v>
      </c>
      <c r="H35" s="73"/>
      <c r="I35" s="73"/>
      <c r="J35" s="73"/>
      <c r="K35" s="73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73"/>
      <c r="W35" s="73"/>
      <c r="X35" s="73"/>
      <c r="Y35" s="73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73"/>
      <c r="AK35" s="73"/>
      <c r="AL35" s="73"/>
      <c r="AM35" s="73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</row>
    <row r="36">
      <c r="A36" s="32" t="s">
        <v>90</v>
      </c>
      <c r="B36" s="47"/>
      <c r="C36" s="47"/>
      <c r="D36" s="47"/>
      <c r="E36" s="47"/>
      <c r="F36" s="49" t="s">
        <v>91</v>
      </c>
      <c r="G36" s="49" t="s">
        <v>92</v>
      </c>
      <c r="H36" s="73"/>
      <c r="I36" s="73"/>
      <c r="J36" s="73"/>
      <c r="K36" s="73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73"/>
      <c r="W36" s="73"/>
      <c r="X36" s="73"/>
      <c r="Y36" s="73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73"/>
      <c r="AK36" s="73"/>
      <c r="AL36" s="73"/>
      <c r="AM36" s="73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</row>
    <row r="37">
      <c r="A37" s="32" t="s">
        <v>93</v>
      </c>
      <c r="B37" s="47"/>
      <c r="C37" s="47"/>
      <c r="D37" s="47"/>
      <c r="E37" s="47"/>
      <c r="F37" s="49" t="s">
        <v>94</v>
      </c>
      <c r="G37" s="49" t="s">
        <v>95</v>
      </c>
      <c r="H37" s="73"/>
      <c r="I37" s="73"/>
      <c r="J37" s="73"/>
      <c r="K37" s="73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73"/>
      <c r="W37" s="73"/>
      <c r="X37" s="73"/>
      <c r="Y37" s="73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73"/>
      <c r="AK37" s="73"/>
      <c r="AL37" s="73"/>
      <c r="AM37" s="73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</row>
    <row r="38">
      <c r="A38" s="32" t="s">
        <v>21</v>
      </c>
      <c r="B38" s="33"/>
      <c r="C38" s="33"/>
      <c r="D38" s="33"/>
      <c r="E38" s="33"/>
      <c r="F38" s="34"/>
      <c r="G38" s="34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5"/>
      <c r="AL38" s="35"/>
      <c r="AM38" s="35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</row>
    <row r="39">
      <c r="A39" s="26" t="s">
        <v>96</v>
      </c>
      <c r="B39" s="47" t="s">
        <v>97</v>
      </c>
      <c r="C39" s="47"/>
      <c r="D39" s="47"/>
      <c r="E39" s="47"/>
      <c r="F39" s="49"/>
      <c r="G39" s="49"/>
      <c r="H39" s="43"/>
      <c r="I39" s="43"/>
      <c r="J39" s="43"/>
      <c r="K39" s="43"/>
      <c r="L39" s="63"/>
      <c r="M39" s="63"/>
      <c r="N39" s="63"/>
      <c r="O39" s="63"/>
      <c r="P39" s="63"/>
      <c r="Q39" s="63"/>
      <c r="R39" s="94" t="s">
        <v>98</v>
      </c>
      <c r="S39" s="94" t="s">
        <v>98</v>
      </c>
      <c r="T39" s="63"/>
      <c r="U39" s="63"/>
      <c r="V39" s="43"/>
      <c r="W39" s="43"/>
      <c r="X39" s="43"/>
      <c r="Y39" s="43"/>
      <c r="Z39" s="63"/>
      <c r="AA39" s="63"/>
      <c r="AB39" s="63"/>
      <c r="AC39" s="63"/>
      <c r="AD39" s="94" t="s">
        <v>98</v>
      </c>
      <c r="AE39" s="94" t="s">
        <v>98</v>
      </c>
      <c r="AF39" s="63"/>
      <c r="AG39" s="63"/>
      <c r="AH39" s="63"/>
      <c r="AI39" s="63"/>
      <c r="AJ39" s="43"/>
      <c r="AK39" s="43"/>
      <c r="AL39" s="43"/>
      <c r="AM39" s="43"/>
      <c r="AN39" s="63"/>
      <c r="AO39" s="63"/>
      <c r="AP39" s="63"/>
      <c r="AQ39" s="63"/>
      <c r="AR39" s="94" t="s">
        <v>98</v>
      </c>
      <c r="AS39" s="94" t="s">
        <v>98</v>
      </c>
      <c r="AT39" s="63"/>
      <c r="AU39" s="63"/>
      <c r="AV39" s="63"/>
      <c r="AW39" s="63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</row>
    <row r="40">
      <c r="A40" s="95" t="s">
        <v>99</v>
      </c>
      <c r="B40" s="47" t="s">
        <v>100</v>
      </c>
      <c r="C40" s="47"/>
      <c r="D40" s="47"/>
      <c r="E40" s="47"/>
      <c r="F40" s="49"/>
      <c r="G40" s="49"/>
      <c r="H40" s="73"/>
      <c r="I40" s="73"/>
      <c r="J40" s="73"/>
      <c r="K40" s="73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73"/>
      <c r="W40" s="73"/>
      <c r="X40" s="73"/>
      <c r="Y40" s="73"/>
      <c r="Z40" s="92"/>
      <c r="AA40" s="92"/>
      <c r="AB40" s="92"/>
      <c r="AC40" s="92"/>
      <c r="AD40" s="92"/>
      <c r="AE40" s="92"/>
      <c r="AF40" s="92"/>
      <c r="AG40" s="68" t="s">
        <v>101</v>
      </c>
      <c r="AH40" s="92"/>
      <c r="AI40" s="92"/>
      <c r="AJ40" s="73"/>
      <c r="AK40" s="73"/>
      <c r="AL40" s="73"/>
      <c r="AM40" s="73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</row>
    <row r="41">
      <c r="A41" s="96" t="s">
        <v>102</v>
      </c>
      <c r="B41" s="81"/>
      <c r="C41" s="81"/>
      <c r="D41" s="81"/>
      <c r="E41" s="81"/>
      <c r="F41" s="82"/>
      <c r="G41" s="82"/>
      <c r="H41" s="73"/>
      <c r="I41" s="73"/>
      <c r="J41" s="73"/>
      <c r="K41" s="73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73"/>
      <c r="W41" s="73"/>
      <c r="X41" s="73"/>
      <c r="Y41" s="73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73"/>
      <c r="AK41" s="73"/>
      <c r="AL41" s="73"/>
      <c r="AM41" s="73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</row>
    <row r="42">
      <c r="A42" s="95" t="s">
        <v>103</v>
      </c>
      <c r="B42" s="47"/>
      <c r="C42" s="47"/>
      <c r="D42" s="47"/>
      <c r="E42" s="47"/>
      <c r="F42" s="49"/>
      <c r="G42" s="49"/>
      <c r="H42" s="73"/>
      <c r="I42" s="73"/>
      <c r="J42" s="73"/>
      <c r="K42" s="73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73"/>
      <c r="W42" s="73"/>
      <c r="X42" s="73"/>
      <c r="Y42" s="73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73"/>
      <c r="AK42" s="73"/>
      <c r="AL42" s="73"/>
      <c r="AM42" s="73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</row>
    <row r="43">
      <c r="A43" s="95" t="s">
        <v>104</v>
      </c>
      <c r="B43" s="47"/>
      <c r="C43" s="47"/>
      <c r="D43" s="47"/>
      <c r="E43" s="47"/>
      <c r="F43" s="49"/>
      <c r="G43" s="49"/>
      <c r="H43" s="73"/>
      <c r="I43" s="73"/>
      <c r="J43" s="73"/>
      <c r="K43" s="7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73"/>
      <c r="W43" s="73"/>
      <c r="X43" s="73"/>
      <c r="Y43" s="73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73"/>
      <c r="AK43" s="73"/>
      <c r="AL43" s="73"/>
      <c r="AM43" s="73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</row>
    <row r="44">
      <c r="A44" s="95" t="s">
        <v>105</v>
      </c>
      <c r="B44" s="47"/>
      <c r="C44" s="47"/>
      <c r="D44" s="47"/>
      <c r="E44" s="47"/>
      <c r="F44" s="49"/>
      <c r="G44" s="49"/>
      <c r="H44" s="73"/>
      <c r="I44" s="73"/>
      <c r="J44" s="73"/>
      <c r="K44" s="73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73"/>
      <c r="W44" s="73"/>
      <c r="X44" s="73"/>
      <c r="Y44" s="73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73"/>
      <c r="AK44" s="73"/>
      <c r="AL44" s="73"/>
      <c r="AM44" s="73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</row>
    <row r="45">
      <c r="A45" s="32" t="s">
        <v>106</v>
      </c>
      <c r="B45" s="81"/>
      <c r="C45" s="81"/>
      <c r="D45" s="81"/>
      <c r="E45" s="81"/>
      <c r="F45" s="82"/>
      <c r="G45" s="82"/>
      <c r="H45" s="97"/>
      <c r="I45" s="97"/>
      <c r="J45" s="97"/>
      <c r="K45" s="9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7"/>
      <c r="W45" s="97"/>
      <c r="X45" s="97"/>
      <c r="Y45" s="97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7"/>
      <c r="AK45" s="97"/>
      <c r="AL45" s="97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</row>
    <row r="46">
      <c r="A46" s="32" t="s">
        <v>107</v>
      </c>
      <c r="B46" s="47"/>
      <c r="C46" s="47"/>
      <c r="D46" s="47"/>
      <c r="E46" s="47"/>
      <c r="F46" s="49" t="s">
        <v>108</v>
      </c>
      <c r="G46" s="49" t="s">
        <v>109</v>
      </c>
      <c r="H46" s="97"/>
      <c r="I46" s="97"/>
      <c r="J46" s="97"/>
      <c r="K46" s="97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97"/>
      <c r="W46" s="97"/>
      <c r="X46" s="97"/>
      <c r="Y46" s="97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97"/>
      <c r="AK46" s="97"/>
      <c r="AL46" s="97"/>
      <c r="AM46" s="97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</row>
    <row r="47">
      <c r="A47" s="32" t="s">
        <v>110</v>
      </c>
      <c r="B47" s="47"/>
      <c r="C47" s="47"/>
      <c r="D47" s="47"/>
      <c r="E47" s="47"/>
      <c r="F47" s="49"/>
      <c r="G47" s="49"/>
      <c r="H47" s="97"/>
      <c r="I47" s="97"/>
      <c r="J47" s="97"/>
      <c r="K47" s="97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97"/>
      <c r="W47" s="97"/>
      <c r="X47" s="97"/>
      <c r="Y47" s="97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97"/>
      <c r="AK47" s="97"/>
      <c r="AL47" s="97"/>
      <c r="AM47" s="97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</row>
    <row r="48">
      <c r="A48" s="32" t="s">
        <v>111</v>
      </c>
      <c r="B48" s="47"/>
      <c r="C48" s="47"/>
      <c r="D48" s="47"/>
      <c r="E48" s="47"/>
      <c r="F48" s="49" t="s">
        <v>112</v>
      </c>
      <c r="G48" s="49" t="s">
        <v>113</v>
      </c>
      <c r="H48" s="97"/>
      <c r="I48" s="97"/>
      <c r="J48" s="97"/>
      <c r="K48" s="97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97"/>
      <c r="W48" s="97"/>
      <c r="X48" s="97"/>
      <c r="Y48" s="97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97"/>
      <c r="AK48" s="97"/>
      <c r="AL48" s="97"/>
      <c r="AM48" s="97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</row>
    <row r="49">
      <c r="A49" s="32" t="s">
        <v>114</v>
      </c>
      <c r="B49" s="47"/>
      <c r="C49" s="47"/>
      <c r="D49" s="47"/>
      <c r="E49" s="47"/>
      <c r="F49" s="49" t="s">
        <v>115</v>
      </c>
      <c r="G49" s="49" t="s">
        <v>116</v>
      </c>
      <c r="H49" s="97"/>
      <c r="I49" s="97"/>
      <c r="J49" s="97"/>
      <c r="K49" s="97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97"/>
      <c r="W49" s="97"/>
      <c r="X49" s="97"/>
      <c r="Y49" s="97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97"/>
      <c r="AK49" s="97"/>
      <c r="AL49" s="97"/>
      <c r="AM49" s="97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</row>
    <row r="50">
      <c r="A50" s="32" t="s">
        <v>117</v>
      </c>
      <c r="B50" s="47"/>
      <c r="C50" s="47"/>
      <c r="D50" s="47"/>
      <c r="E50" s="47"/>
      <c r="F50" s="49" t="s">
        <v>118</v>
      </c>
      <c r="G50" s="49" t="s">
        <v>119</v>
      </c>
      <c r="H50" s="97"/>
      <c r="I50" s="97"/>
      <c r="J50" s="97"/>
      <c r="K50" s="97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97"/>
      <c r="W50" s="97"/>
      <c r="X50" s="97"/>
      <c r="Y50" s="97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97"/>
      <c r="AK50" s="97"/>
      <c r="AL50" s="97"/>
      <c r="AM50" s="97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</row>
    <row r="51">
      <c r="A51" s="32" t="s">
        <v>120</v>
      </c>
      <c r="B51" s="47" t="s">
        <v>121</v>
      </c>
      <c r="C51" s="47"/>
      <c r="D51" s="47"/>
      <c r="E51" s="47"/>
      <c r="F51" s="49" t="s">
        <v>122</v>
      </c>
      <c r="G51" s="49" t="s">
        <v>123</v>
      </c>
      <c r="H51" s="97"/>
      <c r="I51" s="97"/>
      <c r="J51" s="97"/>
      <c r="K51" s="97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97"/>
      <c r="W51" s="97"/>
      <c r="X51" s="97"/>
      <c r="Y51" s="97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97"/>
      <c r="AK51" s="97"/>
      <c r="AL51" s="97"/>
      <c r="AM51" s="97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</row>
    <row r="52">
      <c r="A52" s="32" t="s">
        <v>124</v>
      </c>
      <c r="B52" s="47"/>
      <c r="C52" s="47"/>
      <c r="D52" s="47"/>
      <c r="E52" s="47"/>
      <c r="F52" s="49" t="s">
        <v>125</v>
      </c>
      <c r="G52" s="49" t="s">
        <v>126</v>
      </c>
      <c r="H52" s="97"/>
      <c r="I52" s="97"/>
      <c r="J52" s="97"/>
      <c r="K52" s="97"/>
      <c r="L52" s="100"/>
      <c r="M52" s="100"/>
      <c r="N52" s="100"/>
      <c r="O52" s="100"/>
      <c r="P52" s="100"/>
      <c r="Q52" s="100"/>
      <c r="R52" s="100"/>
      <c r="S52" s="63" t="s">
        <v>127</v>
      </c>
      <c r="T52" s="100"/>
      <c r="U52" s="100"/>
      <c r="V52" s="97"/>
      <c r="W52" s="97"/>
      <c r="X52" s="97"/>
      <c r="Y52" s="97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97"/>
      <c r="AK52" s="97"/>
      <c r="AL52" s="97"/>
      <c r="AM52" s="97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</row>
    <row r="53">
      <c r="A53" s="32" t="s">
        <v>128</v>
      </c>
      <c r="B53" s="47"/>
      <c r="C53" s="47"/>
      <c r="D53" s="47"/>
      <c r="E53" s="47"/>
      <c r="F53" s="49"/>
      <c r="G53" s="49"/>
      <c r="H53" s="97"/>
      <c r="I53" s="97"/>
      <c r="J53" s="97"/>
      <c r="K53" s="97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97"/>
      <c r="W53" s="97"/>
      <c r="X53" s="97"/>
      <c r="Y53" s="97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97"/>
      <c r="AK53" s="97"/>
      <c r="AL53" s="97"/>
      <c r="AM53" s="97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</row>
    <row r="54">
      <c r="A54" s="32" t="s">
        <v>129</v>
      </c>
      <c r="B54" s="47"/>
      <c r="C54" s="47"/>
      <c r="D54" s="47"/>
      <c r="E54" s="47"/>
      <c r="F54" s="49" t="s">
        <v>130</v>
      </c>
      <c r="G54" s="49" t="s">
        <v>131</v>
      </c>
      <c r="H54" s="97"/>
      <c r="I54" s="97"/>
      <c r="J54" s="97"/>
      <c r="K54" s="97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7"/>
      <c r="W54" s="97"/>
      <c r="X54" s="97"/>
      <c r="Y54" s="97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97"/>
      <c r="AK54" s="97"/>
      <c r="AL54" s="97"/>
      <c r="AM54" s="97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</row>
    <row r="55">
      <c r="A55" s="32" t="s">
        <v>132</v>
      </c>
      <c r="B55" s="47"/>
      <c r="C55" s="47"/>
      <c r="D55" s="47"/>
      <c r="E55" s="47"/>
      <c r="F55" s="49" t="s">
        <v>133</v>
      </c>
      <c r="G55" s="49" t="s">
        <v>134</v>
      </c>
      <c r="H55" s="97"/>
      <c r="I55" s="97"/>
      <c r="J55" s="97"/>
      <c r="K55" s="97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97"/>
      <c r="W55" s="97"/>
      <c r="X55" s="97"/>
      <c r="Y55" s="97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97"/>
      <c r="AK55" s="97"/>
      <c r="AL55" s="97"/>
      <c r="AM55" s="97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</row>
    <row r="56">
      <c r="A56" s="32" t="s">
        <v>135</v>
      </c>
      <c r="B56" s="47"/>
      <c r="C56" s="47"/>
      <c r="D56" s="47"/>
      <c r="E56" s="47"/>
      <c r="F56" s="49" t="s">
        <v>136</v>
      </c>
      <c r="G56" s="49" t="s">
        <v>137</v>
      </c>
      <c r="H56" s="97"/>
      <c r="I56" s="97"/>
      <c r="J56" s="97"/>
      <c r="K56" s="97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97"/>
      <c r="W56" s="97"/>
      <c r="X56" s="97"/>
      <c r="Y56" s="97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97"/>
      <c r="AK56" s="97"/>
      <c r="AL56" s="97"/>
      <c r="AM56" s="97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</row>
    <row r="57">
      <c r="A57" s="32" t="s">
        <v>138</v>
      </c>
      <c r="B57" s="54"/>
      <c r="C57" s="54"/>
      <c r="D57" s="54"/>
      <c r="E57" s="54"/>
      <c r="F57" s="102"/>
      <c r="G57" s="102"/>
      <c r="H57" s="97"/>
      <c r="I57" s="97"/>
      <c r="J57" s="97"/>
      <c r="K57" s="97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7"/>
      <c r="W57" s="97"/>
      <c r="X57" s="97"/>
      <c r="Y57" s="97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7"/>
      <c r="AK57" s="97"/>
      <c r="AL57" s="97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</row>
    <row r="58">
      <c r="A58" s="47" t="s">
        <v>139</v>
      </c>
      <c r="B58" s="38"/>
      <c r="C58" s="38"/>
      <c r="D58" s="38"/>
      <c r="E58" s="38"/>
      <c r="F58" s="39"/>
      <c r="G58" s="39"/>
      <c r="H58" s="97"/>
      <c r="I58" s="97"/>
      <c r="J58" s="97"/>
      <c r="K58" s="97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97"/>
      <c r="W58" s="97"/>
      <c r="X58" s="97"/>
      <c r="Y58" s="97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97"/>
      <c r="AK58" s="97"/>
      <c r="AL58" s="97"/>
      <c r="AM58" s="97"/>
      <c r="AN58" s="103"/>
      <c r="AO58" s="103"/>
      <c r="AP58" s="103"/>
      <c r="AQ58" s="104" t="s">
        <v>140</v>
      </c>
      <c r="AR58" s="103"/>
      <c r="AS58" s="103"/>
      <c r="AT58" s="103"/>
      <c r="AU58" s="103"/>
      <c r="AV58" s="103"/>
      <c r="AW58" s="103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</row>
    <row r="59">
      <c r="A59" s="32" t="s">
        <v>141</v>
      </c>
      <c r="B59" s="54"/>
      <c r="C59" s="54"/>
      <c r="D59" s="54"/>
      <c r="E59" s="54"/>
      <c r="F59" s="102"/>
      <c r="G59" s="102"/>
      <c r="H59" s="97"/>
      <c r="I59" s="97"/>
      <c r="J59" s="97"/>
      <c r="K59" s="97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7"/>
      <c r="W59" s="97"/>
      <c r="X59" s="97"/>
      <c r="Y59" s="97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7"/>
      <c r="AK59" s="97"/>
      <c r="AL59" s="97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</row>
    <row r="60">
      <c r="A60" s="47" t="s">
        <v>139</v>
      </c>
      <c r="B60" s="38"/>
      <c r="C60" s="38"/>
      <c r="D60" s="38"/>
      <c r="E60" s="38"/>
      <c r="F60" s="39"/>
      <c r="G60" s="39"/>
      <c r="H60" s="97"/>
      <c r="I60" s="97"/>
      <c r="J60" s="97"/>
      <c r="K60" s="97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97"/>
      <c r="W60" s="97"/>
      <c r="X60" s="97"/>
      <c r="Y60" s="97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97"/>
      <c r="AK60" s="97"/>
      <c r="AL60" s="97"/>
      <c r="AM60" s="97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</row>
    <row r="61">
      <c r="A61" s="47" t="s">
        <v>142</v>
      </c>
      <c r="B61" s="38"/>
      <c r="C61" s="38"/>
      <c r="D61" s="38"/>
      <c r="E61" s="38"/>
      <c r="F61" s="39" t="s">
        <v>143</v>
      </c>
      <c r="G61" s="39" t="s">
        <v>144</v>
      </c>
      <c r="H61" s="97"/>
      <c r="I61" s="97"/>
      <c r="J61" s="97"/>
      <c r="K61" s="97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97"/>
      <c r="W61" s="97"/>
      <c r="X61" s="97"/>
      <c r="Y61" s="97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97"/>
      <c r="AK61" s="97"/>
      <c r="AL61" s="97"/>
      <c r="AM61" s="97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</row>
    <row r="62">
      <c r="A62" s="47" t="s">
        <v>145</v>
      </c>
      <c r="B62" s="38"/>
      <c r="C62" s="38"/>
      <c r="D62" s="38"/>
      <c r="E62" s="38"/>
      <c r="F62" s="39"/>
      <c r="G62" s="39"/>
      <c r="H62" s="97"/>
      <c r="I62" s="97"/>
      <c r="J62" s="97"/>
      <c r="K62" s="97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97"/>
      <c r="W62" s="97"/>
      <c r="X62" s="97"/>
      <c r="Y62" s="97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97"/>
      <c r="AK62" s="97"/>
      <c r="AL62" s="97"/>
      <c r="AM62" s="97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</row>
    <row r="63">
      <c r="A63" s="47" t="s">
        <v>146</v>
      </c>
      <c r="B63" s="38"/>
      <c r="C63" s="38"/>
      <c r="D63" s="38"/>
      <c r="E63" s="38"/>
      <c r="F63" s="39" t="s">
        <v>147</v>
      </c>
      <c r="G63" s="39" t="s">
        <v>148</v>
      </c>
      <c r="H63" s="97"/>
      <c r="I63" s="97"/>
      <c r="J63" s="97"/>
      <c r="K63" s="97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97"/>
      <c r="W63" s="97"/>
      <c r="X63" s="97"/>
      <c r="Y63" s="97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97"/>
      <c r="AK63" s="97"/>
      <c r="AL63" s="97"/>
      <c r="AM63" s="97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</row>
    <row r="64">
      <c r="A64" s="32" t="s">
        <v>149</v>
      </c>
      <c r="B64" s="54"/>
      <c r="C64" s="54"/>
      <c r="D64" s="54"/>
      <c r="E64" s="54"/>
      <c r="F64" s="102"/>
      <c r="G64" s="102"/>
      <c r="H64" s="97"/>
      <c r="I64" s="97"/>
      <c r="J64" s="97"/>
      <c r="K64" s="97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7"/>
      <c r="W64" s="97"/>
      <c r="X64" s="97"/>
      <c r="Y64" s="97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7"/>
      <c r="AK64" s="97"/>
      <c r="AL64" s="97"/>
      <c r="AM64" s="97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</row>
    <row r="65">
      <c r="A65" s="32" t="s">
        <v>150</v>
      </c>
      <c r="B65" s="38"/>
      <c r="C65" s="38"/>
      <c r="D65" s="38"/>
      <c r="E65" s="38"/>
      <c r="F65" s="39"/>
      <c r="G65" s="39"/>
      <c r="H65" s="73"/>
      <c r="I65" s="73"/>
      <c r="J65" s="73"/>
      <c r="K65" s="73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3"/>
      <c r="W65" s="73"/>
      <c r="X65" s="73"/>
      <c r="Y65" s="73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3"/>
      <c r="AK65" s="73"/>
      <c r="AL65" s="73"/>
      <c r="AM65" s="73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</row>
    <row r="66">
      <c r="A66" s="32" t="s">
        <v>151</v>
      </c>
      <c r="B66" s="38"/>
      <c r="C66" s="38"/>
      <c r="D66" s="38"/>
      <c r="E66" s="38"/>
      <c r="F66" s="39" t="s">
        <v>152</v>
      </c>
      <c r="G66" s="39" t="s">
        <v>153</v>
      </c>
      <c r="H66" s="73"/>
      <c r="I66" s="73"/>
      <c r="J66" s="73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3"/>
      <c r="W66" s="73"/>
      <c r="X66" s="73"/>
      <c r="Y66" s="73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3"/>
      <c r="AK66" s="73"/>
      <c r="AL66" s="73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</row>
    <row r="67">
      <c r="A67" s="32" t="s">
        <v>154</v>
      </c>
      <c r="B67" s="38"/>
      <c r="C67" s="38"/>
      <c r="D67" s="38"/>
      <c r="E67" s="38"/>
      <c r="F67" s="39" t="s">
        <v>155</v>
      </c>
      <c r="G67" s="39" t="s">
        <v>156</v>
      </c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</row>
    <row r="68">
      <c r="A68" s="32" t="s">
        <v>157</v>
      </c>
      <c r="B68" s="54"/>
      <c r="C68" s="54"/>
      <c r="D68" s="54"/>
      <c r="E68" s="54"/>
      <c r="F68" s="102"/>
      <c r="G68" s="102"/>
      <c r="H68" s="97"/>
      <c r="I68" s="97"/>
      <c r="J68" s="97"/>
      <c r="K68" s="97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7"/>
      <c r="W68" s="97"/>
      <c r="X68" s="97"/>
      <c r="Y68" s="97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7"/>
      <c r="AK68" s="97"/>
      <c r="AL68" s="97"/>
      <c r="AM68" s="97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</row>
    <row r="69">
      <c r="A69" s="32" t="s">
        <v>158</v>
      </c>
      <c r="B69" s="38"/>
      <c r="C69" s="38"/>
      <c r="D69" s="38"/>
      <c r="E69" s="38"/>
      <c r="F69" s="39"/>
      <c r="G69" s="39"/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</row>
    <row r="70">
      <c r="A70" s="32" t="s">
        <v>159</v>
      </c>
      <c r="B70" s="38"/>
      <c r="C70" s="38"/>
      <c r="D70" s="38"/>
      <c r="E70" s="38"/>
      <c r="F70" s="39" t="s">
        <v>160</v>
      </c>
      <c r="G70" s="39" t="s">
        <v>161</v>
      </c>
      <c r="H70" s="73"/>
      <c r="I70" s="73"/>
      <c r="J70" s="73"/>
      <c r="K70" s="7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3"/>
      <c r="W70" s="73"/>
      <c r="X70" s="73"/>
      <c r="Y70" s="73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3"/>
      <c r="AK70" s="73"/>
      <c r="AL70" s="73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</row>
    <row r="71">
      <c r="A71" s="32" t="s">
        <v>162</v>
      </c>
      <c r="B71" s="38"/>
      <c r="C71" s="38"/>
      <c r="D71" s="38"/>
      <c r="E71" s="38"/>
      <c r="F71" s="39" t="s">
        <v>163</v>
      </c>
      <c r="G71" s="39" t="s">
        <v>164</v>
      </c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4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</row>
    <row r="72">
      <c r="A72" s="32" t="s">
        <v>165</v>
      </c>
      <c r="B72" s="38"/>
      <c r="C72" s="38"/>
      <c r="D72" s="38"/>
      <c r="E72" s="38"/>
      <c r="F72" s="39" t="s">
        <v>166</v>
      </c>
      <c r="G72" s="39" t="s">
        <v>167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44" t="s">
        <v>127</v>
      </c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44" t="s">
        <v>168</v>
      </c>
      <c r="AH72" s="74"/>
      <c r="AI72" s="74"/>
      <c r="AJ72" s="43" t="s">
        <v>169</v>
      </c>
      <c r="AK72" s="65" t="s">
        <v>170</v>
      </c>
      <c r="AL72" s="43" t="s">
        <v>171</v>
      </c>
      <c r="AM72" s="43" t="s">
        <v>172</v>
      </c>
      <c r="AN72" s="42" t="s">
        <v>173</v>
      </c>
      <c r="AO72" s="42" t="s">
        <v>174</v>
      </c>
      <c r="AP72" s="42" t="s">
        <v>175</v>
      </c>
      <c r="AQ72" s="42" t="s">
        <v>176</v>
      </c>
      <c r="AR72" s="44" t="s">
        <v>177</v>
      </c>
      <c r="AS72" s="44" t="s">
        <v>178</v>
      </c>
      <c r="AT72" s="106" t="s">
        <v>179</v>
      </c>
      <c r="AU72" s="106" t="s">
        <v>180</v>
      </c>
      <c r="AV72" s="74"/>
      <c r="AW72" s="74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</row>
    <row r="73">
      <c r="A73" s="32" t="s">
        <v>181</v>
      </c>
      <c r="B73" s="38"/>
      <c r="C73" s="38"/>
      <c r="D73" s="38"/>
      <c r="E73" s="38"/>
      <c r="F73" s="39" t="s">
        <v>182</v>
      </c>
      <c r="G73" s="39" t="s">
        <v>183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4" t="s">
        <v>184</v>
      </c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107"/>
      <c r="AU73" s="107"/>
      <c r="AV73" s="74"/>
      <c r="AW73" s="74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</row>
    <row r="74">
      <c r="A74" s="32" t="s">
        <v>185</v>
      </c>
      <c r="B74" s="38"/>
      <c r="C74" s="38"/>
      <c r="D74" s="38"/>
      <c r="E74" s="38"/>
      <c r="F74" s="39" t="s">
        <v>186</v>
      </c>
      <c r="G74" s="39" t="s">
        <v>187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2" t="s">
        <v>188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3"/>
      <c r="AK74" s="73"/>
      <c r="AL74" s="73"/>
      <c r="AM74" s="73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</row>
    <row r="75">
      <c r="A75" s="32" t="s">
        <v>189</v>
      </c>
      <c r="B75" s="38"/>
      <c r="C75" s="38"/>
      <c r="D75" s="38"/>
      <c r="E75" s="38"/>
      <c r="F75" s="39" t="s">
        <v>190</v>
      </c>
      <c r="G75" s="39" t="s">
        <v>191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4" t="s">
        <v>168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</row>
    <row r="76">
      <c r="A76" s="32" t="s">
        <v>192</v>
      </c>
      <c r="B76" s="38"/>
      <c r="C76" s="38"/>
      <c r="D76" s="38"/>
      <c r="E76" s="38"/>
      <c r="F76" s="39" t="s">
        <v>193</v>
      </c>
      <c r="G76" s="39" t="s">
        <v>194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51" t="s">
        <v>195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</row>
    <row r="77">
      <c r="A77" s="32" t="s">
        <v>196</v>
      </c>
      <c r="B77" s="38"/>
      <c r="C77" s="38"/>
      <c r="D77" s="38"/>
      <c r="E77" s="38"/>
      <c r="F77" s="39" t="s">
        <v>197</v>
      </c>
      <c r="G77" s="39" t="s">
        <v>198</v>
      </c>
      <c r="H77" s="73"/>
      <c r="I77" s="73"/>
      <c r="J77" s="73"/>
      <c r="K77" s="73"/>
      <c r="L77" s="74"/>
      <c r="M77" s="74"/>
      <c r="N77" s="74"/>
      <c r="O77" s="74"/>
      <c r="P77" s="74"/>
      <c r="Q77" s="74" t="s">
        <v>199</v>
      </c>
      <c r="R77" s="74"/>
      <c r="S77" s="74"/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</row>
    <row r="78">
      <c r="A78" s="32" t="s">
        <v>200</v>
      </c>
      <c r="B78" s="38"/>
      <c r="C78" s="38"/>
      <c r="D78" s="38"/>
      <c r="E78" s="38"/>
      <c r="F78" s="39" t="s">
        <v>201</v>
      </c>
      <c r="G78" s="39" t="s">
        <v>202</v>
      </c>
      <c r="H78" s="73"/>
      <c r="I78" s="73"/>
      <c r="J78" s="73"/>
      <c r="K78" s="73"/>
      <c r="L78" s="74"/>
      <c r="M78" s="74"/>
      <c r="N78" s="74"/>
      <c r="O78" s="74"/>
      <c r="P78" s="74"/>
      <c r="Q78" s="74" t="s">
        <v>199</v>
      </c>
      <c r="R78" s="74"/>
      <c r="S78" s="74"/>
      <c r="T78" s="74"/>
      <c r="U78" s="74"/>
      <c r="V78" s="73"/>
      <c r="W78" s="73"/>
      <c r="X78" s="73"/>
      <c r="Y78" s="108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</row>
    <row r="79">
      <c r="A79" s="32" t="s">
        <v>203</v>
      </c>
      <c r="B79" s="38"/>
      <c r="C79" s="38"/>
      <c r="D79" s="38"/>
      <c r="E79" s="38"/>
      <c r="F79" s="39" t="s">
        <v>204</v>
      </c>
      <c r="G79" s="39" t="s">
        <v>205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199</v>
      </c>
      <c r="R79" s="74"/>
      <c r="S79" s="74"/>
      <c r="T79" s="74"/>
      <c r="U79" s="74"/>
      <c r="V79" s="73"/>
      <c r="W79" s="73"/>
      <c r="X79" s="73"/>
      <c r="Y79" s="73" t="s">
        <v>199</v>
      </c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 t="s">
        <v>206</v>
      </c>
      <c r="AK79" s="73" t="s">
        <v>207</v>
      </c>
      <c r="AL79" s="73" t="s">
        <v>208</v>
      </c>
      <c r="AM79" s="73" t="s">
        <v>209</v>
      </c>
      <c r="AN79" s="74" t="s">
        <v>210</v>
      </c>
      <c r="AO79" s="74" t="s">
        <v>211</v>
      </c>
      <c r="AP79" s="74" t="s">
        <v>212</v>
      </c>
      <c r="AQ79" s="74" t="s">
        <v>213</v>
      </c>
      <c r="AR79" s="74" t="s">
        <v>214</v>
      </c>
      <c r="AS79" s="74" t="s">
        <v>215</v>
      </c>
      <c r="AT79" s="109" t="s">
        <v>216</v>
      </c>
      <c r="AU79" s="109" t="s">
        <v>217</v>
      </c>
      <c r="AV79" s="74"/>
      <c r="AW79" s="74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</row>
    <row r="80">
      <c r="A80" s="32" t="s">
        <v>218</v>
      </c>
      <c r="B80" s="38"/>
      <c r="C80" s="38"/>
      <c r="D80" s="38"/>
      <c r="E80" s="38"/>
      <c r="F80" s="39"/>
      <c r="G80" s="39"/>
      <c r="H80" s="73"/>
      <c r="I80" s="73"/>
      <c r="J80" s="73"/>
      <c r="K80" s="73"/>
      <c r="L80" s="74"/>
      <c r="M80" s="74"/>
      <c r="N80" s="74"/>
      <c r="O80" s="74"/>
      <c r="P80" s="74"/>
      <c r="Q80" s="74" t="s">
        <v>219</v>
      </c>
      <c r="R80" s="74"/>
      <c r="S80" s="74"/>
      <c r="T80" s="74"/>
      <c r="U80" s="74"/>
      <c r="V80" s="73"/>
      <c r="W80" s="73"/>
      <c r="X80" s="73"/>
      <c r="Y80" s="73"/>
      <c r="Z80" s="74"/>
      <c r="AA80" s="74"/>
      <c r="AB80" s="74"/>
      <c r="AC80" s="74"/>
      <c r="AD80" s="74"/>
      <c r="AE80" s="74"/>
      <c r="AF80" s="74"/>
      <c r="AG80" s="74" t="s">
        <v>199</v>
      </c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</row>
    <row r="81">
      <c r="A81" s="32" t="s">
        <v>220</v>
      </c>
      <c r="B81" s="38"/>
      <c r="C81" s="38"/>
      <c r="D81" s="38"/>
      <c r="E81" s="38"/>
      <c r="F81" s="39"/>
      <c r="G81" s="39"/>
      <c r="H81" s="73"/>
      <c r="I81" s="73"/>
      <c r="J81" s="73"/>
      <c r="K81" s="73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3"/>
      <c r="W81" s="73"/>
      <c r="X81" s="73"/>
      <c r="Y81" s="73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/>
      <c r="AK81" s="73"/>
      <c r="AL81" s="73"/>
      <c r="AM81" s="73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</row>
    <row r="82">
      <c r="A82" s="32" t="s">
        <v>221</v>
      </c>
      <c r="B82" s="38"/>
      <c r="C82" s="38"/>
      <c r="D82" s="38"/>
      <c r="E82" s="38"/>
      <c r="F82" s="39" t="s">
        <v>222</v>
      </c>
      <c r="G82" s="39" t="s">
        <v>223</v>
      </c>
      <c r="H82" s="73"/>
      <c r="I82" s="73"/>
      <c r="J82" s="73"/>
      <c r="K82" s="73"/>
      <c r="L82" s="74"/>
      <c r="M82" s="74"/>
      <c r="N82" s="74"/>
      <c r="O82" s="74"/>
      <c r="P82" s="74"/>
      <c r="Q82" s="74" t="s">
        <v>224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</row>
    <row r="83">
      <c r="A83" s="32" t="s">
        <v>21</v>
      </c>
      <c r="B83" s="33"/>
      <c r="C83" s="33"/>
      <c r="D83" s="33"/>
      <c r="E83" s="33"/>
      <c r="F83" s="34"/>
      <c r="G83" s="34"/>
      <c r="H83" s="35"/>
      <c r="I83" s="35"/>
      <c r="J83" s="35"/>
      <c r="K83" s="3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5"/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5"/>
      <c r="AK83" s="35"/>
      <c r="AL83" s="35"/>
      <c r="AM83" s="35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>
      <c r="A84" s="32" t="s">
        <v>225</v>
      </c>
      <c r="B84" s="47"/>
      <c r="C84" s="47"/>
      <c r="D84" s="47"/>
      <c r="E84" s="47"/>
      <c r="F84" s="49" t="s">
        <v>226</v>
      </c>
      <c r="G84" s="49" t="s">
        <v>227</v>
      </c>
      <c r="H84" s="35"/>
      <c r="I84" s="35"/>
      <c r="J84" s="35"/>
      <c r="K84" s="35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35"/>
      <c r="W84" s="35"/>
      <c r="X84" s="35"/>
      <c r="Y84" s="35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35"/>
      <c r="AK84" s="35"/>
      <c r="AL84" s="35"/>
      <c r="AM84" s="35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</row>
    <row r="85">
      <c r="A85" s="110" t="s">
        <v>228</v>
      </c>
      <c r="B85" s="47"/>
      <c r="C85" s="47"/>
      <c r="D85" s="47"/>
      <c r="E85" s="47"/>
      <c r="F85" s="49"/>
      <c r="G85" s="49"/>
      <c r="H85" s="35"/>
      <c r="I85" s="35"/>
      <c r="J85" s="35"/>
      <c r="K85" s="3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35"/>
      <c r="W85" s="35"/>
      <c r="X85" s="35"/>
      <c r="Y85" s="35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35"/>
      <c r="AK85" s="35"/>
      <c r="AL85" s="35"/>
      <c r="AM85" s="35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</row>
    <row r="86">
      <c r="A86" s="32" t="s">
        <v>229</v>
      </c>
      <c r="B86" s="47"/>
      <c r="C86" s="47"/>
      <c r="D86" s="47"/>
      <c r="E86" s="47"/>
      <c r="F86" s="49"/>
      <c r="G86" s="49"/>
      <c r="H86" s="35"/>
      <c r="I86" s="35"/>
      <c r="J86" s="35"/>
      <c r="K86" s="35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35"/>
      <c r="W86" s="35"/>
      <c r="X86" s="35"/>
      <c r="Y86" s="35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35"/>
      <c r="AK86" s="35"/>
      <c r="AL86" s="35"/>
      <c r="AM86" s="35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</row>
    <row r="87">
      <c r="A87" s="32" t="s">
        <v>230</v>
      </c>
      <c r="B87" s="47"/>
      <c r="C87" s="47"/>
      <c r="D87" s="47"/>
      <c r="E87" s="47"/>
      <c r="F87" s="49" t="s">
        <v>231</v>
      </c>
      <c r="G87" s="49" t="s">
        <v>232</v>
      </c>
      <c r="H87" s="73"/>
      <c r="I87" s="73"/>
      <c r="J87" s="73"/>
      <c r="K87" s="73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73"/>
      <c r="W87" s="73"/>
      <c r="X87" s="73"/>
      <c r="Y87" s="73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73"/>
      <c r="AK87" s="73"/>
      <c r="AL87" s="73"/>
      <c r="AM87" s="73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</row>
    <row r="88">
      <c r="A88" s="26" t="s">
        <v>233</v>
      </c>
      <c r="B88" s="47" t="s">
        <v>234</v>
      </c>
      <c r="C88" s="47"/>
      <c r="D88" s="47"/>
      <c r="E88" s="47"/>
      <c r="F88" s="49"/>
      <c r="G88" s="49"/>
      <c r="H88" s="50"/>
      <c r="I88" s="50"/>
      <c r="J88" s="50"/>
      <c r="K88" s="50"/>
      <c r="L88" s="68"/>
      <c r="M88" s="68"/>
      <c r="N88" s="68"/>
      <c r="O88" s="68"/>
      <c r="P88" s="68"/>
      <c r="Q88" s="68"/>
      <c r="R88" s="63" t="s">
        <v>235</v>
      </c>
      <c r="S88" s="63" t="s">
        <v>236</v>
      </c>
      <c r="T88" s="68"/>
      <c r="U88" s="68"/>
      <c r="V88" s="50"/>
      <c r="W88" s="50"/>
      <c r="X88" s="50"/>
      <c r="Y88" s="50"/>
      <c r="Z88" s="68"/>
      <c r="AA88" s="68"/>
      <c r="AB88" s="68"/>
      <c r="AC88" s="68"/>
      <c r="AD88" s="63" t="s">
        <v>237</v>
      </c>
      <c r="AE88" s="68" t="s">
        <v>238</v>
      </c>
      <c r="AF88" s="68"/>
      <c r="AG88" s="68"/>
      <c r="AH88" s="68"/>
      <c r="AI88" s="68"/>
      <c r="AJ88" s="50"/>
      <c r="AK88" s="50"/>
      <c r="AL88" s="50"/>
      <c r="AM88" s="50"/>
      <c r="AN88" s="68"/>
      <c r="AO88" s="68"/>
      <c r="AP88" s="68"/>
      <c r="AQ88" s="68"/>
      <c r="AR88" s="63" t="s">
        <v>239</v>
      </c>
      <c r="AS88" s="63" t="s">
        <v>240</v>
      </c>
      <c r="AT88" s="68"/>
      <c r="AU88" s="68"/>
      <c r="AV88" s="68"/>
      <c r="AW88" s="68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</row>
    <row r="89">
      <c r="A89" s="32" t="s">
        <v>241</v>
      </c>
      <c r="B89" s="85"/>
      <c r="C89" s="85"/>
      <c r="D89" s="85"/>
      <c r="E89" s="85"/>
      <c r="F89" s="111"/>
      <c r="G89" s="111"/>
      <c r="H89" s="35"/>
      <c r="I89" s="35"/>
      <c r="J89" s="35"/>
      <c r="K89" s="35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5"/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5"/>
      <c r="AK89" s="35"/>
      <c r="AL89" s="35"/>
      <c r="AM89" s="35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>
      <c r="A90" s="32" t="s">
        <v>242</v>
      </c>
      <c r="B90" s="48"/>
      <c r="C90" s="48"/>
      <c r="D90" s="48"/>
      <c r="E90" s="48"/>
      <c r="F90" s="112"/>
      <c r="G90" s="112"/>
      <c r="H90" s="35"/>
      <c r="I90" s="35"/>
      <c r="J90" s="35"/>
      <c r="K90" s="35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35"/>
      <c r="W90" s="35"/>
      <c r="X90" s="35"/>
      <c r="Y90" s="35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35"/>
      <c r="AK90" s="35"/>
      <c r="AL90" s="35"/>
      <c r="AM90" s="35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</row>
    <row r="91">
      <c r="A91" s="32" t="s">
        <v>243</v>
      </c>
      <c r="B91" s="113"/>
      <c r="C91" s="47" t="s">
        <v>244</v>
      </c>
      <c r="D91" s="47"/>
      <c r="E91" s="47"/>
      <c r="F91" s="49"/>
      <c r="G91" s="49"/>
      <c r="H91" s="35"/>
      <c r="I91" s="76" t="s">
        <v>71</v>
      </c>
      <c r="J91" s="35"/>
      <c r="K91" s="73" t="s">
        <v>245</v>
      </c>
      <c r="L91" s="77"/>
      <c r="M91" s="77" t="s">
        <v>65</v>
      </c>
      <c r="N91" s="77"/>
      <c r="O91" s="77" t="s">
        <v>65</v>
      </c>
      <c r="P91" s="77"/>
      <c r="Q91" s="77" t="s">
        <v>65</v>
      </c>
      <c r="R91" s="77"/>
      <c r="S91" s="77" t="s">
        <v>65</v>
      </c>
      <c r="T91" s="62"/>
      <c r="U91" s="77" t="s">
        <v>65</v>
      </c>
      <c r="V91" s="35"/>
      <c r="W91" s="76" t="s">
        <v>65</v>
      </c>
      <c r="X91" s="35"/>
      <c r="Y91" s="76" t="s">
        <v>65</v>
      </c>
      <c r="Z91" s="40"/>
      <c r="AA91" s="77" t="s">
        <v>246</v>
      </c>
      <c r="AB91" s="40"/>
      <c r="AC91" s="77" t="s">
        <v>65</v>
      </c>
      <c r="AD91" s="40"/>
      <c r="AE91" s="77" t="s">
        <v>65</v>
      </c>
      <c r="AF91" s="40"/>
      <c r="AG91" s="77" t="s">
        <v>65</v>
      </c>
      <c r="AH91" s="77"/>
      <c r="AI91" s="77" t="s">
        <v>247</v>
      </c>
      <c r="AJ91" s="76"/>
      <c r="AK91" s="76" t="s">
        <v>248</v>
      </c>
      <c r="AL91" s="35"/>
      <c r="AM91" s="76" t="s">
        <v>65</v>
      </c>
      <c r="AN91" s="40"/>
      <c r="AO91" s="77" t="s">
        <v>249</v>
      </c>
      <c r="AP91" s="40"/>
      <c r="AQ91" s="77" t="s">
        <v>71</v>
      </c>
      <c r="AR91" s="77"/>
      <c r="AS91" s="77" t="s">
        <v>65</v>
      </c>
      <c r="AT91" s="77"/>
      <c r="AU91" s="77" t="s">
        <v>65</v>
      </c>
      <c r="AV91" s="77"/>
      <c r="AW91" s="77" t="s">
        <v>65</v>
      </c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</row>
    <row r="92">
      <c r="A92" s="110" t="s">
        <v>250</v>
      </c>
      <c r="B92" s="113"/>
      <c r="C92" s="47" t="s">
        <v>251</v>
      </c>
      <c r="D92" s="47"/>
      <c r="E92" s="47"/>
      <c r="F92" s="49"/>
      <c r="G92" s="49"/>
      <c r="H92" s="35"/>
      <c r="I92" s="76" t="s">
        <v>65</v>
      </c>
      <c r="J92" s="35"/>
      <c r="K92" s="115" t="s">
        <v>252</v>
      </c>
      <c r="L92" s="77"/>
      <c r="M92" s="116" t="s">
        <v>253</v>
      </c>
      <c r="N92" s="77"/>
      <c r="O92" s="77" t="s">
        <v>65</v>
      </c>
      <c r="P92" s="77"/>
      <c r="Q92" s="77" t="s">
        <v>65</v>
      </c>
      <c r="R92" s="77"/>
      <c r="S92" s="77" t="s">
        <v>65</v>
      </c>
      <c r="T92" s="62"/>
      <c r="U92" s="77" t="s">
        <v>65</v>
      </c>
      <c r="V92" s="35"/>
      <c r="W92" s="76" t="s">
        <v>65</v>
      </c>
      <c r="X92" s="35"/>
      <c r="Y92" s="76" t="s">
        <v>65</v>
      </c>
      <c r="Z92" s="40"/>
      <c r="AA92" s="117" t="s">
        <v>254</v>
      </c>
      <c r="AB92" s="40"/>
      <c r="AC92" s="77" t="s">
        <v>65</v>
      </c>
      <c r="AD92" s="40"/>
      <c r="AE92" s="77" t="s">
        <v>65</v>
      </c>
      <c r="AF92" s="40"/>
      <c r="AG92" s="77" t="s">
        <v>65</v>
      </c>
      <c r="AH92" s="77"/>
      <c r="AI92" s="77" t="s">
        <v>255</v>
      </c>
      <c r="AJ92" s="76"/>
      <c r="AK92" s="76" t="s">
        <v>248</v>
      </c>
      <c r="AL92" s="35"/>
      <c r="AM92" s="76" t="s">
        <v>65</v>
      </c>
      <c r="AN92" s="40"/>
      <c r="AO92" s="77" t="s">
        <v>249</v>
      </c>
      <c r="AP92" s="40"/>
      <c r="AQ92" s="77" t="s">
        <v>65</v>
      </c>
      <c r="AR92" s="77"/>
      <c r="AS92" s="77" t="s">
        <v>71</v>
      </c>
      <c r="AT92" s="77"/>
      <c r="AU92" s="77" t="s">
        <v>65</v>
      </c>
      <c r="AV92" s="77"/>
      <c r="AW92" s="77" t="s">
        <v>65</v>
      </c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</row>
    <row r="93">
      <c r="A93" s="32" t="s">
        <v>256</v>
      </c>
      <c r="B93" s="113"/>
      <c r="C93" s="47"/>
      <c r="D93" s="47"/>
      <c r="E93" s="47"/>
      <c r="F93" s="49" t="s">
        <v>257</v>
      </c>
      <c r="G93" s="49" t="s">
        <v>258</v>
      </c>
      <c r="H93" s="35"/>
      <c r="I93" s="76"/>
      <c r="J93" s="35"/>
      <c r="K93" s="115"/>
      <c r="L93" s="77"/>
      <c r="M93" s="77"/>
      <c r="N93" s="77"/>
      <c r="O93" s="77"/>
      <c r="P93" s="77"/>
      <c r="Q93" s="77"/>
      <c r="R93" s="77"/>
      <c r="S93" s="77"/>
      <c r="T93" s="62"/>
      <c r="U93" s="77"/>
      <c r="V93" s="35"/>
      <c r="W93" s="76"/>
      <c r="X93" s="35"/>
      <c r="Y93" s="76"/>
      <c r="Z93" s="40"/>
      <c r="AA93" s="117"/>
      <c r="AB93" s="40"/>
      <c r="AC93" s="77"/>
      <c r="AD93" s="40"/>
      <c r="AE93" s="77"/>
      <c r="AF93" s="40"/>
      <c r="AG93" s="77"/>
      <c r="AH93" s="77"/>
      <c r="AI93" s="77"/>
      <c r="AJ93" s="76"/>
      <c r="AK93" s="76"/>
      <c r="AL93" s="35"/>
      <c r="AM93" s="76"/>
      <c r="AN93" s="40"/>
      <c r="AO93" s="77"/>
      <c r="AP93" s="40"/>
      <c r="AQ93" s="77"/>
      <c r="AR93" s="77"/>
      <c r="AS93" s="44" t="s">
        <v>259</v>
      </c>
      <c r="AT93" s="77"/>
      <c r="AU93" s="77"/>
      <c r="AV93" s="77"/>
      <c r="AW93" s="77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</row>
    <row r="94">
      <c r="A94" s="32" t="s">
        <v>260</v>
      </c>
      <c r="B94" s="47" t="s">
        <v>261</v>
      </c>
      <c r="C94" s="47"/>
      <c r="D94" s="47"/>
      <c r="E94" s="47"/>
      <c r="F94" s="49"/>
      <c r="G94" s="49"/>
      <c r="H94" s="35"/>
      <c r="I94" s="35"/>
      <c r="J94" s="35"/>
      <c r="K94" s="35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35"/>
      <c r="W94" s="35"/>
      <c r="X94" s="35"/>
      <c r="Y94" s="35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35"/>
      <c r="AK94" s="35"/>
      <c r="AL94" s="35"/>
      <c r="AM94" s="35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</row>
    <row r="95">
      <c r="A95" s="32" t="s">
        <v>262</v>
      </c>
      <c r="B95" s="47" t="s">
        <v>263</v>
      </c>
      <c r="C95" s="47"/>
      <c r="D95" s="47"/>
      <c r="E95" s="47"/>
      <c r="F95" s="49"/>
      <c r="G95" s="49"/>
      <c r="H95" s="35"/>
      <c r="I95" s="76" t="s">
        <v>65</v>
      </c>
      <c r="J95" s="35"/>
      <c r="K95" s="73" t="s">
        <v>264</v>
      </c>
      <c r="L95" s="77"/>
      <c r="M95" s="77" t="s">
        <v>65</v>
      </c>
      <c r="N95" s="77"/>
      <c r="O95" s="77" t="s">
        <v>65</v>
      </c>
      <c r="P95" s="77"/>
      <c r="Q95" s="77" t="s">
        <v>65</v>
      </c>
      <c r="R95" s="77"/>
      <c r="S95" s="77" t="s">
        <v>65</v>
      </c>
      <c r="T95" s="77"/>
      <c r="U95" s="77" t="s">
        <v>65</v>
      </c>
      <c r="V95" s="35"/>
      <c r="W95" s="76" t="s">
        <v>65</v>
      </c>
      <c r="X95" s="35"/>
      <c r="Y95" s="76" t="s">
        <v>65</v>
      </c>
      <c r="Z95" s="40"/>
      <c r="AA95" s="77" t="s">
        <v>265</v>
      </c>
      <c r="AB95" s="40"/>
      <c r="AC95" s="77" t="s">
        <v>65</v>
      </c>
      <c r="AD95" s="40"/>
      <c r="AE95" s="77" t="s">
        <v>65</v>
      </c>
      <c r="AF95" s="40"/>
      <c r="AG95" s="77" t="s">
        <v>65</v>
      </c>
      <c r="AH95" s="77"/>
      <c r="AI95" s="77" t="s">
        <v>247</v>
      </c>
      <c r="AJ95" s="76"/>
      <c r="AK95" s="76" t="s">
        <v>266</v>
      </c>
      <c r="AL95" s="35"/>
      <c r="AM95" s="76" t="s">
        <v>65</v>
      </c>
      <c r="AN95" s="40"/>
      <c r="AO95" s="118" t="s">
        <v>267</v>
      </c>
      <c r="AP95" s="40"/>
      <c r="AQ95" s="77" t="s">
        <v>65</v>
      </c>
      <c r="AR95" s="77"/>
      <c r="AS95" s="77" t="s">
        <v>65</v>
      </c>
      <c r="AT95" s="77"/>
      <c r="AU95" s="77" t="s">
        <v>65</v>
      </c>
      <c r="AV95" s="77"/>
      <c r="AW95" s="77" t="s">
        <v>65</v>
      </c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</row>
    <row r="96">
      <c r="A96" s="32" t="s">
        <v>268</v>
      </c>
      <c r="B96" s="47" t="s">
        <v>269</v>
      </c>
      <c r="C96" s="47"/>
      <c r="D96" s="47"/>
      <c r="E96" s="47"/>
      <c r="F96" s="49"/>
      <c r="G96" s="49"/>
      <c r="H96" s="35"/>
      <c r="I96" s="35"/>
      <c r="J96" s="35"/>
      <c r="K96" s="35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35"/>
      <c r="W96" s="35"/>
      <c r="X96" s="35"/>
      <c r="Y96" s="35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35"/>
      <c r="AK96" s="35"/>
      <c r="AL96" s="35"/>
      <c r="AM96" s="35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</row>
    <row r="97">
      <c r="A97" s="32" t="s">
        <v>270</v>
      </c>
      <c r="B97" s="119"/>
      <c r="C97" s="47" t="s">
        <v>271</v>
      </c>
      <c r="D97" s="47"/>
      <c r="E97" s="47"/>
      <c r="F97" s="49"/>
      <c r="G97" s="49"/>
      <c r="H97" s="35"/>
      <c r="I97" s="76" t="s">
        <v>65</v>
      </c>
      <c r="J97" s="35"/>
      <c r="K97" s="73" t="s">
        <v>272</v>
      </c>
      <c r="L97" s="77"/>
      <c r="M97" s="77" t="s">
        <v>65</v>
      </c>
      <c r="N97" s="77"/>
      <c r="O97" s="77" t="s">
        <v>65</v>
      </c>
      <c r="P97" s="77"/>
      <c r="Q97" s="77" t="s">
        <v>65</v>
      </c>
      <c r="R97" s="77"/>
      <c r="S97" s="77" t="s">
        <v>65</v>
      </c>
      <c r="T97" s="77"/>
      <c r="U97" s="77" t="s">
        <v>65</v>
      </c>
      <c r="V97" s="35"/>
      <c r="W97" s="76" t="s">
        <v>65</v>
      </c>
      <c r="X97" s="35"/>
      <c r="Y97" s="76" t="s">
        <v>65</v>
      </c>
      <c r="Z97" s="40"/>
      <c r="AA97" s="77" t="s">
        <v>65</v>
      </c>
      <c r="AB97" s="40"/>
      <c r="AC97" s="77" t="s">
        <v>65</v>
      </c>
      <c r="AD97" s="40"/>
      <c r="AE97" s="77" t="s">
        <v>65</v>
      </c>
      <c r="AF97" s="40"/>
      <c r="AG97" s="77" t="s">
        <v>65</v>
      </c>
      <c r="AH97" s="77"/>
      <c r="AI97" s="77" t="s">
        <v>249</v>
      </c>
      <c r="AJ97" s="76"/>
      <c r="AK97" s="76" t="s">
        <v>273</v>
      </c>
      <c r="AL97" s="35"/>
      <c r="AM97" s="76" t="s">
        <v>65</v>
      </c>
      <c r="AN97" s="40"/>
      <c r="AO97" s="118" t="s">
        <v>274</v>
      </c>
      <c r="AP97" s="40"/>
      <c r="AQ97" s="77" t="s">
        <v>71</v>
      </c>
      <c r="AR97" s="77"/>
      <c r="AS97" s="77" t="s">
        <v>65</v>
      </c>
      <c r="AT97" s="77"/>
      <c r="AU97" s="77" t="s">
        <v>65</v>
      </c>
      <c r="AV97" s="77"/>
      <c r="AW97" s="77" t="s">
        <v>65</v>
      </c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</row>
    <row r="98">
      <c r="A98" s="26" t="s">
        <v>275</v>
      </c>
      <c r="B98" s="119" t="s">
        <v>276</v>
      </c>
      <c r="C98" s="47"/>
      <c r="D98" s="47"/>
      <c r="E98" s="47"/>
      <c r="F98" s="49"/>
      <c r="G98" s="49"/>
      <c r="H98" s="50"/>
      <c r="I98" s="50"/>
      <c r="J98" s="50"/>
      <c r="K98" s="5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0"/>
      <c r="W98" s="50"/>
      <c r="X98" s="50"/>
      <c r="Y98" s="50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0"/>
      <c r="AK98" s="50"/>
      <c r="AL98" s="50"/>
      <c r="AM98" s="50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</row>
    <row r="99">
      <c r="A99" s="26" t="s">
        <v>277</v>
      </c>
      <c r="B99" s="121"/>
      <c r="C99" s="81"/>
      <c r="D99" s="81"/>
      <c r="E99" s="81"/>
      <c r="F99" s="82"/>
      <c r="G99" s="82"/>
      <c r="H99" s="50"/>
      <c r="I99" s="50"/>
      <c r="J99" s="50"/>
      <c r="K99" s="50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50"/>
      <c r="W99" s="50"/>
      <c r="X99" s="50"/>
      <c r="Y99" s="50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50"/>
      <c r="AK99" s="50"/>
      <c r="AL99" s="50"/>
      <c r="AM99" s="50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</row>
    <row r="100">
      <c r="A100" s="32" t="s">
        <v>278</v>
      </c>
      <c r="B100" s="119" t="s">
        <v>279</v>
      </c>
      <c r="C100" s="47"/>
      <c r="D100" s="47"/>
      <c r="E100" s="47"/>
      <c r="F100" s="49" t="s">
        <v>280</v>
      </c>
      <c r="G100" s="49" t="s">
        <v>281</v>
      </c>
      <c r="H100" s="50"/>
      <c r="I100" s="50"/>
      <c r="J100" s="50"/>
      <c r="K100" s="50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0"/>
      <c r="AK100" s="50"/>
      <c r="AL100" s="50"/>
      <c r="AM100" s="50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</row>
    <row r="101">
      <c r="A101" s="32" t="s">
        <v>282</v>
      </c>
      <c r="B101" s="119" t="s">
        <v>283</v>
      </c>
      <c r="C101" s="47"/>
      <c r="D101" s="47"/>
      <c r="E101" s="47"/>
      <c r="F101" s="49" t="s">
        <v>284</v>
      </c>
      <c r="G101" s="49" t="s">
        <v>285</v>
      </c>
      <c r="H101" s="50"/>
      <c r="I101" s="50"/>
      <c r="J101" s="50"/>
      <c r="K101" s="5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0"/>
      <c r="AK101" s="50"/>
      <c r="AL101" s="50"/>
      <c r="AM101" s="50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</row>
    <row r="102">
      <c r="A102" s="32" t="s">
        <v>241</v>
      </c>
      <c r="B102" s="85"/>
      <c r="C102" s="85"/>
      <c r="D102" s="85"/>
      <c r="E102" s="85"/>
      <c r="F102" s="111"/>
      <c r="G102" s="111"/>
      <c r="H102" s="35"/>
      <c r="I102" s="35"/>
      <c r="J102" s="35"/>
      <c r="K102" s="35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5"/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5"/>
      <c r="AK102" s="35"/>
      <c r="AL102" s="35"/>
      <c r="AM102" s="35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>
      <c r="A103" s="26" t="s">
        <v>286</v>
      </c>
      <c r="B103" s="47" t="s">
        <v>287</v>
      </c>
      <c r="C103" s="47"/>
      <c r="D103" s="47"/>
      <c r="E103" s="47"/>
      <c r="F103" s="49"/>
      <c r="G103" s="49"/>
      <c r="H103" s="43"/>
      <c r="I103" s="43"/>
      <c r="J103" s="43"/>
      <c r="K103" s="4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43"/>
      <c r="W103" s="43"/>
      <c r="X103" s="43"/>
      <c r="Y103" s="50" t="s">
        <v>288</v>
      </c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43"/>
      <c r="AK103" s="43"/>
      <c r="AL103" s="43"/>
      <c r="AM103" s="4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</row>
    <row r="104">
      <c r="A104" s="32" t="s">
        <v>289</v>
      </c>
      <c r="B104" s="80"/>
      <c r="C104" s="80"/>
      <c r="D104" s="80"/>
      <c r="E104" s="80"/>
      <c r="F104" s="124"/>
      <c r="G104" s="124"/>
      <c r="H104" s="125"/>
      <c r="I104" s="125"/>
      <c r="J104" s="125"/>
      <c r="K104" s="125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5"/>
      <c r="W104" s="125"/>
      <c r="X104" s="125"/>
      <c r="Y104" s="125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5"/>
      <c r="AK104" s="125"/>
      <c r="AL104" s="125"/>
      <c r="AM104" s="125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</row>
    <row r="105">
      <c r="A105" s="32" t="s">
        <v>290</v>
      </c>
      <c r="B105" s="48"/>
      <c r="C105" s="48"/>
      <c r="D105" s="48"/>
      <c r="E105" s="48"/>
      <c r="F105" s="49" t="s">
        <v>291</v>
      </c>
      <c r="G105" s="49" t="s">
        <v>292</v>
      </c>
      <c r="H105" s="125"/>
      <c r="I105" s="125"/>
      <c r="J105" s="125"/>
      <c r="K105" s="125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25"/>
      <c r="W105" s="125"/>
      <c r="X105" s="125"/>
      <c r="Y105" s="125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25"/>
      <c r="AK105" s="125"/>
      <c r="AL105" s="125"/>
      <c r="AM105" s="125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</row>
    <row r="106">
      <c r="A106" s="32" t="s">
        <v>293</v>
      </c>
      <c r="B106" s="80"/>
      <c r="C106" s="80"/>
      <c r="D106" s="80"/>
      <c r="E106" s="80"/>
      <c r="F106" s="124"/>
      <c r="G106" s="124"/>
      <c r="H106" s="125"/>
      <c r="I106" s="125"/>
      <c r="J106" s="125"/>
      <c r="K106" s="125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5"/>
      <c r="W106" s="125"/>
      <c r="X106" s="125"/>
      <c r="Y106" s="125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5"/>
      <c r="AK106" s="125"/>
      <c r="AL106" s="125"/>
      <c r="AM106" s="125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</row>
    <row r="107">
      <c r="A107" s="32" t="s">
        <v>294</v>
      </c>
      <c r="B107" s="47"/>
      <c r="C107" s="47"/>
      <c r="D107" s="47"/>
      <c r="E107" s="47"/>
      <c r="F107" s="49" t="s">
        <v>295</v>
      </c>
      <c r="G107" s="49" t="s">
        <v>296</v>
      </c>
      <c r="H107" s="76"/>
      <c r="I107" s="76"/>
      <c r="J107" s="76"/>
      <c r="K107" s="76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6"/>
      <c r="W107" s="76"/>
      <c r="X107" s="76"/>
      <c r="Y107" s="76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6"/>
      <c r="AK107" s="76"/>
      <c r="AL107" s="76"/>
      <c r="AM107" s="76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</row>
    <row r="108">
      <c r="A108" s="129" t="s">
        <v>297</v>
      </c>
      <c r="B108" s="130"/>
      <c r="C108" s="48"/>
      <c r="D108" s="48"/>
      <c r="E108" s="48"/>
      <c r="F108" s="49" t="s">
        <v>298</v>
      </c>
      <c r="G108" s="49" t="s">
        <v>299</v>
      </c>
      <c r="H108" s="125"/>
      <c r="I108" s="125"/>
      <c r="J108" s="125"/>
      <c r="K108" s="125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25"/>
      <c r="W108" s="125"/>
      <c r="X108" s="125"/>
      <c r="Y108" s="125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25"/>
      <c r="AK108" s="125"/>
      <c r="AL108" s="125"/>
      <c r="AM108" s="125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</row>
    <row r="109">
      <c r="A109" s="131" t="s">
        <v>300</v>
      </c>
      <c r="B109" s="130" t="s">
        <v>301</v>
      </c>
      <c r="C109" s="48"/>
      <c r="D109" s="48"/>
      <c r="E109" s="48"/>
      <c r="F109" s="49" t="s">
        <v>302</v>
      </c>
      <c r="G109" s="49" t="s">
        <v>303</v>
      </c>
      <c r="H109" s="125"/>
      <c r="I109" s="125"/>
      <c r="J109" s="125"/>
      <c r="K109" s="125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25"/>
      <c r="W109" s="125"/>
      <c r="X109" s="125"/>
      <c r="Y109" s="125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25"/>
      <c r="AK109" s="125"/>
      <c r="AL109" s="125"/>
      <c r="AM109" s="125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</row>
    <row r="110">
      <c r="A110" s="32" t="s">
        <v>21</v>
      </c>
      <c r="B110" s="85"/>
      <c r="C110" s="85"/>
      <c r="D110" s="85"/>
      <c r="E110" s="85"/>
      <c r="F110" s="111"/>
      <c r="G110" s="111"/>
      <c r="H110" s="125"/>
      <c r="I110" s="125"/>
      <c r="J110" s="125"/>
      <c r="K110" s="125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25"/>
      <c r="W110" s="125"/>
      <c r="X110" s="125"/>
      <c r="Y110" s="125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25"/>
      <c r="AK110" s="125"/>
      <c r="AL110" s="125"/>
      <c r="AM110" s="125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</row>
    <row r="111">
      <c r="A111" s="32" t="s">
        <v>304</v>
      </c>
      <c r="B111" s="47"/>
      <c r="C111" s="47" t="s">
        <v>305</v>
      </c>
      <c r="D111" s="47"/>
      <c r="E111" s="47"/>
      <c r="F111" s="49" t="s">
        <v>306</v>
      </c>
      <c r="G111" s="49" t="s">
        <v>307</v>
      </c>
      <c r="H111" s="35"/>
      <c r="I111" s="76" t="s">
        <v>308</v>
      </c>
      <c r="J111" s="35"/>
      <c r="K111" s="73" t="s">
        <v>309</v>
      </c>
      <c r="L111" s="77"/>
      <c r="M111" s="77" t="s">
        <v>65</v>
      </c>
      <c r="N111" s="77"/>
      <c r="O111" s="77" t="s">
        <v>65</v>
      </c>
      <c r="P111" s="77"/>
      <c r="Q111" s="77" t="s">
        <v>65</v>
      </c>
      <c r="R111" s="77"/>
      <c r="S111" s="77" t="s">
        <v>65</v>
      </c>
      <c r="T111" s="77"/>
      <c r="U111" s="77" t="s">
        <v>65</v>
      </c>
      <c r="V111" s="35"/>
      <c r="W111" s="76" t="s">
        <v>65</v>
      </c>
      <c r="X111" s="35"/>
      <c r="Y111" s="76" t="s">
        <v>65</v>
      </c>
      <c r="Z111" s="40"/>
      <c r="AA111" s="77" t="s">
        <v>310</v>
      </c>
      <c r="AB111" s="40"/>
      <c r="AC111" s="77" t="s">
        <v>65</v>
      </c>
      <c r="AD111" s="40"/>
      <c r="AE111" s="77" t="s">
        <v>65</v>
      </c>
      <c r="AF111" s="40"/>
      <c r="AG111" s="77" t="s">
        <v>65</v>
      </c>
      <c r="AH111" s="77"/>
      <c r="AI111" s="77" t="s">
        <v>68</v>
      </c>
      <c r="AJ111" s="76"/>
      <c r="AK111" s="76" t="s">
        <v>308</v>
      </c>
      <c r="AL111" s="35"/>
      <c r="AM111" s="76" t="s">
        <v>65</v>
      </c>
      <c r="AN111" s="40"/>
      <c r="AO111" s="74" t="s">
        <v>311</v>
      </c>
      <c r="AP111" s="40"/>
      <c r="AQ111" s="77" t="s">
        <v>71</v>
      </c>
      <c r="AR111" s="77"/>
      <c r="AS111" s="77" t="s">
        <v>65</v>
      </c>
      <c r="AT111" s="77"/>
      <c r="AU111" s="77" t="s">
        <v>65</v>
      </c>
      <c r="AV111" s="77"/>
      <c r="AW111" s="77" t="s">
        <v>65</v>
      </c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</row>
    <row r="112">
      <c r="A112" s="26" t="s">
        <v>312</v>
      </c>
      <c r="B112" s="47" t="s">
        <v>313</v>
      </c>
      <c r="C112" s="47"/>
      <c r="D112" s="47"/>
      <c r="E112" s="47"/>
      <c r="F112" s="49" t="s">
        <v>314</v>
      </c>
      <c r="G112" s="49" t="s">
        <v>315</v>
      </c>
      <c r="H112" s="50"/>
      <c r="I112" s="50"/>
      <c r="J112" s="50"/>
      <c r="K112" s="50"/>
      <c r="L112" s="68"/>
      <c r="M112" s="68"/>
      <c r="N112" s="68"/>
      <c r="O112" s="68"/>
      <c r="P112" s="68"/>
      <c r="Q112" s="68"/>
      <c r="R112" s="63" t="s">
        <v>316</v>
      </c>
      <c r="S112" s="63" t="s">
        <v>316</v>
      </c>
      <c r="T112" s="68"/>
      <c r="U112" s="68"/>
      <c r="V112" s="50"/>
      <c r="W112" s="50"/>
      <c r="X112" s="50"/>
      <c r="Y112" s="50"/>
      <c r="Z112" s="68"/>
      <c r="AA112" s="68"/>
      <c r="AB112" s="68"/>
      <c r="AC112" s="68"/>
      <c r="AD112" s="68" t="s">
        <v>317</v>
      </c>
      <c r="AE112" s="68" t="s">
        <v>318</v>
      </c>
      <c r="AF112" s="68"/>
      <c r="AG112" s="68"/>
      <c r="AH112" s="68"/>
      <c r="AI112" s="68"/>
      <c r="AJ112" s="50"/>
      <c r="AK112" s="50"/>
      <c r="AL112" s="50"/>
      <c r="AM112" s="50"/>
      <c r="AN112" s="68"/>
      <c r="AO112" s="68"/>
      <c r="AP112" s="68"/>
      <c r="AQ112" s="68"/>
      <c r="AR112" s="63" t="s">
        <v>319</v>
      </c>
      <c r="AS112" s="63" t="s">
        <v>320</v>
      </c>
      <c r="AT112" s="68"/>
      <c r="AU112" s="68"/>
      <c r="AV112" s="68"/>
      <c r="AW112" s="68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</row>
    <row r="113">
      <c r="A113" s="95" t="s">
        <v>321</v>
      </c>
      <c r="B113" s="47"/>
      <c r="C113" s="47"/>
      <c r="D113" s="47"/>
      <c r="E113" s="47"/>
      <c r="F113" s="49" t="s">
        <v>322</v>
      </c>
      <c r="G113" s="49" t="s">
        <v>323</v>
      </c>
      <c r="H113" s="50"/>
      <c r="I113" s="50"/>
      <c r="J113" s="50"/>
      <c r="K113" s="5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0"/>
      <c r="W113" s="50"/>
      <c r="X113" s="50"/>
      <c r="Y113" s="50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0"/>
      <c r="AK113" s="50"/>
      <c r="AL113" s="50"/>
      <c r="AM113" s="50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</row>
    <row r="114">
      <c r="A114" s="32" t="s">
        <v>324</v>
      </c>
      <c r="B114" s="47" t="s">
        <v>325</v>
      </c>
      <c r="C114" s="47"/>
      <c r="D114" s="47"/>
      <c r="E114" s="47"/>
      <c r="F114" s="49" t="s">
        <v>326</v>
      </c>
      <c r="G114" s="49" t="s">
        <v>327</v>
      </c>
      <c r="H114" s="35"/>
      <c r="I114" s="35"/>
      <c r="J114" s="35"/>
      <c r="K114" s="35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5"/>
      <c r="W114" s="35"/>
      <c r="X114" s="35"/>
      <c r="Y114" s="35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35"/>
      <c r="AK114" s="35"/>
      <c r="AL114" s="35"/>
      <c r="AM114" s="35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</row>
    <row r="115">
      <c r="A115" s="32" t="s">
        <v>328</v>
      </c>
      <c r="B115" s="80"/>
      <c r="C115" s="80"/>
      <c r="D115" s="80"/>
      <c r="E115" s="80"/>
      <c r="F115" s="124"/>
      <c r="G115" s="124"/>
      <c r="H115" s="35"/>
      <c r="I115" s="35"/>
      <c r="J115" s="35"/>
      <c r="K115" s="35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35"/>
      <c r="W115" s="35"/>
      <c r="X115" s="35"/>
      <c r="Y115" s="35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35"/>
      <c r="AK115" s="35"/>
      <c r="AL115" s="35"/>
      <c r="AM115" s="35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</row>
    <row r="116">
      <c r="A116" s="110" t="s">
        <v>329</v>
      </c>
      <c r="B116" s="48"/>
      <c r="C116" s="48"/>
      <c r="D116" s="48"/>
      <c r="E116" s="48"/>
      <c r="F116" s="112"/>
      <c r="G116" s="112"/>
      <c r="H116" s="35"/>
      <c r="I116" s="76" t="s">
        <v>71</v>
      </c>
      <c r="J116" s="35"/>
      <c r="K116" s="73" t="s">
        <v>330</v>
      </c>
      <c r="L116" s="77"/>
      <c r="M116" s="77" t="s">
        <v>71</v>
      </c>
      <c r="N116" s="77"/>
      <c r="O116" s="77" t="s">
        <v>65</v>
      </c>
      <c r="P116" s="77"/>
      <c r="Q116" s="77" t="s">
        <v>65</v>
      </c>
      <c r="R116" s="77"/>
      <c r="S116" s="77" t="s">
        <v>65</v>
      </c>
      <c r="T116" s="77"/>
      <c r="U116" s="77" t="s">
        <v>331</v>
      </c>
      <c r="V116" s="35"/>
      <c r="W116" s="76" t="s">
        <v>331</v>
      </c>
      <c r="X116" s="35"/>
      <c r="Y116" s="76" t="s">
        <v>331</v>
      </c>
      <c r="Z116" s="40"/>
      <c r="AA116" s="77" t="s">
        <v>332</v>
      </c>
      <c r="AB116" s="40"/>
      <c r="AC116" s="77" t="s">
        <v>331</v>
      </c>
      <c r="AD116" s="40"/>
      <c r="AE116" s="77" t="s">
        <v>331</v>
      </c>
      <c r="AF116" s="40"/>
      <c r="AG116" s="77" t="s">
        <v>331</v>
      </c>
      <c r="AH116" s="77"/>
      <c r="AI116" s="77" t="s">
        <v>333</v>
      </c>
      <c r="AJ116" s="76"/>
      <c r="AK116" s="76" t="s">
        <v>334</v>
      </c>
      <c r="AL116" s="35"/>
      <c r="AM116" s="76" t="s">
        <v>331</v>
      </c>
      <c r="AN116" s="40"/>
      <c r="AO116" s="74" t="s">
        <v>335</v>
      </c>
      <c r="AP116" s="40"/>
      <c r="AQ116" s="77" t="s">
        <v>71</v>
      </c>
      <c r="AR116" s="77"/>
      <c r="AS116" s="77" t="s">
        <v>65</v>
      </c>
      <c r="AT116" s="77"/>
      <c r="AU116" s="77" t="s">
        <v>65</v>
      </c>
      <c r="AV116" s="77"/>
      <c r="AW116" s="77" t="s">
        <v>65</v>
      </c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</row>
    <row r="117">
      <c r="A117" s="32" t="s">
        <v>336</v>
      </c>
      <c r="B117" s="48"/>
      <c r="C117" s="48"/>
      <c r="D117" s="48"/>
      <c r="E117" s="48"/>
      <c r="F117" s="112"/>
      <c r="G117" s="112"/>
      <c r="H117" s="76"/>
      <c r="I117" s="76"/>
      <c r="J117" s="76"/>
      <c r="K117" s="76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6"/>
      <c r="W117" s="76"/>
      <c r="X117" s="76"/>
      <c r="Y117" s="76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6"/>
      <c r="AK117" s="76"/>
      <c r="AL117" s="76"/>
      <c r="AM117" s="76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</row>
    <row r="118">
      <c r="A118" s="95" t="s">
        <v>337</v>
      </c>
      <c r="B118" s="80"/>
      <c r="C118" s="80"/>
      <c r="D118" s="80"/>
      <c r="E118" s="80"/>
      <c r="F118" s="124"/>
      <c r="G118" s="124"/>
      <c r="H118" s="35"/>
      <c r="I118" s="35"/>
      <c r="J118" s="35"/>
      <c r="K118" s="3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35"/>
      <c r="W118" s="35"/>
      <c r="X118" s="35"/>
      <c r="Y118" s="35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35"/>
      <c r="AK118" s="35"/>
      <c r="AL118" s="35"/>
      <c r="AM118" s="35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</row>
    <row r="119">
      <c r="A119" s="95" t="s">
        <v>338</v>
      </c>
      <c r="B119" s="48"/>
      <c r="C119" s="48"/>
      <c r="D119" s="48"/>
      <c r="E119" s="48"/>
      <c r="F119" s="112"/>
      <c r="G119" s="112"/>
      <c r="H119" s="35"/>
      <c r="I119" s="35"/>
      <c r="J119" s="35"/>
      <c r="K119" s="35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5"/>
      <c r="W119" s="35"/>
      <c r="X119" s="35"/>
      <c r="Y119" s="35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35"/>
      <c r="AK119" s="35"/>
      <c r="AL119" s="35"/>
      <c r="AM119" s="35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</row>
    <row r="120">
      <c r="A120" s="134" t="s">
        <v>339</v>
      </c>
      <c r="B120" s="48"/>
      <c r="C120" s="48"/>
      <c r="D120" s="48"/>
      <c r="E120" s="48"/>
      <c r="F120" s="112"/>
      <c r="G120" s="112"/>
      <c r="H120" s="35"/>
      <c r="I120" s="76" t="s">
        <v>273</v>
      </c>
      <c r="J120" s="35"/>
      <c r="K120" s="73" t="s">
        <v>340</v>
      </c>
      <c r="L120" s="77"/>
      <c r="M120" s="77" t="s">
        <v>71</v>
      </c>
      <c r="N120" s="77"/>
      <c r="O120" s="77" t="s">
        <v>71</v>
      </c>
      <c r="P120" s="77"/>
      <c r="Q120" s="77" t="s">
        <v>65</v>
      </c>
      <c r="R120" s="77"/>
      <c r="S120" s="77" t="s">
        <v>65</v>
      </c>
      <c r="T120" s="77"/>
      <c r="U120" s="77" t="s">
        <v>331</v>
      </c>
      <c r="V120" s="35"/>
      <c r="W120" s="76" t="s">
        <v>331</v>
      </c>
      <c r="X120" s="35"/>
      <c r="Y120" s="76" t="s">
        <v>331</v>
      </c>
      <c r="Z120" s="40"/>
      <c r="AA120" s="77" t="s">
        <v>341</v>
      </c>
      <c r="AB120" s="40"/>
      <c r="AC120" s="77" t="s">
        <v>331</v>
      </c>
      <c r="AD120" s="40"/>
      <c r="AE120" s="77" t="s">
        <v>331</v>
      </c>
      <c r="AF120" s="40"/>
      <c r="AG120" s="77" t="s">
        <v>331</v>
      </c>
      <c r="AH120" s="77"/>
      <c r="AI120" s="77" t="s">
        <v>342</v>
      </c>
      <c r="AJ120" s="76"/>
      <c r="AK120" s="76" t="s">
        <v>343</v>
      </c>
      <c r="AL120" s="35"/>
      <c r="AM120" s="76" t="s">
        <v>71</v>
      </c>
      <c r="AN120" s="40"/>
      <c r="AO120" s="74" t="s">
        <v>344</v>
      </c>
      <c r="AP120" s="40"/>
      <c r="AQ120" s="77" t="s">
        <v>331</v>
      </c>
      <c r="AR120" s="77"/>
      <c r="AS120" s="77" t="s">
        <v>65</v>
      </c>
      <c r="AT120" s="77"/>
      <c r="AU120" s="77" t="s">
        <v>65</v>
      </c>
      <c r="AV120" s="77"/>
      <c r="AW120" s="77" t="s">
        <v>65</v>
      </c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</row>
    <row r="121">
      <c r="A121" s="95" t="s">
        <v>345</v>
      </c>
      <c r="B121" s="48"/>
      <c r="C121" s="48"/>
      <c r="D121" s="48"/>
      <c r="E121" s="48"/>
      <c r="F121" s="49" t="s">
        <v>346</v>
      </c>
      <c r="G121" s="49" t="s">
        <v>347</v>
      </c>
      <c r="H121" s="35"/>
      <c r="I121" s="35"/>
      <c r="J121" s="35"/>
      <c r="K121" s="35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5"/>
      <c r="W121" s="35"/>
      <c r="X121" s="35"/>
      <c r="Y121" s="35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35"/>
      <c r="AK121" s="35"/>
      <c r="AL121" s="35"/>
      <c r="AM121" s="35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</row>
    <row r="122">
      <c r="A122" s="95" t="s">
        <v>348</v>
      </c>
      <c r="B122" s="48"/>
      <c r="C122" s="48"/>
      <c r="D122" s="48"/>
      <c r="E122" s="48"/>
      <c r="F122" s="49" t="s">
        <v>349</v>
      </c>
      <c r="G122" s="49" t="s">
        <v>349</v>
      </c>
      <c r="H122" s="35"/>
      <c r="I122" s="35"/>
      <c r="J122" s="35"/>
      <c r="K122" s="35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35"/>
      <c r="W122" s="35"/>
      <c r="X122" s="35"/>
      <c r="Y122" s="35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35"/>
      <c r="AK122" s="35"/>
      <c r="AL122" s="35"/>
      <c r="AM122" s="35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</row>
    <row r="123">
      <c r="A123" s="32" t="s">
        <v>350</v>
      </c>
      <c r="B123" s="47" t="s">
        <v>351</v>
      </c>
      <c r="C123" s="47"/>
      <c r="D123" s="47"/>
      <c r="E123" s="47"/>
      <c r="F123" s="49"/>
      <c r="G123" s="49"/>
      <c r="H123" s="73"/>
      <c r="I123" s="73"/>
      <c r="J123" s="73"/>
      <c r="K123" s="73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3"/>
      <c r="W123" s="73"/>
      <c r="X123" s="73"/>
      <c r="Y123" s="73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3"/>
      <c r="AK123" s="73"/>
      <c r="AL123" s="73"/>
      <c r="AM123" s="73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</row>
    <row r="124">
      <c r="A124" s="32" t="s">
        <v>352</v>
      </c>
      <c r="B124" s="81"/>
      <c r="C124" s="81"/>
      <c r="D124" s="81"/>
      <c r="E124" s="81"/>
      <c r="F124" s="82"/>
      <c r="G124" s="82"/>
      <c r="H124" s="125"/>
      <c r="I124" s="125"/>
      <c r="J124" s="125"/>
      <c r="K124" s="125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5"/>
      <c r="W124" s="125"/>
      <c r="X124" s="125"/>
      <c r="Y124" s="125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5"/>
      <c r="AK124" s="125"/>
      <c r="AL124" s="125"/>
      <c r="AM124" s="125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</row>
    <row r="125">
      <c r="A125" s="32" t="s">
        <v>353</v>
      </c>
      <c r="B125" s="47" t="s">
        <v>354</v>
      </c>
      <c r="C125" s="47"/>
      <c r="D125" s="47"/>
      <c r="E125" s="47"/>
      <c r="F125" s="49"/>
      <c r="G125" s="49"/>
      <c r="H125" s="125"/>
      <c r="I125" s="125"/>
      <c r="J125" s="125"/>
      <c r="K125" s="125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25"/>
      <c r="W125" s="125"/>
      <c r="X125" s="125"/>
      <c r="Y125" s="125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25"/>
      <c r="AK125" s="125"/>
      <c r="AL125" s="125"/>
      <c r="AM125" s="125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</row>
    <row r="126">
      <c r="A126" s="26" t="s">
        <v>355</v>
      </c>
      <c r="B126" s="47" t="s">
        <v>356</v>
      </c>
      <c r="C126" s="47"/>
      <c r="D126" s="47"/>
      <c r="E126" s="47"/>
      <c r="F126" s="49"/>
      <c r="G126" s="49"/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</row>
    <row r="127">
      <c r="A127" s="95" t="s">
        <v>21</v>
      </c>
      <c r="B127" s="86"/>
      <c r="C127" s="86"/>
      <c r="D127" s="86"/>
      <c r="E127" s="86"/>
      <c r="F127" s="87"/>
      <c r="G127" s="87"/>
      <c r="H127" s="35"/>
      <c r="I127" s="35"/>
      <c r="J127" s="35"/>
      <c r="K127" s="35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5"/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5"/>
      <c r="AK127" s="35"/>
      <c r="AL127" s="35"/>
      <c r="AM127" s="35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>
      <c r="A128" s="26" t="s">
        <v>357</v>
      </c>
      <c r="B128" s="47" t="s">
        <v>358</v>
      </c>
      <c r="C128" s="47"/>
      <c r="D128" s="47"/>
      <c r="E128" s="47"/>
      <c r="F128" s="49" t="s">
        <v>359</v>
      </c>
      <c r="G128" s="49" t="s">
        <v>360</v>
      </c>
      <c r="H128" s="43"/>
      <c r="I128" s="43"/>
      <c r="J128" s="43"/>
      <c r="K128" s="43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3"/>
      <c r="W128" s="43"/>
      <c r="X128" s="43"/>
      <c r="Y128" s="43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3"/>
      <c r="AK128" s="43"/>
      <c r="AL128" s="43"/>
      <c r="AM128" s="43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</row>
    <row r="129">
      <c r="A129" s="26" t="s">
        <v>361</v>
      </c>
      <c r="B129" s="47" t="s">
        <v>362</v>
      </c>
      <c r="C129" s="47"/>
      <c r="D129" s="47"/>
      <c r="E129" s="47"/>
      <c r="F129" s="49" t="s">
        <v>363</v>
      </c>
      <c r="G129" s="49" t="s">
        <v>364</v>
      </c>
      <c r="H129" s="73"/>
      <c r="I129" s="73"/>
      <c r="J129" s="73"/>
      <c r="K129" s="73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3"/>
      <c r="W129" s="73"/>
      <c r="X129" s="73"/>
      <c r="Y129" s="73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3"/>
      <c r="AK129" s="73"/>
      <c r="AL129" s="73"/>
      <c r="AM129" s="73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</row>
    <row r="130">
      <c r="A130" s="26" t="s">
        <v>365</v>
      </c>
      <c r="B130" s="47" t="s">
        <v>366</v>
      </c>
      <c r="C130" s="47"/>
      <c r="D130" s="47"/>
      <c r="E130" s="47"/>
      <c r="F130" s="49" t="s">
        <v>367</v>
      </c>
      <c r="G130" s="49" t="s">
        <v>368</v>
      </c>
      <c r="H130" s="50"/>
      <c r="I130" s="50"/>
      <c r="J130" s="50"/>
      <c r="K130" s="50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0"/>
      <c r="W130" s="50"/>
      <c r="X130" s="50"/>
      <c r="Y130" s="50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0"/>
      <c r="AK130" s="50"/>
      <c r="AL130" s="50"/>
      <c r="AM130" s="50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</row>
    <row r="131">
      <c r="A131" s="26" t="s">
        <v>369</v>
      </c>
      <c r="B131" s="135"/>
      <c r="C131" s="135"/>
      <c r="D131" s="135"/>
      <c r="E131" s="136"/>
      <c r="F131" s="137"/>
      <c r="G131" s="137"/>
      <c r="H131" s="35"/>
      <c r="I131" s="35"/>
      <c r="J131" s="35"/>
      <c r="K131" s="35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35"/>
      <c r="W131" s="35"/>
      <c r="X131" s="35"/>
      <c r="Y131" s="35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35"/>
      <c r="AK131" s="35"/>
      <c r="AL131" s="35"/>
      <c r="AM131" s="35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</row>
    <row r="132">
      <c r="A132" s="140" t="s">
        <v>370</v>
      </c>
      <c r="B132" s="47" t="s">
        <v>371</v>
      </c>
      <c r="C132" s="47"/>
      <c r="D132" s="47"/>
      <c r="E132" s="47"/>
      <c r="F132" s="49" t="s">
        <v>372</v>
      </c>
      <c r="G132" s="49" t="s">
        <v>373</v>
      </c>
      <c r="H132" s="35"/>
      <c r="I132" s="35"/>
      <c r="J132" s="35"/>
      <c r="K132" s="35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35"/>
      <c r="W132" s="35"/>
      <c r="X132" s="35"/>
      <c r="Y132" s="35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35"/>
      <c r="AK132" s="35"/>
      <c r="AL132" s="35"/>
      <c r="AM132" s="35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</row>
    <row r="133">
      <c r="A133" s="141" t="s">
        <v>374</v>
      </c>
      <c r="B133" s="47" t="s">
        <v>375</v>
      </c>
      <c r="C133" s="47"/>
      <c r="D133" s="47"/>
      <c r="E133" s="47"/>
      <c r="F133" s="72">
        <v>30.501128</v>
      </c>
      <c r="G133" s="72">
        <v>-83.242411</v>
      </c>
      <c r="H133" s="35"/>
      <c r="I133" s="35"/>
      <c r="J133" s="35"/>
      <c r="K133" s="35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35"/>
      <c r="W133" s="35"/>
      <c r="X133" s="35"/>
      <c r="Y133" s="35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35"/>
      <c r="AK133" s="35"/>
      <c r="AL133" s="35"/>
      <c r="AM133" s="35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</row>
    <row r="134">
      <c r="A134" s="140" t="s">
        <v>376</v>
      </c>
      <c r="B134" s="47" t="s">
        <v>377</v>
      </c>
      <c r="C134" s="47"/>
      <c r="D134" s="47"/>
      <c r="E134" s="47"/>
      <c r="F134" s="39" t="s">
        <v>378</v>
      </c>
      <c r="G134" s="39" t="s">
        <v>379</v>
      </c>
      <c r="H134" s="35"/>
      <c r="I134" s="35"/>
      <c r="J134" s="35"/>
      <c r="K134" s="35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35"/>
      <c r="W134" s="35"/>
      <c r="X134" s="35"/>
      <c r="Y134" s="35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35"/>
      <c r="AK134" s="35"/>
      <c r="AL134" s="35"/>
      <c r="AM134" s="35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</row>
    <row r="135">
      <c r="A135" s="26" t="s">
        <v>380</v>
      </c>
      <c r="B135" s="47" t="s">
        <v>381</v>
      </c>
      <c r="C135" s="47"/>
      <c r="D135" s="47"/>
      <c r="E135" s="47"/>
      <c r="F135" s="39" t="s">
        <v>382</v>
      </c>
      <c r="G135" s="39" t="s">
        <v>383</v>
      </c>
      <c r="H135" s="50"/>
      <c r="I135" s="50"/>
      <c r="J135" s="50"/>
      <c r="K135" s="50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0"/>
      <c r="W135" s="50"/>
      <c r="X135" s="50"/>
      <c r="Y135" s="50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0"/>
      <c r="AK135" s="50"/>
      <c r="AL135" s="50"/>
      <c r="AM135" s="50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</row>
    <row r="136">
      <c r="A136" s="26" t="s">
        <v>384</v>
      </c>
      <c r="B136" s="47" t="s">
        <v>385</v>
      </c>
      <c r="C136" s="47"/>
      <c r="D136" s="47"/>
      <c r="E136" s="47"/>
      <c r="F136" s="39" t="s">
        <v>386</v>
      </c>
      <c r="G136" s="39" t="s">
        <v>387</v>
      </c>
      <c r="H136" s="73"/>
      <c r="I136" s="73"/>
      <c r="J136" s="73"/>
      <c r="K136" s="73"/>
      <c r="L136" s="74"/>
      <c r="M136" s="74"/>
      <c r="N136" s="74"/>
      <c r="O136" s="74"/>
      <c r="P136" s="74"/>
      <c r="Q136" s="74" t="s">
        <v>388</v>
      </c>
      <c r="R136" s="74"/>
      <c r="S136" s="74"/>
      <c r="T136" s="74"/>
      <c r="U136" s="74"/>
      <c r="V136" s="73"/>
      <c r="W136" s="73"/>
      <c r="X136" s="73"/>
      <c r="Y136" s="73"/>
      <c r="Z136" s="74"/>
      <c r="AA136" s="74"/>
      <c r="AB136" s="74"/>
      <c r="AC136" s="44" t="s">
        <v>389</v>
      </c>
      <c r="AD136" s="74"/>
      <c r="AE136" s="74"/>
      <c r="AF136" s="74"/>
      <c r="AG136" s="74"/>
      <c r="AH136" s="74"/>
      <c r="AI136" s="74"/>
      <c r="AJ136" s="73"/>
      <c r="AK136" s="73"/>
      <c r="AL136" s="73"/>
      <c r="AM136" s="73"/>
      <c r="AN136" s="74"/>
      <c r="AO136" s="74"/>
      <c r="AP136" s="74"/>
      <c r="AQ136" s="74"/>
      <c r="AR136" s="74"/>
      <c r="AS136" s="51" t="s">
        <v>390</v>
      </c>
      <c r="AT136" s="74"/>
      <c r="AU136" s="74"/>
      <c r="AV136" s="74"/>
      <c r="AW136" s="74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</row>
    <row r="137">
      <c r="A137" s="26" t="s">
        <v>391</v>
      </c>
      <c r="B137" s="47"/>
      <c r="C137" s="47"/>
      <c r="D137" s="47"/>
      <c r="E137" s="47"/>
      <c r="F137" s="39" t="s">
        <v>392</v>
      </c>
      <c r="G137" s="39" t="s">
        <v>393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</row>
    <row r="138">
      <c r="A138" s="26" t="s">
        <v>394</v>
      </c>
      <c r="B138" s="86"/>
      <c r="C138" s="86"/>
      <c r="D138" s="86"/>
      <c r="E138" s="86"/>
      <c r="F138" s="87"/>
      <c r="G138" s="87"/>
      <c r="H138" s="35"/>
      <c r="I138" s="35"/>
      <c r="J138" s="35"/>
      <c r="K138" s="35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5"/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5"/>
      <c r="AK138" s="35"/>
      <c r="AL138" s="35"/>
      <c r="AM138" s="35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>
      <c r="A139" s="95" t="s">
        <v>16</v>
      </c>
      <c r="B139" s="47"/>
      <c r="C139" s="47"/>
      <c r="D139" s="47"/>
      <c r="E139" s="47"/>
      <c r="F139" s="49"/>
      <c r="G139" s="49"/>
      <c r="H139" s="125"/>
      <c r="I139" s="125"/>
      <c r="J139" s="125"/>
      <c r="K139" s="125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25"/>
      <c r="W139" s="125"/>
      <c r="X139" s="125"/>
      <c r="Y139" s="125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25"/>
      <c r="AK139" s="125"/>
      <c r="AL139" s="125"/>
      <c r="AM139" s="125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</row>
    <row r="140">
      <c r="A140" s="95" t="s">
        <v>395</v>
      </c>
      <c r="B140" s="47" t="s">
        <v>396</v>
      </c>
      <c r="C140" s="47"/>
      <c r="D140" s="47"/>
      <c r="E140" s="47"/>
      <c r="F140" s="49" t="s">
        <v>397</v>
      </c>
      <c r="G140" s="49" t="s">
        <v>398</v>
      </c>
      <c r="H140" s="35"/>
      <c r="I140" s="35"/>
      <c r="J140" s="35"/>
      <c r="K140" s="35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5"/>
      <c r="W140" s="35"/>
      <c r="X140" s="35"/>
      <c r="Y140" s="35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35"/>
      <c r="AK140" s="35"/>
      <c r="AL140" s="35"/>
      <c r="AM140" s="35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</row>
    <row r="141">
      <c r="A141" s="26" t="s">
        <v>399</v>
      </c>
      <c r="B141" s="86"/>
      <c r="C141" s="86"/>
      <c r="D141" s="86"/>
      <c r="E141" s="86"/>
      <c r="F141" s="87"/>
      <c r="G141" s="87"/>
      <c r="H141" s="35"/>
      <c r="I141" s="35"/>
      <c r="J141" s="35"/>
      <c r="K141" s="35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5"/>
      <c r="AK141" s="35"/>
      <c r="AL141" s="35"/>
      <c r="AM141" s="35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>
      <c r="A142" s="95" t="s">
        <v>16</v>
      </c>
      <c r="B142" s="47"/>
      <c r="C142" s="47"/>
      <c r="D142" s="47"/>
      <c r="E142" s="47"/>
      <c r="F142" s="49"/>
      <c r="G142" s="49"/>
      <c r="H142" s="125"/>
      <c r="I142" s="125"/>
      <c r="J142" s="125"/>
      <c r="K142" s="125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25"/>
      <c r="W142" s="125"/>
      <c r="X142" s="125"/>
      <c r="Y142" s="125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25"/>
      <c r="AK142" s="125"/>
      <c r="AL142" s="125"/>
      <c r="AM142" s="125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</row>
    <row r="143">
      <c r="A143" s="142" t="s">
        <v>400</v>
      </c>
      <c r="B143" s="143" t="s">
        <v>401</v>
      </c>
      <c r="C143" s="144"/>
      <c r="D143" s="144"/>
      <c r="E143" s="144"/>
      <c r="F143" s="145" t="s">
        <v>402</v>
      </c>
      <c r="G143" s="145" t="s">
        <v>403</v>
      </c>
      <c r="H143" s="125"/>
      <c r="I143" s="125"/>
      <c r="J143" s="125"/>
      <c r="K143" s="125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25"/>
      <c r="W143" s="125"/>
      <c r="X143" s="125"/>
      <c r="Y143" s="125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25"/>
      <c r="AK143" s="125"/>
      <c r="AL143" s="125"/>
      <c r="AM143" s="125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</row>
    <row r="144">
      <c r="A144" s="95" t="s">
        <v>404</v>
      </c>
      <c r="B144" s="47"/>
      <c r="C144" s="47"/>
      <c r="D144" s="47"/>
      <c r="E144" s="47"/>
      <c r="F144" s="49" t="s">
        <v>405</v>
      </c>
      <c r="G144" s="49" t="s">
        <v>406</v>
      </c>
      <c r="H144" s="125"/>
      <c r="I144" s="125"/>
      <c r="J144" s="125"/>
      <c r="K144" s="125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25"/>
      <c r="W144" s="125"/>
      <c r="X144" s="125"/>
      <c r="Y144" s="125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25"/>
      <c r="AK144" s="125"/>
      <c r="AL144" s="125"/>
      <c r="AM144" s="125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</row>
    <row r="145">
      <c r="A145" s="95" t="s">
        <v>407</v>
      </c>
      <c r="B145" s="47" t="s">
        <v>408</v>
      </c>
      <c r="C145" s="47"/>
      <c r="D145" s="47"/>
      <c r="E145" s="47"/>
      <c r="F145" s="49" t="s">
        <v>409</v>
      </c>
      <c r="G145" s="49" t="s">
        <v>410</v>
      </c>
      <c r="H145" s="125"/>
      <c r="I145" s="125"/>
      <c r="J145" s="125"/>
      <c r="K145" s="125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25"/>
      <c r="W145" s="125"/>
      <c r="X145" s="125"/>
      <c r="Y145" s="125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25"/>
      <c r="AK145" s="125"/>
      <c r="AL145" s="125"/>
      <c r="AM145" s="125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</row>
    <row r="146">
      <c r="A146" s="95" t="s">
        <v>411</v>
      </c>
      <c r="B146" s="47" t="s">
        <v>412</v>
      </c>
      <c r="C146" s="47"/>
      <c r="D146" s="47"/>
      <c r="E146" s="47"/>
      <c r="F146" s="49" t="s">
        <v>413</v>
      </c>
      <c r="G146" s="49" t="s">
        <v>414</v>
      </c>
      <c r="H146" s="125"/>
      <c r="I146" s="125"/>
      <c r="J146" s="125"/>
      <c r="K146" s="125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25"/>
      <c r="W146" s="125"/>
      <c r="X146" s="125"/>
      <c r="Y146" s="125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25"/>
      <c r="AK146" s="125"/>
      <c r="AL146" s="125"/>
      <c r="AM146" s="125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</row>
    <row r="147">
      <c r="A147" s="95" t="s">
        <v>415</v>
      </c>
      <c r="B147" s="47"/>
      <c r="C147" s="47"/>
      <c r="D147" s="47"/>
      <c r="E147" s="47"/>
      <c r="F147" s="49" t="s">
        <v>416</v>
      </c>
      <c r="G147" s="49" t="s">
        <v>417</v>
      </c>
      <c r="H147" s="125"/>
      <c r="I147" s="125"/>
      <c r="J147" s="125"/>
      <c r="K147" s="125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25"/>
      <c r="W147" s="125"/>
      <c r="X147" s="125"/>
      <c r="Y147" s="125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25"/>
      <c r="AK147" s="125"/>
      <c r="AL147" s="125"/>
      <c r="AM147" s="125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</row>
    <row r="148">
      <c r="A148" s="95" t="s">
        <v>418</v>
      </c>
      <c r="B148" s="47"/>
      <c r="C148" s="47" t="s">
        <v>419</v>
      </c>
      <c r="D148" s="47"/>
      <c r="E148" s="47"/>
      <c r="F148" s="49"/>
      <c r="G148" s="49"/>
      <c r="H148" s="35"/>
      <c r="I148" s="76" t="s">
        <v>266</v>
      </c>
      <c r="J148" s="35"/>
      <c r="K148" s="115" t="s">
        <v>420</v>
      </c>
      <c r="L148" s="77"/>
      <c r="M148" s="77" t="s">
        <v>71</v>
      </c>
      <c r="N148" s="77"/>
      <c r="O148" s="77" t="s">
        <v>421</v>
      </c>
      <c r="P148" s="77"/>
      <c r="Q148" s="77" t="s">
        <v>65</v>
      </c>
      <c r="R148" s="77"/>
      <c r="S148" s="77" t="s">
        <v>65</v>
      </c>
      <c r="T148" s="77"/>
      <c r="U148" s="77" t="s">
        <v>65</v>
      </c>
      <c r="V148" s="35"/>
      <c r="W148" s="76" t="s">
        <v>65</v>
      </c>
      <c r="X148" s="35"/>
      <c r="Y148" s="76" t="s">
        <v>65</v>
      </c>
      <c r="Z148" s="40"/>
      <c r="AA148" s="77" t="s">
        <v>422</v>
      </c>
      <c r="AB148" s="40"/>
      <c r="AC148" s="77" t="s">
        <v>65</v>
      </c>
      <c r="AD148" s="40"/>
      <c r="AE148" s="77" t="s">
        <v>65</v>
      </c>
      <c r="AF148" s="40"/>
      <c r="AG148" s="77" t="s">
        <v>65</v>
      </c>
      <c r="AH148" s="77"/>
      <c r="AI148" s="77" t="s">
        <v>69</v>
      </c>
      <c r="AJ148" s="76"/>
      <c r="AK148" s="76" t="s">
        <v>422</v>
      </c>
      <c r="AL148" s="35"/>
      <c r="AM148" s="76" t="s">
        <v>65</v>
      </c>
      <c r="AN148" s="40"/>
      <c r="AO148" s="77" t="s">
        <v>333</v>
      </c>
      <c r="AP148" s="40"/>
      <c r="AQ148" s="77" t="s">
        <v>65</v>
      </c>
      <c r="AR148" s="77"/>
      <c r="AS148" s="77" t="s">
        <v>65</v>
      </c>
      <c r="AT148" s="77"/>
      <c r="AU148" s="77" t="s">
        <v>71</v>
      </c>
      <c r="AV148" s="77"/>
      <c r="AW148" s="77" t="s">
        <v>65</v>
      </c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</row>
    <row r="149">
      <c r="A149" s="95" t="s">
        <v>423</v>
      </c>
      <c r="B149" s="47" t="s">
        <v>424</v>
      </c>
      <c r="C149" s="47"/>
      <c r="D149" s="47"/>
      <c r="E149" s="47"/>
      <c r="F149" s="49" t="s">
        <v>425</v>
      </c>
      <c r="G149" s="49" t="s">
        <v>426</v>
      </c>
      <c r="H149" s="76"/>
      <c r="I149" s="76"/>
      <c r="J149" s="76"/>
      <c r="K149" s="76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6"/>
      <c r="W149" s="76"/>
      <c r="X149" s="76"/>
      <c r="Y149" s="76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6"/>
      <c r="AK149" s="76"/>
      <c r="AL149" s="76"/>
      <c r="AM149" s="76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</row>
    <row r="150">
      <c r="A150" s="95" t="s">
        <v>427</v>
      </c>
      <c r="B150" s="47"/>
      <c r="C150" s="47"/>
      <c r="D150" s="47"/>
      <c r="E150" s="47"/>
      <c r="F150" s="49" t="s">
        <v>428</v>
      </c>
      <c r="G150" s="49" t="s">
        <v>429</v>
      </c>
      <c r="H150" s="76"/>
      <c r="I150" s="76"/>
      <c r="J150" s="76"/>
      <c r="K150" s="76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6"/>
      <c r="W150" s="76"/>
      <c r="X150" s="76"/>
      <c r="Y150" s="76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6"/>
      <c r="AK150" s="76"/>
      <c r="AL150" s="76"/>
      <c r="AM150" s="76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</row>
    <row r="151">
      <c r="A151" s="95" t="s">
        <v>430</v>
      </c>
      <c r="B151" s="47" t="s">
        <v>431</v>
      </c>
      <c r="C151" s="47"/>
      <c r="D151" s="47"/>
      <c r="E151" s="47"/>
      <c r="F151" s="49" t="s">
        <v>432</v>
      </c>
      <c r="G151" s="49" t="s">
        <v>433</v>
      </c>
      <c r="H151" s="76"/>
      <c r="I151" s="76"/>
      <c r="J151" s="76"/>
      <c r="K151" s="76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6"/>
      <c r="W151" s="76"/>
      <c r="X151" s="76"/>
      <c r="Y151" s="76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6"/>
      <c r="AK151" s="76"/>
      <c r="AL151" s="76"/>
      <c r="AM151" s="76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</row>
    <row r="152">
      <c r="A152" s="95" t="s">
        <v>434</v>
      </c>
      <c r="B152" s="47"/>
      <c r="C152" s="146" t="s">
        <v>435</v>
      </c>
      <c r="D152" s="47"/>
      <c r="E152" s="47"/>
      <c r="F152" s="49" t="s">
        <v>436</v>
      </c>
      <c r="G152" s="49" t="s">
        <v>437</v>
      </c>
      <c r="H152" s="76"/>
      <c r="I152" s="76"/>
      <c r="J152" s="76"/>
      <c r="K152" s="7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6"/>
      <c r="W152" s="76"/>
      <c r="X152" s="76"/>
      <c r="Y152" s="76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6"/>
      <c r="AK152" s="76"/>
      <c r="AL152" s="76"/>
      <c r="AM152" s="76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</row>
    <row r="153">
      <c r="A153" s="147" t="s">
        <v>438</v>
      </c>
      <c r="B153" s="148"/>
      <c r="C153" s="149"/>
      <c r="D153" s="150"/>
      <c r="E153" s="150"/>
      <c r="F153" s="151"/>
      <c r="G153" s="151"/>
      <c r="H153" s="76"/>
      <c r="I153" s="76"/>
      <c r="J153" s="76"/>
      <c r="K153" s="76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76"/>
      <c r="W153" s="76"/>
      <c r="X153" s="76"/>
      <c r="Y153" s="76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76"/>
      <c r="AK153" s="76"/>
      <c r="AL153" s="76"/>
      <c r="AM153" s="76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</row>
    <row r="154">
      <c r="A154" s="131" t="s">
        <v>439</v>
      </c>
      <c r="B154" s="130" t="s">
        <v>440</v>
      </c>
      <c r="C154" s="152"/>
      <c r="D154" s="152"/>
      <c r="E154" s="152"/>
      <c r="F154" s="153" t="s">
        <v>441</v>
      </c>
      <c r="G154" s="153" t="s">
        <v>442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</row>
    <row r="155">
      <c r="A155" s="26" t="s">
        <v>399</v>
      </c>
      <c r="B155" s="86"/>
      <c r="C155" s="86"/>
      <c r="D155" s="86"/>
      <c r="E155" s="86"/>
      <c r="F155" s="87"/>
      <c r="G155" s="87"/>
      <c r="H155" s="35"/>
      <c r="I155" s="35"/>
      <c r="J155" s="35"/>
      <c r="K155" s="35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5"/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5"/>
      <c r="AK155" s="35"/>
      <c r="AL155" s="35"/>
      <c r="AM155" s="35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>
      <c r="A156" s="47" t="s">
        <v>443</v>
      </c>
      <c r="B156" s="154"/>
      <c r="C156" s="154"/>
      <c r="D156" s="154"/>
      <c r="E156" s="154"/>
      <c r="F156" s="155" t="s">
        <v>444</v>
      </c>
      <c r="G156" s="155" t="s">
        <v>445</v>
      </c>
      <c r="H156" s="35"/>
      <c r="I156" s="35"/>
      <c r="J156" s="35"/>
      <c r="K156" s="35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35"/>
      <c r="W156" s="35"/>
      <c r="X156" s="35"/>
      <c r="Y156" s="35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35"/>
      <c r="AK156" s="35"/>
      <c r="AL156" s="35"/>
      <c r="AM156" s="35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</row>
    <row r="157">
      <c r="A157" s="47" t="s">
        <v>446</v>
      </c>
      <c r="B157" s="154"/>
      <c r="C157" s="154"/>
      <c r="D157" s="154"/>
      <c r="E157" s="154"/>
      <c r="F157" s="155" t="s">
        <v>447</v>
      </c>
      <c r="G157" s="155" t="s">
        <v>448</v>
      </c>
      <c r="H157" s="35"/>
      <c r="I157" s="35"/>
      <c r="J157" s="35"/>
      <c r="K157" s="35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35"/>
      <c r="W157" s="35"/>
      <c r="X157" s="35"/>
      <c r="Y157" s="35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35"/>
      <c r="AK157" s="35"/>
      <c r="AL157" s="35"/>
      <c r="AM157" s="35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</row>
    <row r="158">
      <c r="A158" s="47" t="s">
        <v>449</v>
      </c>
      <c r="B158" s="154"/>
      <c r="C158" s="154"/>
      <c r="D158" s="154"/>
      <c r="E158" s="154"/>
      <c r="F158" s="155" t="s">
        <v>450</v>
      </c>
      <c r="G158" s="155" t="s">
        <v>451</v>
      </c>
      <c r="H158" s="35"/>
      <c r="I158" s="35"/>
      <c r="J158" s="35"/>
      <c r="K158" s="35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35"/>
      <c r="W158" s="35"/>
      <c r="X158" s="35"/>
      <c r="Y158" s="35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35"/>
      <c r="AK158" s="35"/>
      <c r="AL158" s="35"/>
      <c r="AM158" s="35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</row>
    <row r="159">
      <c r="A159" s="26" t="s">
        <v>452</v>
      </c>
      <c r="B159" s="86"/>
      <c r="C159" s="86"/>
      <c r="D159" s="86"/>
      <c r="E159" s="86"/>
      <c r="F159" s="87"/>
      <c r="G159" s="87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>
      <c r="A160" s="26" t="s">
        <v>14</v>
      </c>
      <c r="B160" s="27"/>
      <c r="C160" s="27"/>
      <c r="D160" s="27"/>
      <c r="E160" s="27"/>
      <c r="F160" s="28"/>
      <c r="G160" s="28"/>
      <c r="H160" s="35"/>
      <c r="I160" s="35"/>
      <c r="J160" s="35"/>
      <c r="K160" s="35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35"/>
      <c r="W160" s="35"/>
      <c r="X160" s="35"/>
      <c r="Y160" s="35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35"/>
      <c r="AK160" s="35"/>
      <c r="AL160" s="35"/>
      <c r="AM160" s="35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</row>
    <row r="161">
      <c r="A161" s="95" t="s">
        <v>16</v>
      </c>
      <c r="B161" s="113"/>
      <c r="C161" s="47"/>
      <c r="D161" s="47"/>
      <c r="E161" s="47"/>
      <c r="F161" s="49"/>
      <c r="G161" s="49"/>
      <c r="H161" s="76"/>
      <c r="I161" s="76"/>
      <c r="J161" s="76"/>
      <c r="K161" s="76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6"/>
      <c r="W161" s="76"/>
      <c r="X161" s="76"/>
      <c r="Y161" s="76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6"/>
      <c r="AK161" s="76"/>
      <c r="AL161" s="76"/>
      <c r="AM161" s="76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</row>
    <row r="162">
      <c r="A162" s="95" t="s">
        <v>453</v>
      </c>
      <c r="B162" s="113"/>
      <c r="C162" s="47" t="s">
        <v>454</v>
      </c>
      <c r="D162" s="47"/>
      <c r="E162" s="47"/>
      <c r="F162" s="49"/>
      <c r="G162" s="49"/>
      <c r="H162" s="35"/>
      <c r="I162" s="76" t="s">
        <v>65</v>
      </c>
      <c r="J162" s="35"/>
      <c r="K162" s="115" t="s">
        <v>455</v>
      </c>
      <c r="L162" s="77"/>
      <c r="M162" s="77" t="s">
        <v>65</v>
      </c>
      <c r="N162" s="77"/>
      <c r="O162" s="77" t="s">
        <v>71</v>
      </c>
      <c r="P162" s="77"/>
      <c r="Q162" s="77" t="s">
        <v>65</v>
      </c>
      <c r="R162" s="77"/>
      <c r="S162" s="77" t="s">
        <v>65</v>
      </c>
      <c r="T162" s="77"/>
      <c r="U162" s="77" t="s">
        <v>65</v>
      </c>
      <c r="V162" s="35"/>
      <c r="W162" s="76" t="s">
        <v>65</v>
      </c>
      <c r="X162" s="35"/>
      <c r="Y162" s="76" t="s">
        <v>65</v>
      </c>
      <c r="Z162" s="40"/>
      <c r="AA162" s="77" t="s">
        <v>65</v>
      </c>
      <c r="AB162" s="40"/>
      <c r="AC162" s="77" t="s">
        <v>65</v>
      </c>
      <c r="AD162" s="40"/>
      <c r="AE162" s="77" t="s">
        <v>65</v>
      </c>
      <c r="AF162" s="40"/>
      <c r="AG162" s="77" t="s">
        <v>65</v>
      </c>
      <c r="AH162" s="77"/>
      <c r="AI162" s="77" t="s">
        <v>308</v>
      </c>
      <c r="AJ162" s="76"/>
      <c r="AK162" s="76" t="s">
        <v>422</v>
      </c>
      <c r="AL162" s="35"/>
      <c r="AM162" s="76" t="s">
        <v>65</v>
      </c>
      <c r="AN162" s="40"/>
      <c r="AO162" s="74" t="s">
        <v>456</v>
      </c>
      <c r="AP162" s="40"/>
      <c r="AQ162" s="77" t="s">
        <v>71</v>
      </c>
      <c r="AR162" s="77"/>
      <c r="AS162" s="77" t="s">
        <v>65</v>
      </c>
      <c r="AT162" s="77"/>
      <c r="AU162" s="77" t="s">
        <v>65</v>
      </c>
      <c r="AV162" s="77"/>
      <c r="AW162" s="77" t="s">
        <v>65</v>
      </c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</row>
    <row r="163">
      <c r="A163" s="95" t="s">
        <v>457</v>
      </c>
      <c r="B163" s="113"/>
      <c r="C163" s="47" t="s">
        <v>458</v>
      </c>
      <c r="D163" s="47"/>
      <c r="E163" s="47"/>
      <c r="F163" s="49"/>
      <c r="G163" s="49"/>
      <c r="H163" s="35"/>
      <c r="I163" s="76" t="s">
        <v>65</v>
      </c>
      <c r="J163" s="35"/>
      <c r="K163" s="115" t="s">
        <v>459</v>
      </c>
      <c r="L163" s="77"/>
      <c r="M163" s="77" t="s">
        <v>71</v>
      </c>
      <c r="N163" s="77"/>
      <c r="O163" s="77" t="s">
        <v>71</v>
      </c>
      <c r="P163" s="77"/>
      <c r="Q163" s="77" t="s">
        <v>65</v>
      </c>
      <c r="R163" s="77"/>
      <c r="S163" s="77" t="s">
        <v>65</v>
      </c>
      <c r="T163" s="77"/>
      <c r="U163" s="77" t="s">
        <v>65</v>
      </c>
      <c r="V163" s="35"/>
      <c r="W163" s="76" t="s">
        <v>65</v>
      </c>
      <c r="X163" s="35"/>
      <c r="Y163" s="76" t="s">
        <v>65</v>
      </c>
      <c r="Z163" s="40"/>
      <c r="AA163" s="77" t="s">
        <v>248</v>
      </c>
      <c r="AB163" s="40"/>
      <c r="AC163" s="77" t="s">
        <v>65</v>
      </c>
      <c r="AD163" s="40"/>
      <c r="AE163" s="77" t="s">
        <v>65</v>
      </c>
      <c r="AF163" s="40"/>
      <c r="AG163" s="77" t="s">
        <v>65</v>
      </c>
      <c r="AH163" s="77"/>
      <c r="AI163" s="77" t="s">
        <v>273</v>
      </c>
      <c r="AJ163" s="76"/>
      <c r="AK163" s="76" t="s">
        <v>310</v>
      </c>
      <c r="AL163" s="35"/>
      <c r="AM163" s="76" t="s">
        <v>71</v>
      </c>
      <c r="AN163" s="40"/>
      <c r="AO163" s="74" t="s">
        <v>460</v>
      </c>
      <c r="AP163" s="40"/>
      <c r="AQ163" s="77" t="s">
        <v>71</v>
      </c>
      <c r="AR163" s="77"/>
      <c r="AS163" s="77" t="s">
        <v>65</v>
      </c>
      <c r="AT163" s="77"/>
      <c r="AU163" s="77" t="s">
        <v>65</v>
      </c>
      <c r="AV163" s="77"/>
      <c r="AW163" s="77" t="s">
        <v>65</v>
      </c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</row>
    <row r="164">
      <c r="A164" s="26" t="s">
        <v>369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35"/>
      <c r="W164" s="35"/>
      <c r="X164" s="35"/>
      <c r="Y164" s="35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35"/>
      <c r="AK164" s="35"/>
      <c r="AL164" s="35"/>
      <c r="AM164" s="35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</row>
    <row r="165">
      <c r="A165" s="95" t="s">
        <v>461</v>
      </c>
      <c r="B165" s="47"/>
      <c r="C165" s="47"/>
      <c r="D165" s="47"/>
      <c r="E165" s="47"/>
      <c r="F165" s="49"/>
      <c r="G165" s="49"/>
      <c r="H165" s="35"/>
      <c r="I165" s="35"/>
      <c r="J165" s="35"/>
      <c r="K165" s="35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35"/>
      <c r="W165" s="35"/>
      <c r="X165" s="35"/>
      <c r="Y165" s="35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35"/>
      <c r="AK165" s="35"/>
      <c r="AL165" s="35"/>
      <c r="AM165" s="35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</row>
    <row r="166">
      <c r="A166" s="95" t="s">
        <v>462</v>
      </c>
      <c r="B166" s="47" t="s">
        <v>463</v>
      </c>
      <c r="C166" s="47"/>
      <c r="D166" s="47"/>
      <c r="E166" s="47"/>
      <c r="F166" s="49"/>
      <c r="G166" s="49"/>
      <c r="H166" s="35"/>
      <c r="I166" s="35"/>
      <c r="J166" s="35"/>
      <c r="K166" s="35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35"/>
      <c r="W166" s="35"/>
      <c r="X166" s="35"/>
      <c r="Y166" s="35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35"/>
      <c r="AK166" s="35"/>
      <c r="AL166" s="35"/>
      <c r="AM166" s="35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</row>
    <row r="167">
      <c r="A167" s="95" t="s">
        <v>464</v>
      </c>
      <c r="B167" s="47" t="s">
        <v>465</v>
      </c>
      <c r="C167" s="47"/>
      <c r="D167" s="47"/>
      <c r="E167" s="47"/>
      <c r="F167" s="49"/>
      <c r="G167" s="49"/>
      <c r="H167" s="35"/>
      <c r="I167" s="35"/>
      <c r="J167" s="35"/>
      <c r="K167" s="35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35"/>
      <c r="W167" s="35"/>
      <c r="X167" s="35"/>
      <c r="Y167" s="35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35"/>
      <c r="AK167" s="35"/>
      <c r="AL167" s="35"/>
      <c r="AM167" s="35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</row>
    <row r="168">
      <c r="A168" s="95" t="s">
        <v>466</v>
      </c>
      <c r="B168" s="47"/>
      <c r="C168" s="47"/>
      <c r="D168" s="47"/>
      <c r="E168" s="47"/>
      <c r="F168" s="49" t="s">
        <v>467</v>
      </c>
      <c r="G168" s="49" t="s">
        <v>468</v>
      </c>
      <c r="H168" s="156"/>
      <c r="I168" s="156"/>
      <c r="J168" s="156"/>
      <c r="K168" s="156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6"/>
      <c r="W168" s="156"/>
      <c r="X168" s="156"/>
      <c r="Y168" s="156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6"/>
      <c r="AK168" s="156"/>
      <c r="AL168" s="156"/>
      <c r="AM168" s="156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</row>
    <row r="169">
      <c r="A169" s="95" t="s">
        <v>469</v>
      </c>
      <c r="B169" s="47"/>
      <c r="C169" s="47"/>
      <c r="D169" s="47"/>
      <c r="E169" s="47"/>
      <c r="F169" s="49"/>
      <c r="G169" s="49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</row>
    <row r="170">
      <c r="A170" s="95" t="s">
        <v>470</v>
      </c>
      <c r="B170" s="47" t="s">
        <v>471</v>
      </c>
      <c r="C170" s="47"/>
      <c r="D170" s="47"/>
      <c r="E170" s="47"/>
      <c r="F170" s="49"/>
      <c r="G170" s="49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</row>
    <row r="171">
      <c r="A171" s="140" t="s">
        <v>472</v>
      </c>
      <c r="B171" s="48"/>
      <c r="C171" s="48"/>
      <c r="D171" s="48"/>
      <c r="E171" s="48"/>
      <c r="F171" s="112"/>
      <c r="G171" s="112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</row>
    <row r="172">
      <c r="A172" s="32" t="s">
        <v>473</v>
      </c>
      <c r="B172" s="47" t="s">
        <v>474</v>
      </c>
      <c r="C172" s="47"/>
      <c r="D172" s="47"/>
      <c r="E172" s="47"/>
      <c r="F172" s="49"/>
      <c r="G172" s="49"/>
      <c r="H172" s="125"/>
      <c r="I172" s="125"/>
      <c r="J172" s="125"/>
      <c r="K172" s="125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25"/>
      <c r="W172" s="125"/>
      <c r="X172" s="125"/>
      <c r="Y172" s="125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25"/>
      <c r="AK172" s="125"/>
      <c r="AL172" s="125"/>
      <c r="AM172" s="125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</row>
    <row r="173">
      <c r="A173" s="32" t="s">
        <v>475</v>
      </c>
      <c r="B173" s="47"/>
      <c r="C173" s="47"/>
      <c r="D173" s="47"/>
      <c r="E173" s="47"/>
      <c r="F173" s="49" t="s">
        <v>476</v>
      </c>
      <c r="G173" s="49" t="s">
        <v>477</v>
      </c>
      <c r="H173" s="125"/>
      <c r="I173" s="125"/>
      <c r="J173" s="125"/>
      <c r="K173" s="125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25"/>
      <c r="W173" s="125"/>
      <c r="X173" s="125"/>
      <c r="Y173" s="125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25"/>
      <c r="AK173" s="125"/>
      <c r="AL173" s="125"/>
      <c r="AM173" s="125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</row>
    <row r="174">
      <c r="A174" s="110" t="s">
        <v>478</v>
      </c>
      <c r="B174" s="48"/>
      <c r="C174" s="48"/>
      <c r="D174" s="48"/>
      <c r="E174" s="48"/>
      <c r="F174" s="112"/>
      <c r="G174" s="112"/>
      <c r="H174" s="125"/>
      <c r="I174" s="125"/>
      <c r="J174" s="125"/>
      <c r="K174" s="125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25"/>
      <c r="W174" s="125"/>
      <c r="X174" s="125"/>
      <c r="Y174" s="125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25"/>
      <c r="AK174" s="125"/>
      <c r="AL174" s="125"/>
      <c r="AM174" s="125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</row>
    <row r="175">
      <c r="A175" s="110" t="s">
        <v>479</v>
      </c>
      <c r="B175" s="48"/>
      <c r="C175" s="48"/>
      <c r="D175" s="48"/>
      <c r="E175" s="48"/>
      <c r="F175" s="112"/>
      <c r="G175" s="112"/>
      <c r="H175" s="125"/>
      <c r="I175" s="125"/>
      <c r="J175" s="125"/>
      <c r="K175" s="125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25"/>
      <c r="W175" s="125"/>
      <c r="X175" s="125"/>
      <c r="Y175" s="125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25"/>
      <c r="AK175" s="125"/>
      <c r="AL175" s="125"/>
      <c r="AM175" s="125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</row>
    <row r="176">
      <c r="A176" s="110" t="s">
        <v>480</v>
      </c>
      <c r="B176" s="48"/>
      <c r="C176" s="48"/>
      <c r="D176" s="48"/>
      <c r="E176" s="48"/>
      <c r="F176" s="112"/>
      <c r="G176" s="112"/>
      <c r="H176" s="125"/>
      <c r="I176" s="125"/>
      <c r="J176" s="125"/>
      <c r="K176" s="125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25"/>
      <c r="W176" s="125"/>
      <c r="X176" s="125"/>
      <c r="Y176" s="125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25"/>
      <c r="AK176" s="125"/>
      <c r="AL176" s="125"/>
      <c r="AM176" s="125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</row>
    <row r="177">
      <c r="A177" s="32" t="s">
        <v>481</v>
      </c>
      <c r="B177" s="47" t="s">
        <v>482</v>
      </c>
      <c r="C177" s="47"/>
      <c r="D177" s="47"/>
      <c r="E177" s="47"/>
      <c r="F177" s="49"/>
      <c r="G177" s="49"/>
      <c r="H177" s="125"/>
      <c r="I177" s="125"/>
      <c r="J177" s="125"/>
      <c r="K177" s="125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25"/>
      <c r="W177" s="125"/>
      <c r="X177" s="125"/>
      <c r="Y177" s="125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25"/>
      <c r="AK177" s="125"/>
      <c r="AL177" s="125"/>
      <c r="AM177" s="125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</row>
    <row r="178">
      <c r="A178" s="32" t="s">
        <v>483</v>
      </c>
      <c r="B178" s="47" t="s">
        <v>484</v>
      </c>
      <c r="C178" s="47"/>
      <c r="D178" s="47"/>
      <c r="E178" s="47"/>
      <c r="F178" s="49"/>
      <c r="G178" s="49"/>
      <c r="H178" s="35"/>
      <c r="I178" s="35"/>
      <c r="J178" s="35"/>
      <c r="K178" s="35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35"/>
      <c r="W178" s="35"/>
      <c r="X178" s="35"/>
      <c r="Y178" s="35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35"/>
      <c r="AK178" s="35"/>
      <c r="AL178" s="35"/>
      <c r="AM178" s="35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</row>
    <row r="179">
      <c r="A179" s="110" t="s">
        <v>485</v>
      </c>
      <c r="B179" s="47" t="s">
        <v>486</v>
      </c>
      <c r="C179" s="48"/>
      <c r="D179" s="48"/>
      <c r="E179" s="48"/>
      <c r="F179" s="112"/>
      <c r="G179" s="112"/>
      <c r="H179" s="125"/>
      <c r="I179" s="125"/>
      <c r="J179" s="125"/>
      <c r="K179" s="125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25"/>
      <c r="W179" s="125"/>
      <c r="X179" s="125"/>
      <c r="Y179" s="125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25"/>
      <c r="AK179" s="125"/>
      <c r="AL179" s="125"/>
      <c r="AM179" s="125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</row>
    <row r="180">
      <c r="A180" s="110" t="s">
        <v>487</v>
      </c>
      <c r="B180" s="48"/>
      <c r="C180" s="48"/>
      <c r="D180" s="48"/>
      <c r="E180" s="48"/>
      <c r="F180" s="112"/>
      <c r="G180" s="112"/>
      <c r="H180" s="125"/>
      <c r="I180" s="125"/>
      <c r="J180" s="125"/>
      <c r="K180" s="125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25"/>
      <c r="W180" s="125"/>
      <c r="X180" s="125"/>
      <c r="Y180" s="125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25"/>
      <c r="AK180" s="125"/>
      <c r="AL180" s="125"/>
      <c r="AM180" s="125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</row>
    <row r="181">
      <c r="A181" s="32" t="s">
        <v>488</v>
      </c>
      <c r="B181" s="47" t="s">
        <v>489</v>
      </c>
      <c r="C181" s="47"/>
      <c r="D181" s="47"/>
      <c r="E181" s="47"/>
      <c r="F181" s="49"/>
      <c r="G181" s="49"/>
      <c r="H181" s="125"/>
      <c r="I181" s="125"/>
      <c r="J181" s="125"/>
      <c r="K181" s="125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25"/>
      <c r="W181" s="125"/>
      <c r="X181" s="125"/>
      <c r="Y181" s="125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25"/>
      <c r="AK181" s="125"/>
      <c r="AL181" s="125"/>
      <c r="AM181" s="125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</row>
    <row r="182">
      <c r="A182" s="32" t="s">
        <v>490</v>
      </c>
      <c r="B182" s="47" t="s">
        <v>491</v>
      </c>
      <c r="C182" s="47"/>
      <c r="D182" s="47"/>
      <c r="E182" s="47"/>
      <c r="F182" s="49"/>
      <c r="G182" s="49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</row>
    <row r="183">
      <c r="A183" s="32" t="s">
        <v>492</v>
      </c>
      <c r="B183" s="47"/>
      <c r="C183" s="47"/>
      <c r="D183" s="47"/>
      <c r="E183" s="47"/>
      <c r="F183" s="49"/>
      <c r="G183" s="49"/>
      <c r="H183" s="35"/>
      <c r="I183" s="35"/>
      <c r="J183" s="35"/>
      <c r="K183" s="35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35"/>
      <c r="W183" s="35"/>
      <c r="X183" s="35"/>
      <c r="Y183" s="35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35"/>
      <c r="AK183" s="35"/>
      <c r="AL183" s="35"/>
      <c r="AM183" s="35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</row>
    <row r="184">
      <c r="A184" s="32" t="s">
        <v>493</v>
      </c>
      <c r="B184" s="47" t="s">
        <v>494</v>
      </c>
      <c r="C184" s="47"/>
      <c r="D184" s="47"/>
      <c r="E184" s="47"/>
      <c r="F184" s="49"/>
      <c r="G184" s="49"/>
      <c r="H184" s="35"/>
      <c r="I184" s="35"/>
      <c r="J184" s="35"/>
      <c r="K184" s="35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35"/>
      <c r="W184" s="35"/>
      <c r="X184" s="35"/>
      <c r="Y184" s="35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35"/>
      <c r="AK184" s="35"/>
      <c r="AL184" s="35"/>
      <c r="AM184" s="35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</row>
    <row r="185">
      <c r="A185" s="32" t="s">
        <v>495</v>
      </c>
      <c r="B185" s="47"/>
      <c r="C185" s="47"/>
      <c r="D185" s="47"/>
      <c r="E185" s="47"/>
      <c r="F185" s="49"/>
      <c r="G185" s="49"/>
      <c r="H185" s="35"/>
      <c r="I185" s="35"/>
      <c r="J185" s="35"/>
      <c r="K185" s="35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35"/>
      <c r="W185" s="35"/>
      <c r="X185" s="35"/>
      <c r="Y185" s="35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35"/>
      <c r="AK185" s="35"/>
      <c r="AL185" s="35"/>
      <c r="AM185" s="35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</row>
    <row r="186">
      <c r="A186" s="140" t="s">
        <v>496</v>
      </c>
      <c r="B186" s="85"/>
      <c r="C186" s="85"/>
      <c r="D186" s="85"/>
      <c r="E186" s="85"/>
      <c r="F186" s="111"/>
      <c r="G186" s="111"/>
      <c r="H186" s="125"/>
      <c r="I186" s="125"/>
      <c r="J186" s="125"/>
      <c r="K186" s="125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25"/>
      <c r="W186" s="125"/>
      <c r="X186" s="125"/>
      <c r="Y186" s="125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25"/>
      <c r="AK186" s="125"/>
      <c r="AL186" s="125"/>
      <c r="AM186" s="125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</row>
    <row r="187">
      <c r="A187" s="26" t="s">
        <v>14</v>
      </c>
      <c r="B187" s="27"/>
      <c r="C187" s="27"/>
      <c r="D187" s="27"/>
      <c r="E187" s="27"/>
      <c r="F187" s="28"/>
      <c r="G187" s="28"/>
      <c r="H187" s="35"/>
      <c r="I187" s="35"/>
      <c r="J187" s="35"/>
      <c r="K187" s="35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35"/>
      <c r="W187" s="35"/>
      <c r="X187" s="35"/>
      <c r="Y187" s="35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35"/>
      <c r="AK187" s="35"/>
      <c r="AL187" s="35"/>
      <c r="AM187" s="35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</row>
    <row r="188">
      <c r="A188" s="32" t="s">
        <v>16</v>
      </c>
      <c r="B188" s="47"/>
      <c r="C188" s="47"/>
      <c r="D188" s="47"/>
      <c r="E188" s="47"/>
      <c r="F188" s="49"/>
      <c r="G188" s="49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</row>
    <row r="189">
      <c r="A189" s="32" t="s">
        <v>497</v>
      </c>
      <c r="B189" s="47"/>
      <c r="C189" s="47"/>
      <c r="D189" s="47"/>
      <c r="E189" s="47"/>
      <c r="F189" s="49"/>
      <c r="G189" s="49"/>
      <c r="H189" s="35"/>
      <c r="I189" s="76" t="s">
        <v>71</v>
      </c>
      <c r="J189" s="35"/>
      <c r="K189" s="115" t="s">
        <v>252</v>
      </c>
      <c r="L189" s="77"/>
      <c r="M189" s="77" t="s">
        <v>65</v>
      </c>
      <c r="N189" s="77"/>
      <c r="O189" s="77" t="s">
        <v>65</v>
      </c>
      <c r="P189" s="77"/>
      <c r="Q189" s="77" t="s">
        <v>65</v>
      </c>
      <c r="R189" s="77"/>
      <c r="S189" s="77" t="s">
        <v>65</v>
      </c>
      <c r="T189" s="77"/>
      <c r="U189" s="77" t="s">
        <v>65</v>
      </c>
      <c r="V189" s="35"/>
      <c r="W189" s="76" t="s">
        <v>65</v>
      </c>
      <c r="X189" s="35"/>
      <c r="Y189" s="76" t="s">
        <v>65</v>
      </c>
      <c r="Z189" s="40"/>
      <c r="AA189" s="77" t="s">
        <v>248</v>
      </c>
      <c r="AB189" s="40"/>
      <c r="AC189" s="77" t="s">
        <v>65</v>
      </c>
      <c r="AD189" s="40"/>
      <c r="AE189" s="77" t="s">
        <v>65</v>
      </c>
      <c r="AF189" s="40"/>
      <c r="AG189" s="77" t="s">
        <v>65</v>
      </c>
      <c r="AH189" s="77"/>
      <c r="AI189" s="77" t="s">
        <v>332</v>
      </c>
      <c r="AJ189" s="76"/>
      <c r="AK189" s="76" t="s">
        <v>248</v>
      </c>
      <c r="AL189" s="35"/>
      <c r="AM189" s="76" t="s">
        <v>65</v>
      </c>
      <c r="AN189" s="40"/>
      <c r="AO189" s="77" t="s">
        <v>498</v>
      </c>
      <c r="AP189" s="40"/>
      <c r="AQ189" s="77" t="s">
        <v>71</v>
      </c>
      <c r="AR189" s="77"/>
      <c r="AS189" s="77" t="s">
        <v>65</v>
      </c>
      <c r="AT189" s="77"/>
      <c r="AU189" s="77" t="s">
        <v>65</v>
      </c>
      <c r="AV189" s="77"/>
      <c r="AW189" s="77" t="s">
        <v>65</v>
      </c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</row>
    <row r="190">
      <c r="A190" s="32" t="s">
        <v>499</v>
      </c>
      <c r="B190" s="47" t="s">
        <v>500</v>
      </c>
      <c r="C190" s="47"/>
      <c r="D190" s="47"/>
      <c r="E190" s="47"/>
      <c r="F190" s="49" t="s">
        <v>501</v>
      </c>
      <c r="G190" s="49" t="s">
        <v>502</v>
      </c>
      <c r="H190" s="76"/>
      <c r="I190" s="76"/>
      <c r="J190" s="76"/>
      <c r="K190" s="76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6"/>
      <c r="W190" s="76"/>
      <c r="X190" s="76"/>
      <c r="Y190" s="76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6"/>
      <c r="AK190" s="76"/>
      <c r="AL190" s="76"/>
      <c r="AM190" s="76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</row>
    <row r="191">
      <c r="A191" s="32" t="s">
        <v>503</v>
      </c>
      <c r="C191" s="47" t="s">
        <v>504</v>
      </c>
      <c r="D191" s="47"/>
      <c r="E191" s="47"/>
      <c r="F191" s="49" t="s">
        <v>505</v>
      </c>
      <c r="G191" s="49" t="s">
        <v>506</v>
      </c>
      <c r="H191" s="35"/>
      <c r="I191" s="76" t="s">
        <v>71</v>
      </c>
      <c r="J191" s="35"/>
      <c r="K191" s="73" t="s">
        <v>507</v>
      </c>
      <c r="L191" s="77"/>
      <c r="M191" s="77" t="s">
        <v>71</v>
      </c>
      <c r="N191" s="77"/>
      <c r="O191" s="77" t="s">
        <v>65</v>
      </c>
      <c r="P191" s="77"/>
      <c r="Q191" s="77" t="s">
        <v>65</v>
      </c>
      <c r="R191" s="77"/>
      <c r="S191" s="77" t="s">
        <v>65</v>
      </c>
      <c r="T191" s="77"/>
      <c r="U191" s="77" t="s">
        <v>65</v>
      </c>
      <c r="V191" s="35"/>
      <c r="W191" s="76" t="s">
        <v>65</v>
      </c>
      <c r="X191" s="35"/>
      <c r="Y191" s="76" t="s">
        <v>65</v>
      </c>
      <c r="Z191" s="40"/>
      <c r="AA191" s="77" t="s">
        <v>310</v>
      </c>
      <c r="AB191" s="40"/>
      <c r="AC191" s="77" t="s">
        <v>65</v>
      </c>
      <c r="AD191" s="40"/>
      <c r="AE191" s="77" t="s">
        <v>65</v>
      </c>
      <c r="AF191" s="40"/>
      <c r="AG191" s="77" t="s">
        <v>65</v>
      </c>
      <c r="AH191" s="77"/>
      <c r="AI191" s="77" t="s">
        <v>508</v>
      </c>
      <c r="AJ191" s="76"/>
      <c r="AK191" s="76" t="s">
        <v>266</v>
      </c>
      <c r="AL191" s="35"/>
      <c r="AM191" s="76" t="s">
        <v>71</v>
      </c>
      <c r="AN191" s="40"/>
      <c r="AO191" s="77" t="s">
        <v>333</v>
      </c>
      <c r="AP191" s="40"/>
      <c r="AQ191" s="77" t="s">
        <v>71</v>
      </c>
      <c r="AR191" s="77"/>
      <c r="AS191" s="77" t="s">
        <v>65</v>
      </c>
      <c r="AT191" s="77"/>
      <c r="AU191" s="77" t="s">
        <v>65</v>
      </c>
      <c r="AV191" s="77"/>
      <c r="AW191" s="77" t="s">
        <v>65</v>
      </c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</row>
    <row r="192">
      <c r="A192" s="32" t="s">
        <v>509</v>
      </c>
      <c r="B192" s="47" t="s">
        <v>510</v>
      </c>
      <c r="C192" s="47"/>
      <c r="D192" s="47"/>
      <c r="E192" s="47"/>
      <c r="F192" s="49" t="s">
        <v>511</v>
      </c>
      <c r="G192" s="49" t="s">
        <v>512</v>
      </c>
      <c r="H192" s="76"/>
      <c r="I192" s="76"/>
      <c r="J192" s="76"/>
      <c r="K192" s="76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6"/>
      <c r="W192" s="76"/>
      <c r="X192" s="76"/>
      <c r="Y192" s="76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6"/>
      <c r="AK192" s="76"/>
      <c r="AL192" s="76"/>
      <c r="AM192" s="76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</row>
    <row r="193">
      <c r="A193" s="26" t="s">
        <v>513</v>
      </c>
      <c r="B193" s="47" t="s">
        <v>514</v>
      </c>
      <c r="C193" s="47"/>
      <c r="D193" s="47"/>
      <c r="E193" s="47"/>
      <c r="F193" s="49"/>
      <c r="G193" s="49"/>
      <c r="H193" s="35"/>
      <c r="I193" s="35"/>
      <c r="J193" s="35"/>
      <c r="K193" s="35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35"/>
      <c r="W193" s="35"/>
      <c r="X193" s="35"/>
      <c r="Y193" s="35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35"/>
      <c r="AK193" s="35"/>
      <c r="AL193" s="35"/>
      <c r="AM193" s="35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</row>
    <row r="194">
      <c r="A194" s="32" t="s">
        <v>515</v>
      </c>
      <c r="B194" s="47" t="s">
        <v>516</v>
      </c>
      <c r="C194" s="47"/>
      <c r="D194" s="47"/>
      <c r="E194" s="47"/>
      <c r="F194" s="49"/>
      <c r="G194" s="49"/>
      <c r="H194" s="35"/>
      <c r="I194" s="35"/>
      <c r="J194" s="35"/>
      <c r="K194" s="35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35"/>
      <c r="W194" s="35"/>
      <c r="X194" s="35"/>
      <c r="Y194" s="35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35"/>
      <c r="AK194" s="35"/>
      <c r="AL194" s="35"/>
      <c r="AM194" s="35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</row>
    <row r="195">
      <c r="A195" s="32" t="s">
        <v>517</v>
      </c>
      <c r="B195" s="47" t="s">
        <v>518</v>
      </c>
      <c r="C195" s="47"/>
      <c r="D195" s="47"/>
      <c r="E195" s="47"/>
      <c r="F195" s="49"/>
      <c r="G195" s="49"/>
      <c r="H195" s="50"/>
      <c r="I195" s="50"/>
      <c r="J195" s="50"/>
      <c r="K195" s="50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0"/>
      <c r="W195" s="50"/>
      <c r="X195" s="50"/>
      <c r="Y195" s="50"/>
      <c r="Z195" s="51"/>
      <c r="AA195" s="51"/>
      <c r="AB195" s="51"/>
      <c r="AC195" s="51"/>
      <c r="AD195" s="51"/>
      <c r="AE195" s="51" t="s">
        <v>195</v>
      </c>
      <c r="AF195" s="51"/>
      <c r="AG195" s="51"/>
      <c r="AH195" s="51"/>
      <c r="AI195" s="51"/>
      <c r="AJ195" s="50"/>
      <c r="AK195" s="50"/>
      <c r="AL195" s="50"/>
      <c r="AM195" s="50"/>
      <c r="AN195" s="51"/>
      <c r="AO195" s="51"/>
      <c r="AP195" s="51"/>
      <c r="AQ195" s="51"/>
      <c r="AR195" s="51"/>
      <c r="AS195" s="51"/>
      <c r="AT195" s="51"/>
      <c r="AU195" s="159" t="s">
        <v>101</v>
      </c>
      <c r="AV195" s="51"/>
      <c r="AW195" s="51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</row>
    <row r="196">
      <c r="A196" s="32" t="s">
        <v>519</v>
      </c>
      <c r="B196" s="47" t="s">
        <v>520</v>
      </c>
      <c r="C196" s="47"/>
      <c r="D196" s="47"/>
      <c r="E196" s="47"/>
      <c r="F196" s="49" t="s">
        <v>521</v>
      </c>
      <c r="G196" s="49" t="s">
        <v>522</v>
      </c>
      <c r="H196" s="35"/>
      <c r="I196" s="35"/>
      <c r="J196" s="35"/>
      <c r="K196" s="35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35"/>
      <c r="W196" s="35"/>
      <c r="X196" s="35"/>
      <c r="Y196" s="35"/>
      <c r="Z196" s="40"/>
      <c r="AA196" s="40"/>
      <c r="AB196" s="40"/>
      <c r="AC196" s="40"/>
      <c r="AD196" s="40"/>
      <c r="AE196" s="51" t="s">
        <v>101</v>
      </c>
      <c r="AF196" s="40"/>
      <c r="AG196" s="40"/>
      <c r="AH196" s="40"/>
      <c r="AI196" s="40"/>
      <c r="AJ196" s="35"/>
      <c r="AK196" s="35"/>
      <c r="AL196" s="35"/>
      <c r="AM196" s="35"/>
      <c r="AN196" s="40"/>
      <c r="AO196" s="40"/>
      <c r="AP196" s="40"/>
      <c r="AQ196" s="40"/>
      <c r="AR196" s="40"/>
      <c r="AS196" s="40"/>
      <c r="AT196" s="40"/>
      <c r="AU196" s="159" t="s">
        <v>195</v>
      </c>
      <c r="AV196" s="40"/>
      <c r="AW196" s="40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</row>
    <row r="197">
      <c r="A197" s="32" t="s">
        <v>523</v>
      </c>
      <c r="B197" s="47"/>
      <c r="C197" s="47"/>
      <c r="D197" s="47"/>
      <c r="E197" s="47"/>
      <c r="F197" s="49"/>
      <c r="G197" s="49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</row>
    <row r="198">
      <c r="A198" s="32" t="s">
        <v>524</v>
      </c>
      <c r="B198" s="81"/>
      <c r="C198" s="81"/>
      <c r="D198" s="81"/>
      <c r="E198" s="81"/>
      <c r="F198" s="82"/>
      <c r="G198" s="82"/>
      <c r="H198" s="125"/>
      <c r="I198" s="125"/>
      <c r="J198" s="125"/>
      <c r="K198" s="125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5"/>
      <c r="W198" s="125"/>
      <c r="X198" s="125"/>
      <c r="Y198" s="125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5"/>
      <c r="AK198" s="125"/>
      <c r="AL198" s="125"/>
      <c r="AM198" s="125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</row>
    <row r="199">
      <c r="A199" s="32" t="s">
        <v>525</v>
      </c>
      <c r="B199" s="47" t="s">
        <v>526</v>
      </c>
      <c r="C199" s="47"/>
      <c r="D199" s="47"/>
      <c r="E199" s="160" t="s">
        <v>527</v>
      </c>
      <c r="F199" s="49" t="s">
        <v>528</v>
      </c>
      <c r="G199" s="49" t="s">
        <v>529</v>
      </c>
      <c r="H199" s="35"/>
      <c r="I199" s="35"/>
      <c r="J199" s="35"/>
      <c r="K199" s="35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35"/>
      <c r="W199" s="35"/>
      <c r="X199" s="35"/>
      <c r="Y199" s="35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35"/>
      <c r="AK199" s="35"/>
      <c r="AL199" s="35"/>
      <c r="AM199" s="35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</row>
    <row r="200">
      <c r="A200" s="32" t="s">
        <v>530</v>
      </c>
      <c r="B200" s="81"/>
      <c r="C200" s="81"/>
      <c r="D200" s="81"/>
      <c r="E200" s="81"/>
      <c r="F200" s="82"/>
      <c r="G200" s="82"/>
      <c r="H200" s="125"/>
      <c r="I200" s="125"/>
      <c r="J200" s="125"/>
      <c r="K200" s="125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5"/>
      <c r="W200" s="125"/>
      <c r="X200" s="125"/>
      <c r="Y200" s="125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5"/>
      <c r="AK200" s="125"/>
      <c r="AL200" s="125"/>
      <c r="AM200" s="125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</row>
    <row r="201">
      <c r="A201" s="32" t="s">
        <v>531</v>
      </c>
      <c r="B201" s="47" t="s">
        <v>532</v>
      </c>
      <c r="C201" s="47"/>
      <c r="D201" s="47"/>
      <c r="E201" s="160" t="s">
        <v>533</v>
      </c>
      <c r="F201" s="49" t="s">
        <v>534</v>
      </c>
      <c r="G201" s="49" t="s">
        <v>535</v>
      </c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</row>
    <row r="202">
      <c r="A202" s="140" t="s">
        <v>496</v>
      </c>
      <c r="B202" s="85"/>
      <c r="C202" s="85"/>
      <c r="D202" s="85"/>
      <c r="E202" s="85"/>
      <c r="F202" s="111"/>
      <c r="G202" s="111"/>
      <c r="H202" s="125"/>
      <c r="I202" s="125"/>
      <c r="J202" s="125"/>
      <c r="K202" s="125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25"/>
      <c r="W202" s="125"/>
      <c r="X202" s="125"/>
      <c r="Y202" s="125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25"/>
      <c r="AK202" s="125"/>
      <c r="AL202" s="125"/>
      <c r="AM202" s="125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</row>
    <row r="203">
      <c r="A203" s="32" t="s">
        <v>536</v>
      </c>
      <c r="B203" s="47" t="s">
        <v>537</v>
      </c>
      <c r="C203" s="47"/>
      <c r="D203" s="47"/>
      <c r="E203" s="47"/>
      <c r="F203" s="49"/>
      <c r="G203" s="49"/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</row>
    <row r="204">
      <c r="A204" s="32" t="s">
        <v>538</v>
      </c>
      <c r="B204" s="47" t="s">
        <v>539</v>
      </c>
      <c r="C204" s="47"/>
      <c r="D204" s="47"/>
      <c r="E204" s="47"/>
      <c r="F204" s="49"/>
      <c r="G204" s="49"/>
      <c r="H204" s="35"/>
      <c r="I204" s="76" t="s">
        <v>71</v>
      </c>
      <c r="J204" s="35"/>
      <c r="K204" s="115" t="s">
        <v>540</v>
      </c>
      <c r="L204" s="77"/>
      <c r="M204" s="77" t="s">
        <v>71</v>
      </c>
      <c r="N204" s="77"/>
      <c r="O204" s="77" t="s">
        <v>65</v>
      </c>
      <c r="P204" s="77"/>
      <c r="Q204" s="77" t="s">
        <v>65</v>
      </c>
      <c r="R204" s="77"/>
      <c r="S204" s="77" t="s">
        <v>65</v>
      </c>
      <c r="T204" s="77"/>
      <c r="U204" s="77" t="s">
        <v>65</v>
      </c>
      <c r="V204" s="35"/>
      <c r="W204" s="76" t="s">
        <v>65</v>
      </c>
      <c r="X204" s="35"/>
      <c r="Y204" s="76" t="s">
        <v>65</v>
      </c>
      <c r="Z204" s="40"/>
      <c r="AA204" s="77" t="s">
        <v>71</v>
      </c>
      <c r="AB204" s="40"/>
      <c r="AC204" s="77" t="s">
        <v>65</v>
      </c>
      <c r="AD204" s="40"/>
      <c r="AE204" s="77" t="s">
        <v>65</v>
      </c>
      <c r="AF204" s="40"/>
      <c r="AG204" s="77" t="s">
        <v>65</v>
      </c>
      <c r="AH204" s="77"/>
      <c r="AI204" s="77" t="s">
        <v>541</v>
      </c>
      <c r="AJ204" s="76"/>
      <c r="AK204" s="76" t="s">
        <v>265</v>
      </c>
      <c r="AL204" s="35"/>
      <c r="AM204" s="76" t="s">
        <v>65</v>
      </c>
      <c r="AN204" s="40"/>
      <c r="AO204" s="74" t="s">
        <v>542</v>
      </c>
      <c r="AP204" s="40"/>
      <c r="AQ204" s="77" t="s">
        <v>71</v>
      </c>
      <c r="AR204" s="77"/>
      <c r="AS204" s="77" t="s">
        <v>65</v>
      </c>
      <c r="AT204" s="77"/>
      <c r="AU204" s="77" t="s">
        <v>65</v>
      </c>
      <c r="AV204" s="77"/>
      <c r="AW204" s="77" t="s">
        <v>65</v>
      </c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</row>
    <row r="205">
      <c r="A205" s="161" t="s">
        <v>543</v>
      </c>
      <c r="B205" s="162"/>
      <c r="C205" s="162"/>
      <c r="D205" s="162"/>
      <c r="E205" s="162"/>
      <c r="F205" s="163"/>
      <c r="G205" s="163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5"/>
      <c r="W205" s="125"/>
      <c r="X205" s="125"/>
      <c r="Y205" s="125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5"/>
      <c r="AK205" s="125"/>
      <c r="AL205" s="125"/>
      <c r="AM205" s="125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</row>
    <row r="206">
      <c r="A206" s="164" t="s">
        <v>544</v>
      </c>
      <c r="B206" s="165"/>
      <c r="C206" s="165"/>
      <c r="D206" s="165"/>
      <c r="E206" s="165"/>
      <c r="F206" s="166"/>
      <c r="G206" s="166"/>
      <c r="H206" s="125"/>
      <c r="I206" s="125"/>
      <c r="J206" s="125"/>
      <c r="K206" s="125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25"/>
      <c r="W206" s="125"/>
      <c r="X206" s="125"/>
      <c r="Y206" s="125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25"/>
      <c r="AK206" s="125"/>
      <c r="AL206" s="125"/>
      <c r="AM206" s="125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</row>
    <row r="207">
      <c r="A207" s="167" t="s">
        <v>545</v>
      </c>
      <c r="B207" s="162"/>
      <c r="C207" s="162"/>
      <c r="D207" s="162"/>
      <c r="E207" s="162"/>
      <c r="F207" s="163"/>
      <c r="G207" s="163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5"/>
      <c r="W207" s="125"/>
      <c r="X207" s="125"/>
      <c r="Y207" s="125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5"/>
      <c r="AK207" s="125"/>
      <c r="AL207" s="125"/>
      <c r="AM207" s="125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</row>
    <row r="208">
      <c r="A208" s="168" t="s">
        <v>546</v>
      </c>
      <c r="B208" s="169"/>
      <c r="C208" s="169"/>
      <c r="D208" s="169"/>
      <c r="E208" s="169"/>
      <c r="F208" s="170" t="s">
        <v>547</v>
      </c>
      <c r="G208" s="170" t="s">
        <v>548</v>
      </c>
      <c r="H208" s="43"/>
      <c r="I208" s="43"/>
      <c r="J208" s="43"/>
      <c r="K208" s="43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3"/>
      <c r="W208" s="43"/>
      <c r="X208" s="43"/>
      <c r="Y208" s="43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3"/>
      <c r="AK208" s="43"/>
      <c r="AL208" s="43"/>
      <c r="AM208" s="43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</row>
    <row r="209">
      <c r="A209" s="171" t="s">
        <v>549</v>
      </c>
      <c r="B209" s="169"/>
      <c r="C209" s="169"/>
      <c r="D209" s="169"/>
      <c r="E209" s="169"/>
      <c r="F209" s="170" t="s">
        <v>550</v>
      </c>
      <c r="G209" s="170" t="s">
        <v>551</v>
      </c>
      <c r="H209" s="172"/>
      <c r="I209" s="172"/>
      <c r="J209" s="172"/>
      <c r="K209" s="172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2"/>
      <c r="W209" s="172"/>
      <c r="X209" s="172"/>
      <c r="Y209" s="172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2"/>
      <c r="AK209" s="172"/>
      <c r="AL209" s="172"/>
      <c r="AM209" s="172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4"/>
      <c r="CO209" s="174"/>
      <c r="CP209" s="174"/>
      <c r="CQ209" s="174"/>
    </row>
    <row r="210">
      <c r="A210" s="171" t="s">
        <v>552</v>
      </c>
      <c r="B210" s="169"/>
      <c r="C210" s="169"/>
      <c r="D210" s="169"/>
      <c r="E210" s="169"/>
      <c r="F210" s="170"/>
      <c r="G210" s="170"/>
      <c r="H210" s="172"/>
      <c r="I210" s="172"/>
      <c r="J210" s="172"/>
      <c r="K210" s="172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2"/>
      <c r="W210" s="172"/>
      <c r="X210" s="172"/>
      <c r="Y210" s="172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2"/>
      <c r="AK210" s="172"/>
      <c r="AL210" s="172"/>
      <c r="AM210" s="172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4"/>
      <c r="CO210" s="174"/>
      <c r="CP210" s="174"/>
      <c r="CQ210" s="174"/>
    </row>
    <row r="211">
      <c r="A211" s="171" t="s">
        <v>553</v>
      </c>
      <c r="B211" s="169"/>
      <c r="C211" s="169"/>
      <c r="D211" s="169"/>
      <c r="E211" s="169"/>
      <c r="F211" s="175" t="s">
        <v>554</v>
      </c>
      <c r="G211" s="175" t="s">
        <v>555</v>
      </c>
      <c r="H211" s="172"/>
      <c r="I211" s="172"/>
      <c r="J211" s="172"/>
      <c r="K211" s="172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2"/>
      <c r="W211" s="172"/>
      <c r="X211" s="172"/>
      <c r="Y211" s="172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2"/>
      <c r="AK211" s="172"/>
      <c r="AL211" s="172"/>
      <c r="AM211" s="172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</row>
    <row r="212">
      <c r="A212" s="168" t="s">
        <v>556</v>
      </c>
      <c r="B212" s="169"/>
      <c r="C212" s="169"/>
      <c r="D212" s="169"/>
      <c r="E212" s="169"/>
      <c r="F212" s="170" t="s">
        <v>557</v>
      </c>
      <c r="G212" s="170" t="s">
        <v>558</v>
      </c>
      <c r="H212" s="43"/>
      <c r="I212" s="43"/>
      <c r="J212" s="43"/>
      <c r="K212" s="43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3"/>
      <c r="W212" s="43"/>
      <c r="X212" s="43"/>
      <c r="Y212" s="43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3"/>
      <c r="AK212" s="43"/>
      <c r="AL212" s="43"/>
      <c r="AM212" s="43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</row>
    <row r="213">
      <c r="A213" s="26" t="s">
        <v>559</v>
      </c>
      <c r="B213" s="80"/>
      <c r="C213" s="80"/>
      <c r="D213" s="80"/>
      <c r="E213" s="80"/>
      <c r="F213" s="124"/>
      <c r="G213" s="124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5"/>
      <c r="W213" s="125"/>
      <c r="X213" s="125"/>
      <c r="Y213" s="125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5"/>
      <c r="AK213" s="125"/>
      <c r="AL213" s="125"/>
      <c r="AM213" s="125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</row>
    <row r="214">
      <c r="A214" s="32" t="s">
        <v>560</v>
      </c>
      <c r="B214" s="176" t="s">
        <v>561</v>
      </c>
      <c r="C214" s="48"/>
      <c r="D214" s="48"/>
      <c r="E214" s="62"/>
      <c r="F214" s="49" t="s">
        <v>562</v>
      </c>
      <c r="G214" s="49" t="s">
        <v>563</v>
      </c>
      <c r="H214" s="125"/>
      <c r="I214" s="125"/>
      <c r="J214" s="125"/>
      <c r="K214" s="125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25"/>
      <c r="W214" s="125"/>
      <c r="X214" s="125"/>
      <c r="Y214" s="125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25"/>
      <c r="AK214" s="125"/>
      <c r="AL214" s="125"/>
      <c r="AM214" s="125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</row>
    <row r="215">
      <c r="A215" s="32" t="s">
        <v>564</v>
      </c>
      <c r="B215" s="176"/>
      <c r="C215" s="48"/>
      <c r="D215" s="48"/>
      <c r="E215" s="62"/>
      <c r="F215" s="49" t="s">
        <v>565</v>
      </c>
      <c r="G215" s="49" t="s">
        <v>566</v>
      </c>
      <c r="H215" s="125"/>
      <c r="I215" s="125"/>
      <c r="J215" s="125"/>
      <c r="K215" s="125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25"/>
      <c r="W215" s="125"/>
      <c r="X215" s="125"/>
      <c r="Y215" s="125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25"/>
      <c r="AK215" s="125"/>
      <c r="AL215" s="125"/>
      <c r="AM215" s="125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</row>
    <row r="216">
      <c r="A216" s="32" t="s">
        <v>567</v>
      </c>
      <c r="B216" s="176" t="s">
        <v>568</v>
      </c>
      <c r="C216" s="48"/>
      <c r="D216" s="48"/>
      <c r="E216" s="62"/>
      <c r="F216" s="49" t="s">
        <v>569</v>
      </c>
      <c r="G216" s="49" t="s">
        <v>570</v>
      </c>
      <c r="H216" s="125"/>
      <c r="I216" s="125"/>
      <c r="J216" s="125"/>
      <c r="K216" s="125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25"/>
      <c r="W216" s="125"/>
      <c r="X216" s="125"/>
      <c r="Y216" s="125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25"/>
      <c r="AK216" s="125"/>
      <c r="AL216" s="125"/>
      <c r="AM216" s="125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</row>
    <row r="217">
      <c r="A217" s="26" t="s">
        <v>571</v>
      </c>
      <c r="B217" s="85"/>
      <c r="C217" s="85"/>
      <c r="D217" s="85"/>
      <c r="E217" s="85"/>
      <c r="F217" s="111"/>
      <c r="G217" s="111"/>
      <c r="H217" s="125"/>
      <c r="I217" s="125"/>
      <c r="J217" s="125"/>
      <c r="K217" s="125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25"/>
      <c r="W217" s="125"/>
      <c r="X217" s="125"/>
      <c r="Y217" s="125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25"/>
      <c r="AK217" s="125"/>
      <c r="AL217" s="125"/>
      <c r="AM217" s="125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</row>
    <row r="218">
      <c r="A218" s="32" t="s">
        <v>572</v>
      </c>
      <c r="B218" s="47" t="s">
        <v>573</v>
      </c>
      <c r="C218" s="47"/>
      <c r="D218" s="47"/>
      <c r="E218" s="160" t="s">
        <v>574</v>
      </c>
      <c r="F218" s="49" t="s">
        <v>575</v>
      </c>
      <c r="G218" s="49" t="s">
        <v>576</v>
      </c>
      <c r="H218" s="35"/>
      <c r="I218" s="35"/>
      <c r="J218" s="35"/>
      <c r="K218" s="35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35"/>
      <c r="W218" s="35"/>
      <c r="X218" s="35"/>
      <c r="Y218" s="35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35"/>
      <c r="AK218" s="35"/>
      <c r="AL218" s="35"/>
      <c r="AM218" s="35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</row>
    <row r="219">
      <c r="A219" s="32" t="s">
        <v>577</v>
      </c>
      <c r="B219" s="47" t="s">
        <v>578</v>
      </c>
      <c r="C219" s="47"/>
      <c r="D219" s="47"/>
      <c r="E219" s="160" t="s">
        <v>574</v>
      </c>
      <c r="F219" s="49" t="s">
        <v>579</v>
      </c>
      <c r="G219" s="49" t="s">
        <v>580</v>
      </c>
      <c r="H219" s="35"/>
      <c r="I219" s="35"/>
      <c r="J219" s="35"/>
      <c r="K219" s="35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35"/>
      <c r="W219" s="35"/>
      <c r="X219" s="35"/>
      <c r="Y219" s="35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35"/>
      <c r="AK219" s="35"/>
      <c r="AL219" s="35"/>
      <c r="AM219" s="35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</row>
    <row r="220">
      <c r="A220" s="140" t="s">
        <v>496</v>
      </c>
      <c r="B220" s="85"/>
      <c r="C220" s="85"/>
      <c r="D220" s="85"/>
      <c r="E220" s="85"/>
      <c r="F220" s="111"/>
      <c r="G220" s="111"/>
      <c r="H220" s="125"/>
      <c r="I220" s="125"/>
      <c r="J220" s="125"/>
      <c r="K220" s="125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25"/>
      <c r="W220" s="125"/>
      <c r="X220" s="125"/>
      <c r="Y220" s="125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25"/>
      <c r="AK220" s="125"/>
      <c r="AL220" s="125"/>
      <c r="AM220" s="125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</row>
    <row r="221">
      <c r="A221" s="26" t="s">
        <v>369</v>
      </c>
      <c r="B221" s="27"/>
      <c r="C221" s="27"/>
      <c r="D221" s="27"/>
      <c r="E221" s="27"/>
      <c r="F221" s="28"/>
      <c r="G221" s="28"/>
      <c r="H221" s="35"/>
      <c r="I221" s="35"/>
      <c r="J221" s="35"/>
      <c r="K221" s="35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35"/>
      <c r="W221" s="35"/>
      <c r="X221" s="35"/>
      <c r="Y221" s="35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35"/>
      <c r="AK221" s="35"/>
      <c r="AL221" s="35"/>
      <c r="AM221" s="35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</row>
    <row r="222">
      <c r="A222" s="32" t="s">
        <v>581</v>
      </c>
      <c r="B222" s="47" t="s">
        <v>582</v>
      </c>
      <c r="C222" s="47"/>
      <c r="D222" s="47"/>
      <c r="E222" s="47"/>
      <c r="F222" s="49"/>
      <c r="G222" s="49"/>
      <c r="H222" s="35"/>
      <c r="I222" s="35"/>
      <c r="J222" s="35"/>
      <c r="K222" s="35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35"/>
      <c r="W222" s="35"/>
      <c r="X222" s="35"/>
      <c r="Y222" s="35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35"/>
      <c r="AK222" s="35"/>
      <c r="AL222" s="35"/>
      <c r="AM222" s="35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</row>
    <row r="223">
      <c r="A223" s="110" t="s">
        <v>583</v>
      </c>
      <c r="B223" s="48"/>
      <c r="C223" s="48"/>
      <c r="D223" s="48"/>
      <c r="E223" s="48"/>
      <c r="F223" s="112"/>
      <c r="G223" s="112"/>
      <c r="H223" s="125"/>
      <c r="I223" s="125"/>
      <c r="J223" s="125"/>
      <c r="K223" s="125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25"/>
      <c r="W223" s="125"/>
      <c r="X223" s="125"/>
      <c r="Y223" s="125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25"/>
      <c r="AK223" s="125"/>
      <c r="AL223" s="125"/>
      <c r="AM223" s="125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</row>
    <row r="224" ht="21.75" customHeight="1">
      <c r="A224" s="177" t="s">
        <v>584</v>
      </c>
      <c r="B224" s="178"/>
      <c r="C224" s="178"/>
      <c r="D224" s="178"/>
      <c r="E224" s="178"/>
      <c r="F224" s="112"/>
      <c r="G224" s="112"/>
      <c r="H224" s="125"/>
      <c r="I224" s="125"/>
      <c r="J224" s="125"/>
      <c r="K224" s="125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25"/>
      <c r="W224" s="125"/>
      <c r="X224" s="125"/>
      <c r="Y224" s="125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25"/>
      <c r="AK224" s="125"/>
      <c r="AL224" s="125"/>
      <c r="AM224" s="125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</row>
    <row r="225" ht="13.5" customHeight="1">
      <c r="A225" s="179" t="s">
        <v>585</v>
      </c>
      <c r="B225" s="180"/>
      <c r="C225" s="180"/>
      <c r="D225" s="180"/>
      <c r="E225" s="180"/>
      <c r="F225" s="181"/>
      <c r="G225" s="181"/>
      <c r="H225" s="125"/>
      <c r="I225" s="125"/>
      <c r="J225" s="125"/>
      <c r="K225" s="125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25"/>
      <c r="W225" s="125"/>
      <c r="X225" s="125"/>
      <c r="Y225" s="125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25"/>
      <c r="AK225" s="125"/>
      <c r="AL225" s="125"/>
      <c r="AM225" s="125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</row>
    <row r="226" ht="13.5" customHeight="1">
      <c r="A226" s="179" t="s">
        <v>586</v>
      </c>
      <c r="B226" s="180"/>
      <c r="C226" s="180"/>
      <c r="D226" s="180"/>
      <c r="E226" s="180"/>
      <c r="F226" s="181"/>
      <c r="G226" s="181"/>
      <c r="H226" s="125"/>
      <c r="I226" s="125"/>
      <c r="J226" s="125"/>
      <c r="K226" s="125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25"/>
      <c r="W226" s="125"/>
      <c r="X226" s="125"/>
      <c r="Y226" s="125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25"/>
      <c r="AK226" s="125"/>
      <c r="AL226" s="125"/>
      <c r="AM226" s="125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</row>
    <row r="227" ht="13.5" customHeight="1">
      <c r="A227" s="182" t="s">
        <v>587</v>
      </c>
      <c r="B227" s="183"/>
      <c r="C227" s="183"/>
      <c r="D227" s="4"/>
      <c r="E227" s="180"/>
      <c r="F227" s="181"/>
      <c r="G227" s="181"/>
      <c r="H227" s="125"/>
      <c r="I227" s="125"/>
      <c r="J227" s="125"/>
      <c r="K227" s="125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25"/>
      <c r="W227" s="125"/>
      <c r="X227" s="125"/>
      <c r="Y227" s="125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25"/>
      <c r="AK227" s="125"/>
      <c r="AL227" s="125"/>
      <c r="AM227" s="125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</row>
    <row r="228" ht="13.5" customHeight="1">
      <c r="A228" s="184" t="s">
        <v>588</v>
      </c>
      <c r="B228" s="180"/>
      <c r="C228" s="180"/>
      <c r="D228" s="180"/>
      <c r="E228" s="180"/>
      <c r="F228" s="181"/>
      <c r="G228" s="181"/>
      <c r="H228" s="125"/>
      <c r="I228" s="125"/>
      <c r="J228" s="125"/>
      <c r="K228" s="125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25"/>
      <c r="W228" s="125"/>
      <c r="X228" s="125"/>
      <c r="Y228" s="125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25"/>
      <c r="AK228" s="125"/>
      <c r="AL228" s="125"/>
      <c r="AM228" s="125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</row>
    <row r="229" ht="13.5" customHeight="1">
      <c r="A229" s="184" t="s">
        <v>589</v>
      </c>
      <c r="B229" s="180"/>
      <c r="C229" s="180"/>
      <c r="D229" s="180"/>
      <c r="E229" s="180"/>
      <c r="F229" s="181"/>
      <c r="G229" s="181"/>
      <c r="H229" s="125"/>
      <c r="I229" s="125"/>
      <c r="J229" s="125"/>
      <c r="K229" s="125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25"/>
      <c r="W229" s="125"/>
      <c r="X229" s="125"/>
      <c r="Y229" s="125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25"/>
      <c r="AK229" s="125"/>
      <c r="AL229" s="125"/>
      <c r="AM229" s="125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</row>
    <row r="230" ht="13.5" customHeight="1">
      <c r="A230" s="182" t="s">
        <v>590</v>
      </c>
      <c r="B230" s="183"/>
      <c r="C230" s="183"/>
      <c r="D230" s="4"/>
      <c r="E230" s="180"/>
      <c r="F230" s="181"/>
      <c r="G230" s="181"/>
      <c r="H230" s="125"/>
      <c r="I230" s="125"/>
      <c r="J230" s="125"/>
      <c r="K230" s="125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25"/>
      <c r="W230" s="125"/>
      <c r="X230" s="125"/>
      <c r="Y230" s="125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25"/>
      <c r="AK230" s="125"/>
      <c r="AL230" s="125"/>
      <c r="AM230" s="125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</row>
    <row r="231" ht="13.5" customHeight="1">
      <c r="A231" s="182" t="s">
        <v>591</v>
      </c>
      <c r="B231" s="183"/>
      <c r="C231" s="183"/>
      <c r="D231" s="4"/>
      <c r="E231" s="180"/>
      <c r="F231" s="181"/>
      <c r="G231" s="181"/>
      <c r="H231" s="125"/>
      <c r="I231" s="125"/>
      <c r="J231" s="125"/>
      <c r="K231" s="125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25"/>
      <c r="W231" s="125"/>
      <c r="X231" s="125"/>
      <c r="Y231" s="125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25"/>
      <c r="AK231" s="125"/>
      <c r="AL231" s="125"/>
      <c r="AM231" s="125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</row>
    <row r="232" ht="13.5" customHeight="1">
      <c r="A232" s="182" t="s">
        <v>592</v>
      </c>
      <c r="B232" s="183"/>
      <c r="C232" s="183"/>
      <c r="D232" s="4"/>
      <c r="E232" s="180"/>
      <c r="F232" s="181"/>
      <c r="G232" s="181"/>
      <c r="H232" s="125"/>
      <c r="I232" s="125"/>
      <c r="J232" s="125"/>
      <c r="K232" s="125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25"/>
      <c r="W232" s="125"/>
      <c r="X232" s="125"/>
      <c r="Y232" s="125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25"/>
      <c r="AK232" s="125"/>
      <c r="AL232" s="125"/>
      <c r="AM232" s="125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</row>
    <row r="233" ht="13.5" customHeight="1">
      <c r="A233" s="179"/>
      <c r="B233" s="180"/>
      <c r="C233" s="180"/>
      <c r="D233" s="180"/>
      <c r="E233" s="180"/>
      <c r="F233" s="181"/>
      <c r="G233" s="181"/>
      <c r="H233" s="125"/>
      <c r="I233" s="125"/>
      <c r="J233" s="125"/>
      <c r="K233" s="125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25"/>
      <c r="W233" s="125"/>
      <c r="X233" s="125"/>
      <c r="Y233" s="125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25"/>
      <c r="AK233" s="125"/>
      <c r="AL233" s="125"/>
      <c r="AM233" s="125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</row>
    <row r="234" ht="13.5" customHeight="1">
      <c r="A234" s="185" t="s">
        <v>593</v>
      </c>
      <c r="B234" s="186"/>
      <c r="C234" s="186"/>
      <c r="D234" s="186"/>
      <c r="E234" s="187"/>
      <c r="F234" s="188"/>
      <c r="G234" s="188"/>
      <c r="H234" s="125"/>
      <c r="I234" s="125"/>
      <c r="J234" s="125"/>
      <c r="K234" s="125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25"/>
      <c r="W234" s="125"/>
      <c r="X234" s="125"/>
      <c r="Y234" s="125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25"/>
      <c r="AK234" s="125"/>
      <c r="AL234" s="125"/>
      <c r="AM234" s="125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</row>
    <row r="235" ht="13.5" customHeight="1">
      <c r="A235" s="189" t="s">
        <v>594</v>
      </c>
      <c r="B235" s="183"/>
      <c r="C235" s="183"/>
      <c r="D235" s="4"/>
      <c r="E235" s="190"/>
      <c r="F235" s="191"/>
      <c r="G235" s="191"/>
      <c r="H235" s="125"/>
      <c r="I235" s="125"/>
      <c r="J235" s="125"/>
      <c r="K235" s="125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25"/>
      <c r="W235" s="125"/>
      <c r="X235" s="125"/>
      <c r="Y235" s="125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25"/>
      <c r="AK235" s="125"/>
      <c r="AL235" s="125"/>
      <c r="AM235" s="125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</row>
    <row r="236" ht="13.5" customHeight="1">
      <c r="A236" s="192" t="s">
        <v>595</v>
      </c>
      <c r="B236" s="183"/>
      <c r="C236" s="183"/>
      <c r="D236" s="4"/>
      <c r="E236" s="193"/>
      <c r="F236" s="191"/>
      <c r="G236" s="191"/>
      <c r="H236" s="125"/>
      <c r="I236" s="125"/>
      <c r="J236" s="125"/>
      <c r="K236" s="125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25"/>
      <c r="W236" s="125"/>
      <c r="X236" s="125"/>
      <c r="Y236" s="125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25"/>
      <c r="AK236" s="125"/>
      <c r="AL236" s="125"/>
      <c r="AM236" s="125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</row>
    <row r="237" ht="13.5" customHeight="1">
      <c r="A237" s="194" t="s">
        <v>596</v>
      </c>
      <c r="B237" s="183"/>
      <c r="C237" s="183"/>
      <c r="D237" s="4"/>
      <c r="E237" s="195"/>
      <c r="F237" s="191"/>
      <c r="G237" s="191"/>
      <c r="H237" s="125"/>
      <c r="I237" s="125"/>
      <c r="J237" s="125"/>
      <c r="K237" s="125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25"/>
      <c r="W237" s="125"/>
      <c r="X237" s="125"/>
      <c r="Y237" s="125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25"/>
      <c r="AK237" s="125"/>
      <c r="AL237" s="125"/>
      <c r="AM237" s="125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</row>
    <row r="238" ht="13.5" customHeight="1">
      <c r="A238" s="196" t="s">
        <v>597</v>
      </c>
      <c r="B238" s="183"/>
      <c r="C238" s="183"/>
      <c r="D238" s="4"/>
      <c r="E238" s="197"/>
      <c r="F238" s="191"/>
      <c r="G238" s="191"/>
      <c r="H238" s="125"/>
      <c r="I238" s="125"/>
      <c r="J238" s="125"/>
      <c r="K238" s="125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25"/>
      <c r="W238" s="125"/>
      <c r="X238" s="125"/>
      <c r="Y238" s="125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25"/>
      <c r="AK238" s="125"/>
      <c r="AL238" s="125"/>
      <c r="AM238" s="125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</row>
    <row r="239" ht="13.5" customHeight="1">
      <c r="A239" s="198" t="s">
        <v>598</v>
      </c>
      <c r="B239" s="183"/>
      <c r="C239" s="183"/>
      <c r="D239" s="4"/>
      <c r="E239" s="199"/>
      <c r="F239" s="191"/>
      <c r="G239" s="191"/>
      <c r="H239" s="125"/>
      <c r="I239" s="125"/>
      <c r="J239" s="125"/>
      <c r="K239" s="125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25"/>
      <c r="W239" s="125"/>
      <c r="X239" s="125"/>
      <c r="Y239" s="125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25"/>
      <c r="AK239" s="125"/>
      <c r="AL239" s="125"/>
      <c r="AM239" s="125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</row>
    <row r="240" ht="13.5" customHeight="1">
      <c r="A240" s="200"/>
      <c r="B240" s="201"/>
      <c r="C240" s="201"/>
      <c r="D240" s="201"/>
      <c r="E240" s="202"/>
      <c r="F240" s="203"/>
      <c r="G240" s="203"/>
      <c r="H240" s="125"/>
      <c r="I240" s="125"/>
      <c r="J240" s="125"/>
      <c r="K240" s="125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25"/>
      <c r="W240" s="125"/>
      <c r="X240" s="125"/>
      <c r="Y240" s="125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25"/>
      <c r="AK240" s="125"/>
      <c r="AL240" s="125"/>
      <c r="AM240" s="125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</row>
    <row r="241" ht="13.5" customHeight="1">
      <c r="A241" s="204" t="s">
        <v>599</v>
      </c>
      <c r="B241" s="183"/>
      <c r="C241" s="183"/>
      <c r="D241" s="4"/>
      <c r="E241" s="180"/>
      <c r="F241" s="181"/>
      <c r="G241" s="181"/>
      <c r="H241" s="125"/>
      <c r="I241" s="125"/>
      <c r="J241" s="125"/>
      <c r="K241" s="125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25"/>
      <c r="W241" s="125"/>
      <c r="X241" s="125"/>
      <c r="Y241" s="125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25"/>
      <c r="AK241" s="125"/>
      <c r="AL241" s="125"/>
      <c r="AM241" s="125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</row>
    <row r="242" ht="13.5" customHeight="1">
      <c r="A242" s="200"/>
      <c r="B242" s="201"/>
      <c r="C242" s="201"/>
      <c r="D242" s="201"/>
      <c r="E242" s="202"/>
      <c r="F242" s="203"/>
      <c r="G242" s="203"/>
      <c r="H242" s="205"/>
      <c r="I242" s="205"/>
      <c r="J242" s="205"/>
      <c r="K242" s="205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5"/>
      <c r="W242" s="205"/>
      <c r="X242" s="205"/>
      <c r="Y242" s="205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5"/>
      <c r="AK242" s="205"/>
      <c r="AL242" s="205"/>
      <c r="AM242" s="205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7"/>
      <c r="BL242" s="207"/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7"/>
      <c r="CG242" s="207"/>
      <c r="CH242" s="207"/>
      <c r="CI242" s="207"/>
      <c r="CJ242" s="207"/>
      <c r="CK242" s="207"/>
      <c r="CL242" s="207"/>
      <c r="CM242" s="207"/>
      <c r="CN242" s="207"/>
      <c r="CO242" s="207"/>
      <c r="CP242" s="207"/>
      <c r="CQ242" s="207"/>
    </row>
    <row r="243" ht="13.5" customHeight="1">
      <c r="A243" s="200"/>
      <c r="B243" s="201"/>
      <c r="C243" s="201"/>
      <c r="D243" s="201"/>
      <c r="E243" s="202"/>
      <c r="F243" s="203"/>
      <c r="G243" s="203"/>
      <c r="H243" s="205"/>
      <c r="I243" s="205"/>
      <c r="J243" s="205"/>
      <c r="K243" s="205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5"/>
      <c r="W243" s="205"/>
      <c r="X243" s="205"/>
      <c r="Y243" s="205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5"/>
      <c r="AK243" s="205"/>
      <c r="AL243" s="205"/>
      <c r="AM243" s="205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7"/>
      <c r="CO243" s="207"/>
      <c r="CP243" s="207"/>
      <c r="CQ243" s="207"/>
    </row>
    <row r="244" ht="13.5" customHeight="1">
      <c r="A244" s="200"/>
      <c r="B244" s="201"/>
      <c r="C244" s="201"/>
      <c r="D244" s="201"/>
      <c r="E244" s="202"/>
      <c r="F244" s="203"/>
      <c r="G244" s="203"/>
      <c r="H244" s="205"/>
      <c r="I244" s="205"/>
      <c r="J244" s="205"/>
      <c r="K244" s="205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5"/>
      <c r="W244" s="205"/>
      <c r="X244" s="205"/>
      <c r="Y244" s="205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5"/>
      <c r="AK244" s="205"/>
      <c r="AL244" s="205"/>
      <c r="AM244" s="205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7"/>
      <c r="BM244" s="207"/>
      <c r="BN244" s="207"/>
      <c r="BO244" s="207"/>
      <c r="BP244" s="207"/>
      <c r="BQ244" s="207"/>
      <c r="BR244" s="207"/>
      <c r="BS244" s="207"/>
      <c r="BT244" s="207"/>
      <c r="BU244" s="207"/>
      <c r="BV244" s="207"/>
      <c r="BW244" s="207"/>
      <c r="BX244" s="207"/>
      <c r="BY244" s="207"/>
      <c r="BZ244" s="207"/>
      <c r="CA244" s="207"/>
      <c r="CB244" s="207"/>
      <c r="CC244" s="207"/>
      <c r="CD244" s="207"/>
      <c r="CE244" s="207"/>
      <c r="CF244" s="207"/>
      <c r="CG244" s="207"/>
      <c r="CH244" s="207"/>
      <c r="CI244" s="207"/>
      <c r="CJ244" s="207"/>
      <c r="CK244" s="207"/>
      <c r="CL244" s="207"/>
      <c r="CM244" s="207"/>
      <c r="CN244" s="207"/>
      <c r="CO244" s="207"/>
      <c r="CP244" s="207"/>
      <c r="CQ244" s="207"/>
    </row>
    <row r="245" ht="13.5" customHeight="1">
      <c r="A245" s="200"/>
      <c r="B245" s="201"/>
      <c r="C245" s="201"/>
      <c r="D245" s="201"/>
      <c r="E245" s="202"/>
      <c r="F245" s="203"/>
      <c r="G245" s="203"/>
      <c r="H245" s="205"/>
      <c r="I245" s="205"/>
      <c r="J245" s="205"/>
      <c r="K245" s="205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5"/>
      <c r="W245" s="205"/>
      <c r="X245" s="205"/>
      <c r="Y245" s="205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5"/>
      <c r="AK245" s="205"/>
      <c r="AL245" s="205"/>
      <c r="AM245" s="205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7"/>
      <c r="CA245" s="207"/>
      <c r="CB245" s="207"/>
      <c r="CC245" s="207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7"/>
      <c r="CO245" s="207"/>
      <c r="CP245" s="207"/>
      <c r="CQ245" s="207"/>
    </row>
    <row r="246" ht="13.5" customHeight="1">
      <c r="A246" s="200"/>
      <c r="B246" s="201"/>
      <c r="C246" s="201"/>
      <c r="D246" s="201"/>
      <c r="E246" s="202"/>
      <c r="F246" s="203"/>
      <c r="G246" s="203"/>
      <c r="H246" s="205"/>
      <c r="I246" s="205"/>
      <c r="J246" s="205"/>
      <c r="K246" s="205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5"/>
      <c r="W246" s="205"/>
      <c r="X246" s="205"/>
      <c r="Y246" s="205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5"/>
      <c r="AK246" s="205"/>
      <c r="AL246" s="205"/>
      <c r="AM246" s="205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7"/>
      <c r="BM246" s="207"/>
      <c r="BN246" s="207"/>
      <c r="BO246" s="207"/>
      <c r="BP246" s="207"/>
      <c r="BQ246" s="207"/>
      <c r="BR246" s="207"/>
      <c r="BS246" s="207"/>
      <c r="BT246" s="207"/>
      <c r="BU246" s="207"/>
      <c r="BV246" s="207"/>
      <c r="BW246" s="207"/>
      <c r="BX246" s="207"/>
      <c r="BY246" s="207"/>
      <c r="BZ246" s="207"/>
      <c r="CA246" s="207"/>
      <c r="CB246" s="207"/>
      <c r="CC246" s="207"/>
      <c r="CD246" s="207"/>
      <c r="CE246" s="207"/>
      <c r="CF246" s="207"/>
      <c r="CG246" s="207"/>
      <c r="CH246" s="207"/>
      <c r="CI246" s="207"/>
      <c r="CJ246" s="207"/>
      <c r="CK246" s="207"/>
      <c r="CL246" s="207"/>
      <c r="CM246" s="207"/>
      <c r="CN246" s="207"/>
      <c r="CO246" s="207"/>
      <c r="CP246" s="207"/>
      <c r="CQ246" s="207"/>
    </row>
    <row r="247" ht="13.5" customHeight="1">
      <c r="A247" s="200"/>
      <c r="B247" s="201"/>
      <c r="C247" s="201"/>
      <c r="D247" s="201"/>
      <c r="E247" s="202"/>
      <c r="F247" s="203"/>
      <c r="G247" s="203"/>
      <c r="H247" s="205"/>
      <c r="I247" s="205"/>
      <c r="J247" s="205"/>
      <c r="K247" s="205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5"/>
      <c r="W247" s="205"/>
      <c r="X247" s="205"/>
      <c r="Y247" s="205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5"/>
      <c r="AK247" s="205"/>
      <c r="AL247" s="205"/>
      <c r="AM247" s="205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07"/>
      <c r="BN247" s="207"/>
      <c r="BO247" s="207"/>
      <c r="BP247" s="207"/>
      <c r="BQ247" s="207"/>
      <c r="BR247" s="207"/>
      <c r="BS247" s="207"/>
      <c r="BT247" s="207"/>
      <c r="BU247" s="207"/>
      <c r="BV247" s="207"/>
      <c r="BW247" s="207"/>
      <c r="BX247" s="207"/>
      <c r="BY247" s="207"/>
      <c r="BZ247" s="207"/>
      <c r="CA247" s="207"/>
      <c r="CB247" s="207"/>
      <c r="CC247" s="207"/>
      <c r="CD247" s="207"/>
      <c r="CE247" s="207"/>
      <c r="CF247" s="207"/>
      <c r="CG247" s="207"/>
      <c r="CH247" s="207"/>
      <c r="CI247" s="207"/>
      <c r="CJ247" s="207"/>
      <c r="CK247" s="207"/>
      <c r="CL247" s="207"/>
      <c r="CM247" s="207"/>
      <c r="CN247" s="207"/>
      <c r="CO247" s="207"/>
      <c r="CP247" s="207"/>
      <c r="CQ247" s="207"/>
    </row>
    <row r="248" ht="13.5" customHeight="1">
      <c r="A248" s="200"/>
      <c r="B248" s="201"/>
      <c r="C248" s="201"/>
      <c r="D248" s="201"/>
      <c r="E248" s="202"/>
      <c r="F248" s="203"/>
      <c r="G248" s="203"/>
      <c r="H248" s="205"/>
      <c r="I248" s="205"/>
      <c r="J248" s="205"/>
      <c r="K248" s="205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5"/>
      <c r="W248" s="205"/>
      <c r="X248" s="205"/>
      <c r="Y248" s="205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5"/>
      <c r="AK248" s="205"/>
      <c r="AL248" s="205"/>
      <c r="AM248" s="205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7"/>
      <c r="BM248" s="207"/>
      <c r="BN248" s="207"/>
      <c r="BO248" s="207"/>
      <c r="BP248" s="207"/>
      <c r="BQ248" s="207"/>
      <c r="BR248" s="207"/>
      <c r="BS248" s="207"/>
      <c r="BT248" s="207"/>
      <c r="BU248" s="207"/>
      <c r="BV248" s="207"/>
      <c r="BW248" s="207"/>
      <c r="BX248" s="207"/>
      <c r="BY248" s="207"/>
      <c r="BZ248" s="207"/>
      <c r="CA248" s="207"/>
      <c r="CB248" s="207"/>
      <c r="CC248" s="207"/>
      <c r="CD248" s="207"/>
      <c r="CE248" s="207"/>
      <c r="CF248" s="207"/>
      <c r="CG248" s="207"/>
      <c r="CH248" s="207"/>
      <c r="CI248" s="207"/>
      <c r="CJ248" s="207"/>
      <c r="CK248" s="207"/>
      <c r="CL248" s="207"/>
      <c r="CM248" s="207"/>
      <c r="CN248" s="207"/>
      <c r="CO248" s="207"/>
      <c r="CP248" s="207"/>
      <c r="CQ248" s="207"/>
    </row>
    <row r="249" ht="13.5" customHeight="1">
      <c r="A249" s="200"/>
      <c r="B249" s="201"/>
      <c r="C249" s="201"/>
      <c r="D249" s="201"/>
      <c r="E249" s="202"/>
      <c r="F249" s="203"/>
      <c r="G249" s="203"/>
      <c r="H249" s="205"/>
      <c r="I249" s="205"/>
      <c r="J249" s="205"/>
      <c r="K249" s="205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5"/>
      <c r="W249" s="205"/>
      <c r="X249" s="205"/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5"/>
      <c r="AK249" s="205"/>
      <c r="AL249" s="205"/>
      <c r="AM249" s="205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7"/>
      <c r="BL249" s="207"/>
      <c r="BM249" s="207"/>
      <c r="BN249" s="207"/>
      <c r="BO249" s="207"/>
      <c r="BP249" s="207"/>
      <c r="BQ249" s="207"/>
      <c r="BR249" s="207"/>
      <c r="BS249" s="207"/>
      <c r="BT249" s="207"/>
      <c r="BU249" s="207"/>
      <c r="BV249" s="207"/>
      <c r="BW249" s="207"/>
      <c r="BX249" s="207"/>
      <c r="BY249" s="207"/>
      <c r="BZ249" s="207"/>
      <c r="CA249" s="207"/>
      <c r="CB249" s="207"/>
      <c r="CC249" s="207"/>
      <c r="CD249" s="207"/>
      <c r="CE249" s="207"/>
      <c r="CF249" s="207"/>
      <c r="CG249" s="207"/>
      <c r="CH249" s="207"/>
      <c r="CI249" s="207"/>
      <c r="CJ249" s="207"/>
      <c r="CK249" s="207"/>
      <c r="CL249" s="207"/>
      <c r="CM249" s="207"/>
      <c r="CN249" s="207"/>
      <c r="CO249" s="207"/>
      <c r="CP249" s="207"/>
      <c r="CQ249" s="207"/>
    </row>
    <row r="250" ht="13.5" customHeight="1">
      <c r="A250" s="200"/>
      <c r="B250" s="201"/>
      <c r="C250" s="201"/>
      <c r="D250" s="201"/>
      <c r="E250" s="202"/>
      <c r="F250" s="203"/>
      <c r="G250" s="203"/>
      <c r="H250" s="205"/>
      <c r="I250" s="205"/>
      <c r="J250" s="205"/>
      <c r="K250" s="205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5"/>
      <c r="W250" s="205"/>
      <c r="X250" s="205"/>
      <c r="Y250" s="205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5"/>
      <c r="AK250" s="205"/>
      <c r="AL250" s="205"/>
      <c r="AM250" s="205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  <c r="BI250" s="207"/>
      <c r="BJ250" s="207"/>
      <c r="BK250" s="207"/>
      <c r="BL250" s="207"/>
      <c r="BM250" s="207"/>
      <c r="BN250" s="207"/>
      <c r="BO250" s="207"/>
      <c r="BP250" s="207"/>
      <c r="BQ250" s="207"/>
      <c r="BR250" s="207"/>
      <c r="BS250" s="207"/>
      <c r="BT250" s="207"/>
      <c r="BU250" s="207"/>
      <c r="BV250" s="207"/>
      <c r="BW250" s="207"/>
      <c r="BX250" s="207"/>
      <c r="BY250" s="207"/>
      <c r="BZ250" s="207"/>
      <c r="CA250" s="207"/>
      <c r="CB250" s="207"/>
      <c r="CC250" s="207"/>
      <c r="CD250" s="207"/>
      <c r="CE250" s="207"/>
      <c r="CF250" s="207"/>
      <c r="CG250" s="207"/>
      <c r="CH250" s="207"/>
      <c r="CI250" s="207"/>
      <c r="CJ250" s="207"/>
      <c r="CK250" s="207"/>
      <c r="CL250" s="207"/>
      <c r="CM250" s="207"/>
      <c r="CN250" s="207"/>
      <c r="CO250" s="207"/>
      <c r="CP250" s="207"/>
      <c r="CQ250" s="207"/>
    </row>
    <row r="251" ht="13.5" customHeight="1">
      <c r="A251" s="200"/>
      <c r="B251" s="201"/>
      <c r="C251" s="201"/>
      <c r="D251" s="201"/>
      <c r="E251" s="202"/>
      <c r="F251" s="203"/>
      <c r="G251" s="203"/>
      <c r="H251" s="205"/>
      <c r="I251" s="205"/>
      <c r="J251" s="205"/>
      <c r="K251" s="205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5"/>
      <c r="W251" s="205"/>
      <c r="X251" s="205"/>
      <c r="Y251" s="205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5"/>
      <c r="AK251" s="205"/>
      <c r="AL251" s="205"/>
      <c r="AM251" s="205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7"/>
      <c r="BL251" s="207"/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7"/>
      <c r="BW251" s="207"/>
      <c r="BX251" s="207"/>
      <c r="BY251" s="207"/>
      <c r="BZ251" s="207"/>
      <c r="CA251" s="207"/>
      <c r="CB251" s="207"/>
      <c r="CC251" s="207"/>
      <c r="CD251" s="207"/>
      <c r="CE251" s="207"/>
      <c r="CF251" s="207"/>
      <c r="CG251" s="207"/>
      <c r="CH251" s="207"/>
      <c r="CI251" s="207"/>
      <c r="CJ251" s="207"/>
      <c r="CK251" s="207"/>
      <c r="CL251" s="207"/>
      <c r="CM251" s="207"/>
      <c r="CN251" s="207"/>
      <c r="CO251" s="207"/>
      <c r="CP251" s="207"/>
      <c r="CQ251" s="207"/>
    </row>
    <row r="252" ht="13.5" customHeight="1">
      <c r="A252" s="200"/>
      <c r="B252" s="201"/>
      <c r="C252" s="201"/>
      <c r="D252" s="201"/>
      <c r="E252" s="202"/>
      <c r="F252" s="203"/>
      <c r="G252" s="203"/>
      <c r="H252" s="205"/>
      <c r="I252" s="205"/>
      <c r="J252" s="205"/>
      <c r="K252" s="205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5"/>
      <c r="W252" s="205"/>
      <c r="X252" s="205"/>
      <c r="Y252" s="205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5"/>
      <c r="AK252" s="205"/>
      <c r="AL252" s="205"/>
      <c r="AM252" s="205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  <c r="BI252" s="207"/>
      <c r="BJ252" s="207"/>
      <c r="BK252" s="207"/>
      <c r="BL252" s="207"/>
      <c r="BM252" s="207"/>
      <c r="BN252" s="207"/>
      <c r="BO252" s="207"/>
      <c r="BP252" s="207"/>
      <c r="BQ252" s="207"/>
      <c r="BR252" s="207"/>
      <c r="BS252" s="207"/>
      <c r="BT252" s="207"/>
      <c r="BU252" s="207"/>
      <c r="BV252" s="207"/>
      <c r="BW252" s="207"/>
      <c r="BX252" s="207"/>
      <c r="BY252" s="207"/>
      <c r="BZ252" s="207"/>
      <c r="CA252" s="207"/>
      <c r="CB252" s="207"/>
      <c r="CC252" s="207"/>
      <c r="CD252" s="207"/>
      <c r="CE252" s="207"/>
      <c r="CF252" s="207"/>
      <c r="CG252" s="207"/>
      <c r="CH252" s="207"/>
      <c r="CI252" s="207"/>
      <c r="CJ252" s="207"/>
      <c r="CK252" s="207"/>
      <c r="CL252" s="207"/>
      <c r="CM252" s="207"/>
      <c r="CN252" s="207"/>
      <c r="CO252" s="207"/>
      <c r="CP252" s="207"/>
      <c r="CQ252" s="207"/>
    </row>
    <row r="253" ht="13.5" customHeight="1">
      <c r="A253" s="200"/>
      <c r="B253" s="201"/>
      <c r="C253" s="201"/>
      <c r="D253" s="201"/>
      <c r="E253" s="202"/>
      <c r="F253" s="203"/>
      <c r="G253" s="203"/>
      <c r="H253" s="205"/>
      <c r="I253" s="205"/>
      <c r="J253" s="205"/>
      <c r="K253" s="205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5"/>
      <c r="W253" s="205"/>
      <c r="X253" s="205"/>
      <c r="Y253" s="205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5"/>
      <c r="AK253" s="205"/>
      <c r="AL253" s="205"/>
      <c r="AM253" s="205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207"/>
      <c r="BN253" s="207"/>
      <c r="BO253" s="207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7"/>
      <c r="CA253" s="207"/>
      <c r="CB253" s="207"/>
      <c r="CC253" s="207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7"/>
      <c r="CO253" s="207"/>
      <c r="CP253" s="207"/>
      <c r="CQ253" s="207"/>
    </row>
    <row r="254" ht="13.5" customHeight="1">
      <c r="A254" s="200"/>
      <c r="B254" s="201"/>
      <c r="C254" s="201"/>
      <c r="D254" s="201"/>
      <c r="E254" s="202"/>
      <c r="F254" s="203"/>
      <c r="G254" s="203"/>
      <c r="H254" s="205"/>
      <c r="I254" s="205"/>
      <c r="J254" s="205"/>
      <c r="K254" s="205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5"/>
      <c r="W254" s="205"/>
      <c r="X254" s="205"/>
      <c r="Y254" s="205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5"/>
      <c r="AK254" s="205"/>
      <c r="AL254" s="205"/>
      <c r="AM254" s="205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07"/>
      <c r="BL254" s="207"/>
      <c r="BM254" s="207"/>
      <c r="BN254" s="207"/>
      <c r="BO254" s="207"/>
      <c r="BP254" s="207"/>
      <c r="BQ254" s="207"/>
      <c r="BR254" s="207"/>
      <c r="BS254" s="207"/>
      <c r="BT254" s="207"/>
      <c r="BU254" s="207"/>
      <c r="BV254" s="207"/>
      <c r="BW254" s="207"/>
      <c r="BX254" s="207"/>
      <c r="BY254" s="207"/>
      <c r="BZ254" s="207"/>
      <c r="CA254" s="207"/>
      <c r="CB254" s="207"/>
      <c r="CC254" s="207"/>
      <c r="CD254" s="207"/>
      <c r="CE254" s="207"/>
      <c r="CF254" s="207"/>
      <c r="CG254" s="207"/>
      <c r="CH254" s="207"/>
      <c r="CI254" s="207"/>
      <c r="CJ254" s="207"/>
      <c r="CK254" s="207"/>
      <c r="CL254" s="207"/>
      <c r="CM254" s="207"/>
      <c r="CN254" s="207"/>
      <c r="CO254" s="207"/>
      <c r="CP254" s="207"/>
      <c r="CQ254" s="207"/>
    </row>
    <row r="255" ht="13.5" customHeight="1">
      <c r="A255" s="200"/>
      <c r="B255" s="201"/>
      <c r="C255" s="201"/>
      <c r="D255" s="201"/>
      <c r="E255" s="202"/>
      <c r="F255" s="203"/>
      <c r="G255" s="203"/>
      <c r="H255" s="205"/>
      <c r="I255" s="205"/>
      <c r="J255" s="205"/>
      <c r="K255" s="205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5"/>
      <c r="W255" s="205"/>
      <c r="X255" s="205"/>
      <c r="Y255" s="205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5"/>
      <c r="AK255" s="205"/>
      <c r="AL255" s="205"/>
      <c r="AM255" s="205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7"/>
      <c r="BM255" s="207"/>
      <c r="BN255" s="207"/>
      <c r="BO255" s="207"/>
      <c r="BP255" s="207"/>
      <c r="BQ255" s="207"/>
      <c r="BR255" s="207"/>
      <c r="BS255" s="207"/>
      <c r="BT255" s="207"/>
      <c r="BU255" s="207"/>
      <c r="BV255" s="207"/>
      <c r="BW255" s="207"/>
      <c r="BX255" s="207"/>
      <c r="BY255" s="207"/>
      <c r="BZ255" s="207"/>
      <c r="CA255" s="207"/>
      <c r="CB255" s="207"/>
      <c r="CC255" s="207"/>
      <c r="CD255" s="207"/>
      <c r="CE255" s="207"/>
      <c r="CF255" s="207"/>
      <c r="CG255" s="207"/>
      <c r="CH255" s="207"/>
      <c r="CI255" s="207"/>
      <c r="CJ255" s="207"/>
      <c r="CK255" s="207"/>
      <c r="CL255" s="207"/>
      <c r="CM255" s="207"/>
      <c r="CN255" s="207"/>
      <c r="CO255" s="207"/>
      <c r="CP255" s="207"/>
      <c r="CQ255" s="207"/>
    </row>
    <row r="256" ht="13.5" customHeight="1">
      <c r="A256" s="200"/>
      <c r="B256" s="201"/>
      <c r="C256" s="201"/>
      <c r="D256" s="201"/>
      <c r="E256" s="202"/>
      <c r="F256" s="203"/>
      <c r="G256" s="203"/>
      <c r="H256" s="205"/>
      <c r="I256" s="205"/>
      <c r="J256" s="205"/>
      <c r="K256" s="205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5"/>
      <c r="W256" s="205"/>
      <c r="X256" s="205"/>
      <c r="Y256" s="205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5"/>
      <c r="AK256" s="205"/>
      <c r="AL256" s="205"/>
      <c r="AM256" s="205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  <c r="BI256" s="207"/>
      <c r="BJ256" s="207"/>
      <c r="BK256" s="207"/>
      <c r="BL256" s="207"/>
      <c r="BM256" s="207"/>
      <c r="BN256" s="207"/>
      <c r="BO256" s="207"/>
      <c r="BP256" s="207"/>
      <c r="BQ256" s="207"/>
      <c r="BR256" s="207"/>
      <c r="BS256" s="207"/>
      <c r="BT256" s="207"/>
      <c r="BU256" s="207"/>
      <c r="BV256" s="207"/>
      <c r="BW256" s="207"/>
      <c r="BX256" s="207"/>
      <c r="BY256" s="207"/>
      <c r="BZ256" s="207"/>
      <c r="CA256" s="207"/>
      <c r="CB256" s="207"/>
      <c r="CC256" s="207"/>
      <c r="CD256" s="207"/>
      <c r="CE256" s="207"/>
      <c r="CF256" s="207"/>
      <c r="CG256" s="207"/>
      <c r="CH256" s="207"/>
      <c r="CI256" s="207"/>
      <c r="CJ256" s="207"/>
      <c r="CK256" s="207"/>
      <c r="CL256" s="207"/>
      <c r="CM256" s="207"/>
      <c r="CN256" s="207"/>
      <c r="CO256" s="207"/>
      <c r="CP256" s="207"/>
      <c r="CQ256" s="207"/>
    </row>
    <row r="257" ht="13.5" customHeight="1">
      <c r="A257" s="200"/>
      <c r="B257" s="201"/>
      <c r="C257" s="201"/>
      <c r="D257" s="201"/>
      <c r="E257" s="202"/>
      <c r="F257" s="203"/>
      <c r="G257" s="203"/>
      <c r="H257" s="205"/>
      <c r="I257" s="205"/>
      <c r="J257" s="205"/>
      <c r="K257" s="205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5"/>
      <c r="W257" s="205"/>
      <c r="X257" s="205"/>
      <c r="Y257" s="205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5"/>
      <c r="AK257" s="205"/>
      <c r="AL257" s="205"/>
      <c r="AM257" s="205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  <c r="BI257" s="207"/>
      <c r="BJ257" s="207"/>
      <c r="BK257" s="207"/>
      <c r="BL257" s="207"/>
      <c r="BM257" s="207"/>
      <c r="BN257" s="207"/>
      <c r="BO257" s="207"/>
      <c r="BP257" s="207"/>
      <c r="BQ257" s="207"/>
      <c r="BR257" s="207"/>
      <c r="BS257" s="207"/>
      <c r="BT257" s="207"/>
      <c r="BU257" s="207"/>
      <c r="BV257" s="207"/>
      <c r="BW257" s="207"/>
      <c r="BX257" s="207"/>
      <c r="BY257" s="207"/>
      <c r="BZ257" s="207"/>
      <c r="CA257" s="207"/>
      <c r="CB257" s="207"/>
      <c r="CC257" s="207"/>
      <c r="CD257" s="207"/>
      <c r="CE257" s="207"/>
      <c r="CF257" s="207"/>
      <c r="CG257" s="207"/>
      <c r="CH257" s="207"/>
      <c r="CI257" s="207"/>
      <c r="CJ257" s="207"/>
      <c r="CK257" s="207"/>
      <c r="CL257" s="207"/>
      <c r="CM257" s="207"/>
      <c r="CN257" s="207"/>
      <c r="CO257" s="207"/>
      <c r="CP257" s="207"/>
      <c r="CQ257" s="207"/>
    </row>
    <row r="258" ht="13.5" customHeight="1">
      <c r="A258" s="200"/>
      <c r="B258" s="201"/>
      <c r="C258" s="201"/>
      <c r="D258" s="201"/>
      <c r="E258" s="202"/>
      <c r="F258" s="203"/>
      <c r="G258" s="203"/>
      <c r="H258" s="205"/>
      <c r="I258" s="205"/>
      <c r="J258" s="205"/>
      <c r="K258" s="205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5"/>
      <c r="W258" s="205"/>
      <c r="X258" s="205"/>
      <c r="Y258" s="205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5"/>
      <c r="AK258" s="205"/>
      <c r="AL258" s="205"/>
      <c r="AM258" s="205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07"/>
      <c r="BN258" s="207"/>
      <c r="BO258" s="207"/>
      <c r="BP258" s="207"/>
      <c r="BQ258" s="207"/>
      <c r="BR258" s="207"/>
      <c r="BS258" s="207"/>
      <c r="BT258" s="207"/>
      <c r="BU258" s="207"/>
      <c r="BV258" s="207"/>
      <c r="BW258" s="207"/>
      <c r="BX258" s="207"/>
      <c r="BY258" s="207"/>
      <c r="BZ258" s="207"/>
      <c r="CA258" s="207"/>
      <c r="CB258" s="207"/>
      <c r="CC258" s="207"/>
      <c r="CD258" s="207"/>
      <c r="CE258" s="207"/>
      <c r="CF258" s="207"/>
      <c r="CG258" s="207"/>
      <c r="CH258" s="207"/>
      <c r="CI258" s="207"/>
      <c r="CJ258" s="207"/>
      <c r="CK258" s="207"/>
      <c r="CL258" s="207"/>
      <c r="CM258" s="207"/>
      <c r="CN258" s="207"/>
      <c r="CO258" s="207"/>
      <c r="CP258" s="207"/>
      <c r="CQ258" s="207"/>
    </row>
    <row r="259" ht="13.5" customHeight="1">
      <c r="A259" s="200"/>
      <c r="B259" s="201"/>
      <c r="C259" s="201"/>
      <c r="D259" s="201"/>
      <c r="E259" s="202"/>
      <c r="F259" s="203"/>
      <c r="G259" s="203"/>
      <c r="H259" s="205"/>
      <c r="I259" s="205"/>
      <c r="J259" s="205"/>
      <c r="K259" s="205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5"/>
      <c r="W259" s="205"/>
      <c r="X259" s="205"/>
      <c r="Y259" s="205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5"/>
      <c r="AK259" s="205"/>
      <c r="AL259" s="205"/>
      <c r="AM259" s="205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07"/>
      <c r="BN259" s="207"/>
      <c r="BO259" s="207"/>
      <c r="BP259" s="207"/>
      <c r="BQ259" s="207"/>
      <c r="BR259" s="207"/>
      <c r="BS259" s="207"/>
      <c r="BT259" s="207"/>
      <c r="BU259" s="207"/>
      <c r="BV259" s="207"/>
      <c r="BW259" s="207"/>
      <c r="BX259" s="207"/>
      <c r="BY259" s="207"/>
      <c r="BZ259" s="207"/>
      <c r="CA259" s="207"/>
      <c r="CB259" s="207"/>
      <c r="CC259" s="207"/>
      <c r="CD259" s="207"/>
      <c r="CE259" s="207"/>
      <c r="CF259" s="207"/>
      <c r="CG259" s="207"/>
      <c r="CH259" s="207"/>
      <c r="CI259" s="207"/>
      <c r="CJ259" s="207"/>
      <c r="CK259" s="207"/>
      <c r="CL259" s="207"/>
      <c r="CM259" s="207"/>
      <c r="CN259" s="207"/>
      <c r="CO259" s="207"/>
      <c r="CP259" s="207"/>
      <c r="CQ259" s="207"/>
    </row>
    <row r="260" ht="13.5" customHeight="1">
      <c r="A260" s="200"/>
      <c r="B260" s="201"/>
      <c r="C260" s="201"/>
      <c r="D260" s="201"/>
      <c r="E260" s="202"/>
      <c r="F260" s="203"/>
      <c r="G260" s="203"/>
      <c r="H260" s="205"/>
      <c r="I260" s="205"/>
      <c r="J260" s="205"/>
      <c r="K260" s="205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5"/>
      <c r="W260" s="205"/>
      <c r="X260" s="205"/>
      <c r="Y260" s="205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5"/>
      <c r="AK260" s="205"/>
      <c r="AL260" s="205"/>
      <c r="AM260" s="205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07"/>
      <c r="BN260" s="207"/>
      <c r="BO260" s="207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7"/>
      <c r="CA260" s="207"/>
      <c r="CB260" s="207"/>
      <c r="CC260" s="207"/>
      <c r="CD260" s="207"/>
      <c r="CE260" s="207"/>
      <c r="CF260" s="207"/>
      <c r="CG260" s="207"/>
      <c r="CH260" s="207"/>
      <c r="CI260" s="207"/>
      <c r="CJ260" s="207"/>
      <c r="CK260" s="207"/>
      <c r="CL260" s="207"/>
      <c r="CM260" s="207"/>
      <c r="CN260" s="207"/>
      <c r="CO260" s="207"/>
      <c r="CP260" s="207"/>
      <c r="CQ260" s="207"/>
    </row>
    <row r="261" ht="13.5" customHeight="1">
      <c r="A261" s="200"/>
      <c r="B261" s="201"/>
      <c r="C261" s="201"/>
      <c r="D261" s="201"/>
      <c r="E261" s="202"/>
      <c r="F261" s="203"/>
      <c r="G261" s="203"/>
      <c r="H261" s="205"/>
      <c r="I261" s="205"/>
      <c r="J261" s="205"/>
      <c r="K261" s="205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5"/>
      <c r="W261" s="205"/>
      <c r="X261" s="205"/>
      <c r="Y261" s="205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5"/>
      <c r="AK261" s="205"/>
      <c r="AL261" s="205"/>
      <c r="AM261" s="205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07"/>
      <c r="BN261" s="207"/>
      <c r="BO261" s="207"/>
      <c r="BP261" s="207"/>
      <c r="BQ261" s="207"/>
      <c r="BR261" s="207"/>
      <c r="BS261" s="207"/>
      <c r="BT261" s="207"/>
      <c r="BU261" s="207"/>
      <c r="BV261" s="207"/>
      <c r="BW261" s="207"/>
      <c r="BX261" s="207"/>
      <c r="BY261" s="207"/>
      <c r="BZ261" s="207"/>
      <c r="CA261" s="207"/>
      <c r="CB261" s="207"/>
      <c r="CC261" s="207"/>
      <c r="CD261" s="207"/>
      <c r="CE261" s="207"/>
      <c r="CF261" s="207"/>
      <c r="CG261" s="207"/>
      <c r="CH261" s="207"/>
      <c r="CI261" s="207"/>
      <c r="CJ261" s="207"/>
      <c r="CK261" s="207"/>
      <c r="CL261" s="207"/>
      <c r="CM261" s="207"/>
      <c r="CN261" s="207"/>
      <c r="CO261" s="207"/>
      <c r="CP261" s="207"/>
      <c r="CQ261" s="207"/>
    </row>
    <row r="262" ht="13.5" customHeight="1">
      <c r="A262" s="200"/>
      <c r="B262" s="201"/>
      <c r="C262" s="201"/>
      <c r="D262" s="201"/>
      <c r="E262" s="202"/>
      <c r="F262" s="203"/>
      <c r="G262" s="203"/>
      <c r="H262" s="205"/>
      <c r="I262" s="205"/>
      <c r="J262" s="205"/>
      <c r="K262" s="205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5"/>
      <c r="W262" s="205"/>
      <c r="X262" s="205"/>
      <c r="Y262" s="205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5"/>
      <c r="AK262" s="205"/>
      <c r="AL262" s="205"/>
      <c r="AM262" s="205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7"/>
      <c r="CG262" s="207"/>
      <c r="CH262" s="207"/>
      <c r="CI262" s="207"/>
      <c r="CJ262" s="207"/>
      <c r="CK262" s="207"/>
      <c r="CL262" s="207"/>
      <c r="CM262" s="207"/>
      <c r="CN262" s="207"/>
      <c r="CO262" s="207"/>
      <c r="CP262" s="207"/>
      <c r="CQ262" s="207"/>
    </row>
    <row r="263" ht="13.5" customHeight="1">
      <c r="A263" s="200"/>
      <c r="B263" s="201"/>
      <c r="C263" s="201"/>
      <c r="D263" s="201"/>
      <c r="E263" s="202"/>
      <c r="F263" s="203"/>
      <c r="G263" s="203"/>
      <c r="H263" s="205"/>
      <c r="I263" s="205"/>
      <c r="J263" s="205"/>
      <c r="K263" s="205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5"/>
      <c r="W263" s="205"/>
      <c r="X263" s="205"/>
      <c r="Y263" s="205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5"/>
      <c r="AK263" s="205"/>
      <c r="AL263" s="205"/>
      <c r="AM263" s="205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  <c r="BI263" s="207"/>
      <c r="BJ263" s="207"/>
      <c r="BK263" s="207"/>
      <c r="BL263" s="207"/>
      <c r="BM263" s="207"/>
      <c r="BN263" s="207"/>
      <c r="BO263" s="207"/>
      <c r="BP263" s="207"/>
      <c r="BQ263" s="207"/>
      <c r="BR263" s="207"/>
      <c r="BS263" s="207"/>
      <c r="BT263" s="207"/>
      <c r="BU263" s="207"/>
      <c r="BV263" s="207"/>
      <c r="BW263" s="207"/>
      <c r="BX263" s="207"/>
      <c r="BY263" s="207"/>
      <c r="BZ263" s="207"/>
      <c r="CA263" s="207"/>
      <c r="CB263" s="207"/>
      <c r="CC263" s="207"/>
      <c r="CD263" s="207"/>
      <c r="CE263" s="207"/>
      <c r="CF263" s="207"/>
      <c r="CG263" s="207"/>
      <c r="CH263" s="207"/>
      <c r="CI263" s="207"/>
      <c r="CJ263" s="207"/>
      <c r="CK263" s="207"/>
      <c r="CL263" s="207"/>
      <c r="CM263" s="207"/>
      <c r="CN263" s="207"/>
      <c r="CO263" s="207"/>
      <c r="CP263" s="207"/>
      <c r="CQ263" s="207"/>
    </row>
    <row r="264" ht="13.5" customHeight="1">
      <c r="A264" s="200"/>
      <c r="B264" s="201"/>
      <c r="C264" s="201"/>
      <c r="D264" s="201"/>
      <c r="E264" s="202"/>
      <c r="F264" s="203"/>
      <c r="G264" s="203"/>
      <c r="H264" s="205"/>
      <c r="I264" s="205"/>
      <c r="J264" s="205"/>
      <c r="K264" s="205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5"/>
      <c r="W264" s="205"/>
      <c r="X264" s="205"/>
      <c r="Y264" s="205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5"/>
      <c r="AK264" s="205"/>
      <c r="AL264" s="205"/>
      <c r="AM264" s="205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7"/>
      <c r="BL264" s="207"/>
      <c r="BM264" s="207"/>
      <c r="BN264" s="207"/>
      <c r="BO264" s="207"/>
      <c r="BP264" s="207"/>
      <c r="BQ264" s="207"/>
      <c r="BR264" s="207"/>
      <c r="BS264" s="207"/>
      <c r="BT264" s="207"/>
      <c r="BU264" s="207"/>
      <c r="BV264" s="207"/>
      <c r="BW264" s="207"/>
      <c r="BX264" s="207"/>
      <c r="BY264" s="207"/>
      <c r="BZ264" s="207"/>
      <c r="CA264" s="207"/>
      <c r="CB264" s="207"/>
      <c r="CC264" s="207"/>
      <c r="CD264" s="207"/>
      <c r="CE264" s="207"/>
      <c r="CF264" s="207"/>
      <c r="CG264" s="207"/>
      <c r="CH264" s="207"/>
      <c r="CI264" s="207"/>
      <c r="CJ264" s="207"/>
      <c r="CK264" s="207"/>
      <c r="CL264" s="207"/>
      <c r="CM264" s="207"/>
      <c r="CN264" s="207"/>
      <c r="CO264" s="207"/>
      <c r="CP264" s="207"/>
      <c r="CQ264" s="207"/>
    </row>
    <row r="265" ht="13.5" customHeight="1">
      <c r="A265" s="200"/>
      <c r="B265" s="201"/>
      <c r="C265" s="201"/>
      <c r="D265" s="201"/>
      <c r="E265" s="202"/>
      <c r="F265" s="203"/>
      <c r="G265" s="203"/>
      <c r="H265" s="205"/>
      <c r="I265" s="205"/>
      <c r="J265" s="205"/>
      <c r="K265" s="205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5"/>
      <c r="W265" s="205"/>
      <c r="X265" s="205"/>
      <c r="Y265" s="205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5"/>
      <c r="AK265" s="205"/>
      <c r="AL265" s="205"/>
      <c r="AM265" s="205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7"/>
      <c r="BL265" s="207"/>
      <c r="BM265" s="207"/>
      <c r="BN265" s="207"/>
      <c r="BO265" s="207"/>
      <c r="BP265" s="207"/>
      <c r="BQ265" s="207"/>
      <c r="BR265" s="207"/>
      <c r="BS265" s="207"/>
      <c r="BT265" s="207"/>
      <c r="BU265" s="207"/>
      <c r="BV265" s="207"/>
      <c r="BW265" s="207"/>
      <c r="BX265" s="207"/>
      <c r="BY265" s="207"/>
      <c r="BZ265" s="207"/>
      <c r="CA265" s="207"/>
      <c r="CB265" s="207"/>
      <c r="CC265" s="207"/>
      <c r="CD265" s="207"/>
      <c r="CE265" s="207"/>
      <c r="CF265" s="207"/>
      <c r="CG265" s="207"/>
      <c r="CH265" s="207"/>
      <c r="CI265" s="207"/>
      <c r="CJ265" s="207"/>
      <c r="CK265" s="207"/>
      <c r="CL265" s="207"/>
      <c r="CM265" s="207"/>
      <c r="CN265" s="207"/>
      <c r="CO265" s="207"/>
      <c r="CP265" s="207"/>
      <c r="CQ265" s="207"/>
    </row>
    <row r="266" ht="13.5" customHeight="1">
      <c r="A266" s="200"/>
      <c r="B266" s="201"/>
      <c r="C266" s="201"/>
      <c r="D266" s="201"/>
      <c r="E266" s="202"/>
      <c r="F266" s="203"/>
      <c r="G266" s="203"/>
      <c r="H266" s="205"/>
      <c r="I266" s="205"/>
      <c r="J266" s="205"/>
      <c r="K266" s="205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5"/>
      <c r="W266" s="205"/>
      <c r="X266" s="205"/>
      <c r="Y266" s="205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5"/>
      <c r="AK266" s="205"/>
      <c r="AL266" s="205"/>
      <c r="AM266" s="205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  <c r="BI266" s="207"/>
      <c r="BJ266" s="207"/>
      <c r="BK266" s="207"/>
      <c r="BL266" s="207"/>
      <c r="BM266" s="207"/>
      <c r="BN266" s="207"/>
      <c r="BO266" s="207"/>
      <c r="BP266" s="207"/>
      <c r="BQ266" s="207"/>
      <c r="BR266" s="207"/>
      <c r="BS266" s="207"/>
      <c r="BT266" s="207"/>
      <c r="BU266" s="207"/>
      <c r="BV266" s="207"/>
      <c r="BW266" s="207"/>
      <c r="BX266" s="207"/>
      <c r="BY266" s="207"/>
      <c r="BZ266" s="207"/>
      <c r="CA266" s="207"/>
      <c r="CB266" s="207"/>
      <c r="CC266" s="207"/>
      <c r="CD266" s="207"/>
      <c r="CE266" s="207"/>
      <c r="CF266" s="207"/>
      <c r="CG266" s="207"/>
      <c r="CH266" s="207"/>
      <c r="CI266" s="207"/>
      <c r="CJ266" s="207"/>
      <c r="CK266" s="207"/>
      <c r="CL266" s="207"/>
      <c r="CM266" s="207"/>
      <c r="CN266" s="207"/>
      <c r="CO266" s="207"/>
      <c r="CP266" s="207"/>
      <c r="CQ266" s="207"/>
    </row>
    <row r="267" ht="13.5" customHeight="1">
      <c r="A267" s="200"/>
      <c r="B267" s="201"/>
      <c r="C267" s="201"/>
      <c r="D267" s="201"/>
      <c r="E267" s="202"/>
      <c r="F267" s="203"/>
      <c r="G267" s="203"/>
      <c r="H267" s="205"/>
      <c r="I267" s="205"/>
      <c r="J267" s="205"/>
      <c r="K267" s="205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5"/>
      <c r="W267" s="205"/>
      <c r="X267" s="205"/>
      <c r="Y267" s="205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5"/>
      <c r="AK267" s="205"/>
      <c r="AL267" s="205"/>
      <c r="AM267" s="205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7"/>
      <c r="BM267" s="207"/>
      <c r="BN267" s="207"/>
      <c r="BO267" s="207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207"/>
      <c r="CH267" s="207"/>
      <c r="CI267" s="207"/>
      <c r="CJ267" s="207"/>
      <c r="CK267" s="207"/>
      <c r="CL267" s="207"/>
      <c r="CM267" s="207"/>
      <c r="CN267" s="207"/>
      <c r="CO267" s="207"/>
      <c r="CP267" s="207"/>
      <c r="CQ267" s="207"/>
    </row>
    <row r="268" ht="13.5" customHeight="1">
      <c r="A268" s="200"/>
      <c r="B268" s="201"/>
      <c r="C268" s="201"/>
      <c r="D268" s="201"/>
      <c r="E268" s="202"/>
      <c r="F268" s="203"/>
      <c r="G268" s="203"/>
      <c r="H268" s="205"/>
      <c r="I268" s="205"/>
      <c r="J268" s="205"/>
      <c r="K268" s="205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5"/>
      <c r="W268" s="205"/>
      <c r="X268" s="205"/>
      <c r="Y268" s="205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5"/>
      <c r="AK268" s="205"/>
      <c r="AL268" s="205"/>
      <c r="AM268" s="205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7"/>
      <c r="BL268" s="207"/>
      <c r="BM268" s="207"/>
      <c r="BN268" s="207"/>
      <c r="BO268" s="207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7"/>
      <c r="CA268" s="207"/>
      <c r="CB268" s="207"/>
      <c r="CC268" s="207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7"/>
      <c r="CO268" s="207"/>
      <c r="CP268" s="207"/>
      <c r="CQ268" s="207"/>
    </row>
    <row r="269" ht="13.5" customHeight="1">
      <c r="A269" s="200"/>
      <c r="B269" s="201"/>
      <c r="C269" s="201"/>
      <c r="D269" s="201"/>
      <c r="E269" s="202"/>
      <c r="F269" s="203"/>
      <c r="G269" s="203"/>
      <c r="H269" s="205"/>
      <c r="I269" s="205"/>
      <c r="J269" s="205"/>
      <c r="K269" s="205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5"/>
      <c r="W269" s="205"/>
      <c r="X269" s="205"/>
      <c r="Y269" s="205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5"/>
      <c r="AK269" s="205"/>
      <c r="AL269" s="205"/>
      <c r="AM269" s="205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7"/>
      <c r="BL269" s="207"/>
      <c r="BM269" s="207"/>
      <c r="BN269" s="207"/>
      <c r="BO269" s="207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7"/>
      <c r="CA269" s="207"/>
      <c r="CB269" s="207"/>
      <c r="CC269" s="207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7"/>
      <c r="CO269" s="207"/>
      <c r="CP269" s="207"/>
      <c r="CQ269" s="207"/>
    </row>
    <row r="270" ht="13.5" customHeight="1">
      <c r="A270" s="200"/>
      <c r="B270" s="201"/>
      <c r="C270" s="201"/>
      <c r="D270" s="201"/>
      <c r="E270" s="202"/>
      <c r="F270" s="203"/>
      <c r="G270" s="203"/>
      <c r="H270" s="205"/>
      <c r="I270" s="205"/>
      <c r="J270" s="205"/>
      <c r="K270" s="205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5"/>
      <c r="W270" s="205"/>
      <c r="X270" s="205"/>
      <c r="Y270" s="205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5"/>
      <c r="AK270" s="205"/>
      <c r="AL270" s="205"/>
      <c r="AM270" s="205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7"/>
      <c r="BM270" s="207"/>
      <c r="BN270" s="207"/>
      <c r="BO270" s="207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7"/>
      <c r="CA270" s="207"/>
      <c r="CB270" s="207"/>
      <c r="CC270" s="207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7"/>
      <c r="CO270" s="207"/>
      <c r="CP270" s="207"/>
      <c r="CQ270" s="207"/>
    </row>
    <row r="271" ht="13.5" customHeight="1">
      <c r="A271" s="200"/>
      <c r="B271" s="201"/>
      <c r="C271" s="201"/>
      <c r="D271" s="201"/>
      <c r="E271" s="202"/>
      <c r="F271" s="203"/>
      <c r="G271" s="203"/>
      <c r="H271" s="205"/>
      <c r="I271" s="205"/>
      <c r="J271" s="205"/>
      <c r="K271" s="205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5"/>
      <c r="W271" s="205"/>
      <c r="X271" s="205"/>
      <c r="Y271" s="205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5"/>
      <c r="AK271" s="205"/>
      <c r="AL271" s="205"/>
      <c r="AM271" s="205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7"/>
      <c r="BM271" s="207"/>
      <c r="BN271" s="207"/>
      <c r="BO271" s="207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7"/>
      <c r="CA271" s="207"/>
      <c r="CB271" s="207"/>
      <c r="CC271" s="207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7"/>
      <c r="CO271" s="207"/>
      <c r="CP271" s="207"/>
      <c r="CQ271" s="207"/>
    </row>
    <row r="272" ht="13.5" customHeight="1">
      <c r="A272" s="200"/>
      <c r="B272" s="201"/>
      <c r="C272" s="201"/>
      <c r="D272" s="201"/>
      <c r="E272" s="202"/>
      <c r="F272" s="203"/>
      <c r="G272" s="203"/>
      <c r="H272" s="205"/>
      <c r="I272" s="205"/>
      <c r="J272" s="205"/>
      <c r="K272" s="205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5"/>
      <c r="W272" s="205"/>
      <c r="X272" s="205"/>
      <c r="Y272" s="205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5"/>
      <c r="AK272" s="205"/>
      <c r="AL272" s="205"/>
      <c r="AM272" s="205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7"/>
      <c r="BN272" s="207"/>
      <c r="BO272" s="207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7"/>
      <c r="CA272" s="207"/>
      <c r="CB272" s="207"/>
      <c r="CC272" s="207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7"/>
      <c r="CO272" s="207"/>
      <c r="CP272" s="207"/>
      <c r="CQ272" s="207"/>
    </row>
    <row r="273" ht="13.5" customHeight="1">
      <c r="A273" s="200"/>
      <c r="B273" s="201"/>
      <c r="C273" s="201"/>
      <c r="D273" s="201"/>
      <c r="E273" s="202"/>
      <c r="F273" s="203"/>
      <c r="G273" s="203"/>
      <c r="H273" s="205"/>
      <c r="I273" s="205"/>
      <c r="J273" s="205"/>
      <c r="K273" s="205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5"/>
      <c r="W273" s="205"/>
      <c r="X273" s="205"/>
      <c r="Y273" s="205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5"/>
      <c r="AK273" s="205"/>
      <c r="AL273" s="205"/>
      <c r="AM273" s="205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7"/>
      <c r="BN273" s="207"/>
      <c r="BO273" s="207"/>
      <c r="BP273" s="207"/>
      <c r="BQ273" s="207"/>
      <c r="BR273" s="207"/>
      <c r="BS273" s="207"/>
      <c r="BT273" s="207"/>
      <c r="BU273" s="207"/>
      <c r="BV273" s="207"/>
      <c r="BW273" s="207"/>
      <c r="BX273" s="207"/>
      <c r="BY273" s="207"/>
      <c r="BZ273" s="207"/>
      <c r="CA273" s="207"/>
      <c r="CB273" s="207"/>
      <c r="CC273" s="207"/>
      <c r="CD273" s="207"/>
      <c r="CE273" s="207"/>
      <c r="CF273" s="207"/>
      <c r="CG273" s="207"/>
      <c r="CH273" s="207"/>
      <c r="CI273" s="207"/>
      <c r="CJ273" s="207"/>
      <c r="CK273" s="207"/>
      <c r="CL273" s="207"/>
      <c r="CM273" s="207"/>
      <c r="CN273" s="207"/>
      <c r="CO273" s="207"/>
      <c r="CP273" s="207"/>
      <c r="CQ273" s="207"/>
    </row>
    <row r="274" ht="13.5" customHeight="1">
      <c r="A274" s="200"/>
      <c r="B274" s="201"/>
      <c r="C274" s="201"/>
      <c r="D274" s="201"/>
      <c r="E274" s="202"/>
      <c r="F274" s="203"/>
      <c r="G274" s="203"/>
      <c r="H274" s="205"/>
      <c r="I274" s="205"/>
      <c r="J274" s="205"/>
      <c r="K274" s="205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5"/>
      <c r="W274" s="205"/>
      <c r="X274" s="205"/>
      <c r="Y274" s="205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5"/>
      <c r="AK274" s="205"/>
      <c r="AL274" s="205"/>
      <c r="AM274" s="205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7"/>
      <c r="BN274" s="207"/>
      <c r="BO274" s="207"/>
      <c r="BP274" s="207"/>
      <c r="BQ274" s="207"/>
      <c r="BR274" s="207"/>
      <c r="BS274" s="207"/>
      <c r="BT274" s="207"/>
      <c r="BU274" s="207"/>
      <c r="BV274" s="207"/>
      <c r="BW274" s="207"/>
      <c r="BX274" s="207"/>
      <c r="BY274" s="207"/>
      <c r="BZ274" s="207"/>
      <c r="CA274" s="207"/>
      <c r="CB274" s="207"/>
      <c r="CC274" s="207"/>
      <c r="CD274" s="207"/>
      <c r="CE274" s="207"/>
      <c r="CF274" s="207"/>
      <c r="CG274" s="207"/>
      <c r="CH274" s="207"/>
      <c r="CI274" s="207"/>
      <c r="CJ274" s="207"/>
      <c r="CK274" s="207"/>
      <c r="CL274" s="207"/>
      <c r="CM274" s="207"/>
      <c r="CN274" s="207"/>
      <c r="CO274" s="207"/>
      <c r="CP274" s="207"/>
      <c r="CQ274" s="207"/>
    </row>
    <row r="275" ht="13.5" customHeight="1">
      <c r="A275" s="200"/>
      <c r="B275" s="201"/>
      <c r="C275" s="201"/>
      <c r="D275" s="201"/>
      <c r="E275" s="202"/>
      <c r="F275" s="203"/>
      <c r="G275" s="203"/>
      <c r="H275" s="205"/>
      <c r="I275" s="205"/>
      <c r="J275" s="205"/>
      <c r="K275" s="205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5"/>
      <c r="W275" s="205"/>
      <c r="X275" s="205"/>
      <c r="Y275" s="205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5"/>
      <c r="AK275" s="205"/>
      <c r="AL275" s="205"/>
      <c r="AM275" s="205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7"/>
      <c r="BN275" s="207"/>
      <c r="BO275" s="207"/>
      <c r="BP275" s="207"/>
      <c r="BQ275" s="207"/>
      <c r="BR275" s="207"/>
      <c r="BS275" s="207"/>
      <c r="BT275" s="207"/>
      <c r="BU275" s="207"/>
      <c r="BV275" s="207"/>
      <c r="BW275" s="207"/>
      <c r="BX275" s="207"/>
      <c r="BY275" s="207"/>
      <c r="BZ275" s="207"/>
      <c r="CA275" s="207"/>
      <c r="CB275" s="207"/>
      <c r="CC275" s="207"/>
      <c r="CD275" s="207"/>
      <c r="CE275" s="207"/>
      <c r="CF275" s="207"/>
      <c r="CG275" s="207"/>
      <c r="CH275" s="207"/>
      <c r="CI275" s="207"/>
      <c r="CJ275" s="207"/>
      <c r="CK275" s="207"/>
      <c r="CL275" s="207"/>
      <c r="CM275" s="207"/>
      <c r="CN275" s="207"/>
      <c r="CO275" s="207"/>
      <c r="CP275" s="207"/>
      <c r="CQ275" s="207"/>
    </row>
    <row r="276" ht="13.5" customHeight="1">
      <c r="A276" s="200"/>
      <c r="B276" s="201"/>
      <c r="C276" s="201"/>
      <c r="D276" s="201"/>
      <c r="E276" s="202"/>
      <c r="F276" s="203"/>
      <c r="G276" s="203"/>
      <c r="H276" s="205"/>
      <c r="I276" s="205"/>
      <c r="J276" s="205"/>
      <c r="K276" s="205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5"/>
      <c r="W276" s="205"/>
      <c r="X276" s="205"/>
      <c r="Y276" s="205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5"/>
      <c r="AK276" s="205"/>
      <c r="AL276" s="205"/>
      <c r="AM276" s="205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7"/>
      <c r="BW276" s="207"/>
      <c r="BX276" s="207"/>
      <c r="BY276" s="207"/>
      <c r="BZ276" s="207"/>
      <c r="CA276" s="207"/>
      <c r="CB276" s="207"/>
      <c r="CC276" s="207"/>
      <c r="CD276" s="207"/>
      <c r="CE276" s="207"/>
      <c r="CF276" s="207"/>
      <c r="CG276" s="207"/>
      <c r="CH276" s="207"/>
      <c r="CI276" s="207"/>
      <c r="CJ276" s="207"/>
      <c r="CK276" s="207"/>
      <c r="CL276" s="207"/>
      <c r="CM276" s="207"/>
      <c r="CN276" s="207"/>
      <c r="CO276" s="207"/>
      <c r="CP276" s="207"/>
      <c r="CQ276" s="207"/>
    </row>
    <row r="277" ht="13.5" customHeight="1">
      <c r="A277" s="200"/>
      <c r="B277" s="201"/>
      <c r="C277" s="201"/>
      <c r="D277" s="201"/>
      <c r="E277" s="202"/>
      <c r="F277" s="203"/>
      <c r="G277" s="203"/>
      <c r="H277" s="205"/>
      <c r="I277" s="205"/>
      <c r="J277" s="205"/>
      <c r="K277" s="205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5"/>
      <c r="W277" s="205"/>
      <c r="X277" s="205"/>
      <c r="Y277" s="205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5"/>
      <c r="AK277" s="205"/>
      <c r="AL277" s="205"/>
      <c r="AM277" s="205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7"/>
      <c r="BL277" s="207"/>
      <c r="BM277" s="207"/>
      <c r="BN277" s="207"/>
      <c r="BO277" s="207"/>
      <c r="BP277" s="207"/>
      <c r="BQ277" s="207"/>
      <c r="BR277" s="207"/>
      <c r="BS277" s="207"/>
      <c r="BT277" s="207"/>
      <c r="BU277" s="207"/>
      <c r="BV277" s="207"/>
      <c r="BW277" s="207"/>
      <c r="BX277" s="207"/>
      <c r="BY277" s="207"/>
      <c r="BZ277" s="207"/>
      <c r="CA277" s="207"/>
      <c r="CB277" s="207"/>
      <c r="CC277" s="207"/>
      <c r="CD277" s="207"/>
      <c r="CE277" s="207"/>
      <c r="CF277" s="207"/>
      <c r="CG277" s="207"/>
      <c r="CH277" s="207"/>
      <c r="CI277" s="207"/>
      <c r="CJ277" s="207"/>
      <c r="CK277" s="207"/>
      <c r="CL277" s="207"/>
      <c r="CM277" s="207"/>
      <c r="CN277" s="207"/>
      <c r="CO277" s="207"/>
      <c r="CP277" s="207"/>
      <c r="CQ277" s="207"/>
    </row>
    <row r="278" ht="13.5" customHeight="1">
      <c r="A278" s="200"/>
      <c r="B278" s="201"/>
      <c r="C278" s="201"/>
      <c r="D278" s="201"/>
      <c r="E278" s="202"/>
      <c r="F278" s="203"/>
      <c r="G278" s="203"/>
      <c r="H278" s="205"/>
      <c r="I278" s="205"/>
      <c r="J278" s="205"/>
      <c r="K278" s="205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5"/>
      <c r="W278" s="205"/>
      <c r="X278" s="205"/>
      <c r="Y278" s="205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5"/>
      <c r="AK278" s="205"/>
      <c r="AL278" s="205"/>
      <c r="AM278" s="205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7"/>
      <c r="BL278" s="207"/>
      <c r="BM278" s="207"/>
      <c r="BN278" s="207"/>
      <c r="BO278" s="207"/>
      <c r="BP278" s="207"/>
      <c r="BQ278" s="207"/>
      <c r="BR278" s="207"/>
      <c r="BS278" s="207"/>
      <c r="BT278" s="207"/>
      <c r="BU278" s="207"/>
      <c r="BV278" s="207"/>
      <c r="BW278" s="207"/>
      <c r="BX278" s="207"/>
      <c r="BY278" s="207"/>
      <c r="BZ278" s="207"/>
      <c r="CA278" s="207"/>
      <c r="CB278" s="207"/>
      <c r="CC278" s="207"/>
      <c r="CD278" s="207"/>
      <c r="CE278" s="207"/>
      <c r="CF278" s="207"/>
      <c r="CG278" s="207"/>
      <c r="CH278" s="207"/>
      <c r="CI278" s="207"/>
      <c r="CJ278" s="207"/>
      <c r="CK278" s="207"/>
      <c r="CL278" s="207"/>
      <c r="CM278" s="207"/>
      <c r="CN278" s="207"/>
      <c r="CO278" s="207"/>
      <c r="CP278" s="207"/>
      <c r="CQ278" s="207"/>
    </row>
    <row r="279" ht="13.5" customHeight="1">
      <c r="A279" s="200"/>
      <c r="B279" s="201"/>
      <c r="C279" s="201"/>
      <c r="D279" s="201"/>
      <c r="E279" s="202"/>
      <c r="F279" s="203"/>
      <c r="G279" s="203"/>
      <c r="H279" s="205"/>
      <c r="I279" s="205"/>
      <c r="J279" s="205"/>
      <c r="K279" s="205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5"/>
      <c r="W279" s="205"/>
      <c r="X279" s="205"/>
      <c r="Y279" s="205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5"/>
      <c r="AK279" s="205"/>
      <c r="AL279" s="205"/>
      <c r="AM279" s="205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7"/>
      <c r="BL279" s="207"/>
      <c r="BM279" s="207"/>
      <c r="BN279" s="207"/>
      <c r="BO279" s="207"/>
      <c r="BP279" s="207"/>
      <c r="BQ279" s="207"/>
      <c r="BR279" s="207"/>
      <c r="BS279" s="207"/>
      <c r="BT279" s="207"/>
      <c r="BU279" s="207"/>
      <c r="BV279" s="207"/>
      <c r="BW279" s="207"/>
      <c r="BX279" s="207"/>
      <c r="BY279" s="207"/>
      <c r="BZ279" s="207"/>
      <c r="CA279" s="207"/>
      <c r="CB279" s="207"/>
      <c r="CC279" s="207"/>
      <c r="CD279" s="207"/>
      <c r="CE279" s="207"/>
      <c r="CF279" s="207"/>
      <c r="CG279" s="207"/>
      <c r="CH279" s="207"/>
      <c r="CI279" s="207"/>
      <c r="CJ279" s="207"/>
      <c r="CK279" s="207"/>
      <c r="CL279" s="207"/>
      <c r="CM279" s="207"/>
      <c r="CN279" s="207"/>
      <c r="CO279" s="207"/>
      <c r="CP279" s="207"/>
      <c r="CQ279" s="207"/>
    </row>
    <row r="280" ht="13.5" customHeight="1">
      <c r="A280" s="200"/>
      <c r="B280" s="201"/>
      <c r="C280" s="201"/>
      <c r="D280" s="201"/>
      <c r="E280" s="202"/>
      <c r="F280" s="203"/>
      <c r="G280" s="203"/>
      <c r="H280" s="205"/>
      <c r="I280" s="205"/>
      <c r="J280" s="205"/>
      <c r="K280" s="205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5"/>
      <c r="W280" s="205"/>
      <c r="X280" s="205"/>
      <c r="Y280" s="205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5"/>
      <c r="AK280" s="205"/>
      <c r="AL280" s="205"/>
      <c r="AM280" s="205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7"/>
      <c r="BL280" s="207"/>
      <c r="BM280" s="207"/>
      <c r="BN280" s="207"/>
      <c r="BO280" s="207"/>
      <c r="BP280" s="207"/>
      <c r="BQ280" s="207"/>
      <c r="BR280" s="207"/>
      <c r="BS280" s="207"/>
      <c r="BT280" s="207"/>
      <c r="BU280" s="207"/>
      <c r="BV280" s="207"/>
      <c r="BW280" s="207"/>
      <c r="BX280" s="207"/>
      <c r="BY280" s="207"/>
      <c r="BZ280" s="207"/>
      <c r="CA280" s="207"/>
      <c r="CB280" s="207"/>
      <c r="CC280" s="207"/>
      <c r="CD280" s="207"/>
      <c r="CE280" s="207"/>
      <c r="CF280" s="207"/>
      <c r="CG280" s="207"/>
      <c r="CH280" s="207"/>
      <c r="CI280" s="207"/>
      <c r="CJ280" s="207"/>
      <c r="CK280" s="207"/>
      <c r="CL280" s="207"/>
      <c r="CM280" s="207"/>
      <c r="CN280" s="207"/>
      <c r="CO280" s="207"/>
      <c r="CP280" s="207"/>
      <c r="CQ280" s="207"/>
    </row>
    <row r="281" ht="13.5" customHeight="1">
      <c r="A281" s="200"/>
      <c r="B281" s="201"/>
      <c r="C281" s="201"/>
      <c r="D281" s="201"/>
      <c r="E281" s="202"/>
      <c r="F281" s="203"/>
      <c r="G281" s="203"/>
      <c r="H281" s="205"/>
      <c r="I281" s="205"/>
      <c r="J281" s="205"/>
      <c r="K281" s="205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5"/>
      <c r="W281" s="205"/>
      <c r="X281" s="205"/>
      <c r="Y281" s="205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5"/>
      <c r="AK281" s="205"/>
      <c r="AL281" s="205"/>
      <c r="AM281" s="205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7"/>
      <c r="BL281" s="207"/>
      <c r="BM281" s="207"/>
      <c r="BN281" s="207"/>
      <c r="BO281" s="207"/>
      <c r="BP281" s="207"/>
      <c r="BQ281" s="207"/>
      <c r="BR281" s="207"/>
      <c r="BS281" s="207"/>
      <c r="BT281" s="207"/>
      <c r="BU281" s="207"/>
      <c r="BV281" s="207"/>
      <c r="BW281" s="207"/>
      <c r="BX281" s="207"/>
      <c r="BY281" s="207"/>
      <c r="BZ281" s="207"/>
      <c r="CA281" s="207"/>
      <c r="CB281" s="207"/>
      <c r="CC281" s="207"/>
      <c r="CD281" s="207"/>
      <c r="CE281" s="207"/>
      <c r="CF281" s="207"/>
      <c r="CG281" s="207"/>
      <c r="CH281" s="207"/>
      <c r="CI281" s="207"/>
      <c r="CJ281" s="207"/>
      <c r="CK281" s="207"/>
      <c r="CL281" s="207"/>
      <c r="CM281" s="207"/>
      <c r="CN281" s="207"/>
      <c r="CO281" s="207"/>
      <c r="CP281" s="207"/>
      <c r="CQ281" s="207"/>
    </row>
    <row r="282" ht="13.5" customHeight="1">
      <c r="A282" s="200"/>
      <c r="B282" s="201"/>
      <c r="C282" s="201"/>
      <c r="D282" s="201"/>
      <c r="E282" s="202"/>
      <c r="F282" s="203"/>
      <c r="G282" s="203"/>
      <c r="H282" s="205"/>
      <c r="I282" s="205"/>
      <c r="J282" s="205"/>
      <c r="K282" s="205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5"/>
      <c r="W282" s="205"/>
      <c r="X282" s="205"/>
      <c r="Y282" s="205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5"/>
      <c r="AK282" s="205"/>
      <c r="AL282" s="205"/>
      <c r="AM282" s="205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7"/>
      <c r="BL282" s="207"/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F282" s="207"/>
      <c r="CG282" s="207"/>
      <c r="CH282" s="207"/>
      <c r="CI282" s="207"/>
      <c r="CJ282" s="207"/>
      <c r="CK282" s="207"/>
      <c r="CL282" s="207"/>
      <c r="CM282" s="207"/>
      <c r="CN282" s="207"/>
      <c r="CO282" s="207"/>
      <c r="CP282" s="207"/>
      <c r="CQ282" s="207"/>
    </row>
    <row r="283" ht="13.5" customHeight="1">
      <c r="A283" s="200"/>
      <c r="B283" s="201"/>
      <c r="C283" s="201"/>
      <c r="D283" s="201"/>
      <c r="E283" s="202"/>
      <c r="F283" s="203"/>
      <c r="G283" s="203"/>
      <c r="H283" s="205"/>
      <c r="I283" s="205"/>
      <c r="J283" s="205"/>
      <c r="K283" s="205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5"/>
      <c r="W283" s="205"/>
      <c r="X283" s="205"/>
      <c r="Y283" s="205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5"/>
      <c r="AK283" s="205"/>
      <c r="AL283" s="205"/>
      <c r="AM283" s="205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7"/>
      <c r="BL283" s="207"/>
      <c r="BM283" s="207"/>
      <c r="BN283" s="207"/>
      <c r="BO283" s="207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7"/>
      <c r="BZ283" s="207"/>
      <c r="CA283" s="207"/>
      <c r="CB283" s="207"/>
      <c r="CC283" s="207"/>
      <c r="CD283" s="207"/>
      <c r="CE283" s="207"/>
      <c r="CF283" s="207"/>
      <c r="CG283" s="207"/>
      <c r="CH283" s="207"/>
      <c r="CI283" s="207"/>
      <c r="CJ283" s="207"/>
      <c r="CK283" s="207"/>
      <c r="CL283" s="207"/>
      <c r="CM283" s="207"/>
      <c r="CN283" s="207"/>
      <c r="CO283" s="207"/>
      <c r="CP283" s="207"/>
      <c r="CQ283" s="207"/>
    </row>
    <row r="284" ht="13.5" customHeight="1">
      <c r="A284" s="200"/>
      <c r="B284" s="201"/>
      <c r="C284" s="201"/>
      <c r="D284" s="201"/>
      <c r="E284" s="202"/>
      <c r="F284" s="203"/>
      <c r="G284" s="203"/>
      <c r="H284" s="205"/>
      <c r="I284" s="205"/>
      <c r="J284" s="205"/>
      <c r="K284" s="205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5"/>
      <c r="W284" s="205"/>
      <c r="X284" s="205"/>
      <c r="Y284" s="205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5"/>
      <c r="AK284" s="205"/>
      <c r="AL284" s="205"/>
      <c r="AM284" s="205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7"/>
      <c r="BL284" s="207"/>
      <c r="BM284" s="207"/>
      <c r="BN284" s="207"/>
      <c r="BO284" s="207"/>
      <c r="BP284" s="207"/>
      <c r="BQ284" s="207"/>
      <c r="BR284" s="207"/>
      <c r="BS284" s="207"/>
      <c r="BT284" s="207"/>
      <c r="BU284" s="207"/>
      <c r="BV284" s="207"/>
      <c r="BW284" s="207"/>
      <c r="BX284" s="207"/>
      <c r="BY284" s="207"/>
      <c r="BZ284" s="207"/>
      <c r="CA284" s="207"/>
      <c r="CB284" s="207"/>
      <c r="CC284" s="207"/>
      <c r="CD284" s="207"/>
      <c r="CE284" s="207"/>
      <c r="CF284" s="207"/>
      <c r="CG284" s="207"/>
      <c r="CH284" s="207"/>
      <c r="CI284" s="207"/>
      <c r="CJ284" s="207"/>
      <c r="CK284" s="207"/>
      <c r="CL284" s="207"/>
      <c r="CM284" s="207"/>
      <c r="CN284" s="207"/>
      <c r="CO284" s="207"/>
      <c r="CP284" s="207"/>
      <c r="CQ284" s="207"/>
    </row>
    <row r="285" ht="13.5" customHeight="1">
      <c r="A285" s="200"/>
      <c r="B285" s="201"/>
      <c r="C285" s="201"/>
      <c r="D285" s="201"/>
      <c r="E285" s="202"/>
      <c r="F285" s="203"/>
      <c r="G285" s="203"/>
      <c r="H285" s="205"/>
      <c r="I285" s="205"/>
      <c r="J285" s="205"/>
      <c r="K285" s="205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5"/>
      <c r="W285" s="205"/>
      <c r="X285" s="205"/>
      <c r="Y285" s="205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5"/>
      <c r="AK285" s="205"/>
      <c r="AL285" s="205"/>
      <c r="AM285" s="205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7"/>
      <c r="BL285" s="207"/>
      <c r="BM285" s="207"/>
      <c r="BN285" s="207"/>
      <c r="BO285" s="207"/>
      <c r="BP285" s="207"/>
      <c r="BQ285" s="207"/>
      <c r="BR285" s="207"/>
      <c r="BS285" s="207"/>
      <c r="BT285" s="207"/>
      <c r="BU285" s="207"/>
      <c r="BV285" s="207"/>
      <c r="BW285" s="207"/>
      <c r="BX285" s="207"/>
      <c r="BY285" s="207"/>
      <c r="BZ285" s="207"/>
      <c r="CA285" s="207"/>
      <c r="CB285" s="207"/>
      <c r="CC285" s="207"/>
      <c r="CD285" s="207"/>
      <c r="CE285" s="207"/>
      <c r="CF285" s="207"/>
      <c r="CG285" s="207"/>
      <c r="CH285" s="207"/>
      <c r="CI285" s="207"/>
      <c r="CJ285" s="207"/>
      <c r="CK285" s="207"/>
      <c r="CL285" s="207"/>
      <c r="CM285" s="207"/>
      <c r="CN285" s="207"/>
      <c r="CO285" s="207"/>
      <c r="CP285" s="207"/>
      <c r="CQ285" s="207"/>
    </row>
    <row r="286" ht="13.5" customHeight="1">
      <c r="A286" s="200"/>
      <c r="B286" s="201"/>
      <c r="C286" s="201"/>
      <c r="D286" s="201"/>
      <c r="E286" s="202"/>
      <c r="F286" s="203"/>
      <c r="G286" s="203"/>
      <c r="H286" s="205"/>
      <c r="I286" s="205"/>
      <c r="J286" s="205"/>
      <c r="K286" s="205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5"/>
      <c r="W286" s="205"/>
      <c r="X286" s="205"/>
      <c r="Y286" s="205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5"/>
      <c r="AK286" s="205"/>
      <c r="AL286" s="205"/>
      <c r="AM286" s="205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  <c r="BM286" s="207"/>
      <c r="BN286" s="207"/>
      <c r="BO286" s="207"/>
      <c r="BP286" s="207"/>
      <c r="BQ286" s="207"/>
      <c r="BR286" s="207"/>
      <c r="BS286" s="207"/>
      <c r="BT286" s="207"/>
      <c r="BU286" s="207"/>
      <c r="BV286" s="207"/>
      <c r="BW286" s="207"/>
      <c r="BX286" s="207"/>
      <c r="BY286" s="207"/>
      <c r="BZ286" s="207"/>
      <c r="CA286" s="207"/>
      <c r="CB286" s="207"/>
      <c r="CC286" s="207"/>
      <c r="CD286" s="207"/>
      <c r="CE286" s="207"/>
      <c r="CF286" s="207"/>
      <c r="CG286" s="207"/>
      <c r="CH286" s="207"/>
      <c r="CI286" s="207"/>
      <c r="CJ286" s="207"/>
      <c r="CK286" s="207"/>
      <c r="CL286" s="207"/>
      <c r="CM286" s="207"/>
      <c r="CN286" s="207"/>
      <c r="CO286" s="207"/>
      <c r="CP286" s="207"/>
      <c r="CQ286" s="207"/>
    </row>
    <row r="287" ht="13.5" customHeight="1">
      <c r="A287" s="200"/>
      <c r="B287" s="201"/>
      <c r="C287" s="201"/>
      <c r="D287" s="201"/>
      <c r="E287" s="202"/>
      <c r="F287" s="203"/>
      <c r="G287" s="203"/>
      <c r="H287" s="205"/>
      <c r="I287" s="205"/>
      <c r="J287" s="205"/>
      <c r="K287" s="205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5"/>
      <c r="W287" s="205"/>
      <c r="X287" s="205"/>
      <c r="Y287" s="205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5"/>
      <c r="AK287" s="205"/>
      <c r="AL287" s="205"/>
      <c r="AM287" s="205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7"/>
      <c r="BL287" s="207"/>
      <c r="BM287" s="207"/>
      <c r="BN287" s="207"/>
      <c r="BO287" s="207"/>
      <c r="BP287" s="207"/>
      <c r="BQ287" s="207"/>
      <c r="BR287" s="207"/>
      <c r="BS287" s="207"/>
      <c r="BT287" s="207"/>
      <c r="BU287" s="207"/>
      <c r="BV287" s="207"/>
      <c r="BW287" s="207"/>
      <c r="BX287" s="207"/>
      <c r="BY287" s="207"/>
      <c r="BZ287" s="207"/>
      <c r="CA287" s="207"/>
      <c r="CB287" s="207"/>
      <c r="CC287" s="207"/>
      <c r="CD287" s="207"/>
      <c r="CE287" s="207"/>
      <c r="CF287" s="207"/>
      <c r="CG287" s="207"/>
      <c r="CH287" s="207"/>
      <c r="CI287" s="207"/>
      <c r="CJ287" s="207"/>
      <c r="CK287" s="207"/>
      <c r="CL287" s="207"/>
      <c r="CM287" s="207"/>
      <c r="CN287" s="207"/>
      <c r="CO287" s="207"/>
      <c r="CP287" s="207"/>
      <c r="CQ287" s="207"/>
    </row>
    <row r="288" ht="13.5" customHeight="1">
      <c r="A288" s="200"/>
      <c r="B288" s="201"/>
      <c r="C288" s="201"/>
      <c r="D288" s="201"/>
      <c r="E288" s="202"/>
      <c r="F288" s="203"/>
      <c r="G288" s="203"/>
      <c r="H288" s="205"/>
      <c r="I288" s="205"/>
      <c r="J288" s="205"/>
      <c r="K288" s="205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5"/>
      <c r="W288" s="205"/>
      <c r="X288" s="205"/>
      <c r="Y288" s="205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5"/>
      <c r="AK288" s="205"/>
      <c r="AL288" s="205"/>
      <c r="AM288" s="205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07"/>
      <c r="BN288" s="207"/>
      <c r="BO288" s="207"/>
      <c r="BP288" s="207"/>
      <c r="BQ288" s="207"/>
      <c r="BR288" s="207"/>
      <c r="BS288" s="207"/>
      <c r="BT288" s="207"/>
      <c r="BU288" s="207"/>
      <c r="BV288" s="207"/>
      <c r="BW288" s="207"/>
      <c r="BX288" s="207"/>
      <c r="BY288" s="207"/>
      <c r="BZ288" s="207"/>
      <c r="CA288" s="207"/>
      <c r="CB288" s="207"/>
      <c r="CC288" s="207"/>
      <c r="CD288" s="207"/>
      <c r="CE288" s="207"/>
      <c r="CF288" s="207"/>
      <c r="CG288" s="207"/>
      <c r="CH288" s="207"/>
      <c r="CI288" s="207"/>
      <c r="CJ288" s="207"/>
      <c r="CK288" s="207"/>
      <c r="CL288" s="207"/>
      <c r="CM288" s="207"/>
      <c r="CN288" s="207"/>
      <c r="CO288" s="207"/>
      <c r="CP288" s="207"/>
      <c r="CQ288" s="207"/>
    </row>
    <row r="289" ht="13.5" customHeight="1">
      <c r="A289" s="200"/>
      <c r="B289" s="201"/>
      <c r="C289" s="201"/>
      <c r="D289" s="201"/>
      <c r="E289" s="202"/>
      <c r="F289" s="203"/>
      <c r="G289" s="203"/>
      <c r="H289" s="205"/>
      <c r="I289" s="205"/>
      <c r="J289" s="205"/>
      <c r="K289" s="205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5"/>
      <c r="W289" s="205"/>
      <c r="X289" s="205"/>
      <c r="Y289" s="205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5"/>
      <c r="AK289" s="205"/>
      <c r="AL289" s="205"/>
      <c r="AM289" s="205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207"/>
      <c r="BN289" s="207"/>
      <c r="BO289" s="207"/>
      <c r="BP289" s="207"/>
      <c r="BQ289" s="207"/>
      <c r="BR289" s="207"/>
      <c r="BS289" s="207"/>
      <c r="BT289" s="207"/>
      <c r="BU289" s="207"/>
      <c r="BV289" s="207"/>
      <c r="BW289" s="207"/>
      <c r="BX289" s="207"/>
      <c r="BY289" s="207"/>
      <c r="BZ289" s="207"/>
      <c r="CA289" s="207"/>
      <c r="CB289" s="207"/>
      <c r="CC289" s="207"/>
      <c r="CD289" s="207"/>
      <c r="CE289" s="207"/>
      <c r="CF289" s="207"/>
      <c r="CG289" s="207"/>
      <c r="CH289" s="207"/>
      <c r="CI289" s="207"/>
      <c r="CJ289" s="207"/>
      <c r="CK289" s="207"/>
      <c r="CL289" s="207"/>
      <c r="CM289" s="207"/>
      <c r="CN289" s="207"/>
      <c r="CO289" s="207"/>
      <c r="CP289" s="207"/>
      <c r="CQ289" s="207"/>
    </row>
    <row r="290" ht="13.5" customHeight="1">
      <c r="A290" s="200"/>
      <c r="B290" s="201"/>
      <c r="C290" s="201"/>
      <c r="D290" s="201"/>
      <c r="E290" s="202"/>
      <c r="F290" s="203"/>
      <c r="G290" s="203"/>
      <c r="H290" s="205"/>
      <c r="I290" s="205"/>
      <c r="J290" s="205"/>
      <c r="K290" s="205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5"/>
      <c r="W290" s="205"/>
      <c r="X290" s="205"/>
      <c r="Y290" s="205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5"/>
      <c r="AK290" s="205"/>
      <c r="AL290" s="205"/>
      <c r="AM290" s="205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207"/>
      <c r="BN290" s="207"/>
      <c r="BO290" s="207"/>
      <c r="BP290" s="207"/>
      <c r="BQ290" s="207"/>
      <c r="BR290" s="207"/>
      <c r="BS290" s="207"/>
      <c r="BT290" s="207"/>
      <c r="BU290" s="207"/>
      <c r="BV290" s="207"/>
      <c r="BW290" s="207"/>
      <c r="BX290" s="207"/>
      <c r="BY290" s="207"/>
      <c r="BZ290" s="207"/>
      <c r="CA290" s="207"/>
      <c r="CB290" s="207"/>
      <c r="CC290" s="207"/>
      <c r="CD290" s="207"/>
      <c r="CE290" s="207"/>
      <c r="CF290" s="207"/>
      <c r="CG290" s="207"/>
      <c r="CH290" s="207"/>
      <c r="CI290" s="207"/>
      <c r="CJ290" s="207"/>
      <c r="CK290" s="207"/>
      <c r="CL290" s="207"/>
      <c r="CM290" s="207"/>
      <c r="CN290" s="207"/>
      <c r="CO290" s="207"/>
      <c r="CP290" s="207"/>
      <c r="CQ290" s="207"/>
    </row>
    <row r="291" ht="13.5" customHeight="1">
      <c r="A291" s="200"/>
      <c r="B291" s="201"/>
      <c r="C291" s="201"/>
      <c r="D291" s="201"/>
      <c r="E291" s="202"/>
      <c r="F291" s="203"/>
      <c r="G291" s="203"/>
      <c r="H291" s="205"/>
      <c r="I291" s="205"/>
      <c r="J291" s="205"/>
      <c r="K291" s="205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5"/>
      <c r="W291" s="205"/>
      <c r="X291" s="205"/>
      <c r="Y291" s="205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5"/>
      <c r="AK291" s="205"/>
      <c r="AL291" s="205"/>
      <c r="AM291" s="205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7"/>
      <c r="BL291" s="207"/>
      <c r="BM291" s="207"/>
      <c r="BN291" s="207"/>
      <c r="BO291" s="207"/>
      <c r="BP291" s="207"/>
      <c r="BQ291" s="207"/>
      <c r="BR291" s="207"/>
      <c r="BS291" s="207"/>
      <c r="BT291" s="207"/>
      <c r="BU291" s="207"/>
      <c r="BV291" s="207"/>
      <c r="BW291" s="207"/>
      <c r="BX291" s="207"/>
      <c r="BY291" s="207"/>
      <c r="BZ291" s="207"/>
      <c r="CA291" s="207"/>
      <c r="CB291" s="207"/>
      <c r="CC291" s="207"/>
      <c r="CD291" s="207"/>
      <c r="CE291" s="207"/>
      <c r="CF291" s="207"/>
      <c r="CG291" s="207"/>
      <c r="CH291" s="207"/>
      <c r="CI291" s="207"/>
      <c r="CJ291" s="207"/>
      <c r="CK291" s="207"/>
      <c r="CL291" s="207"/>
      <c r="CM291" s="207"/>
      <c r="CN291" s="207"/>
      <c r="CO291" s="207"/>
      <c r="CP291" s="207"/>
      <c r="CQ291" s="207"/>
    </row>
    <row r="292" ht="13.5" customHeight="1">
      <c r="A292" s="200"/>
      <c r="B292" s="201"/>
      <c r="C292" s="201"/>
      <c r="D292" s="201"/>
      <c r="E292" s="202"/>
      <c r="F292" s="203"/>
      <c r="G292" s="203"/>
      <c r="H292" s="205"/>
      <c r="I292" s="205"/>
      <c r="J292" s="205"/>
      <c r="K292" s="205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5"/>
      <c r="W292" s="205"/>
      <c r="X292" s="205"/>
      <c r="Y292" s="205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5"/>
      <c r="AK292" s="205"/>
      <c r="AL292" s="205"/>
      <c r="AM292" s="205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  <c r="BI292" s="207"/>
      <c r="BJ292" s="207"/>
      <c r="BK292" s="207"/>
      <c r="BL292" s="207"/>
      <c r="BM292" s="207"/>
      <c r="BN292" s="207"/>
      <c r="BO292" s="207"/>
      <c r="BP292" s="207"/>
      <c r="BQ292" s="207"/>
      <c r="BR292" s="207"/>
      <c r="BS292" s="207"/>
      <c r="BT292" s="207"/>
      <c r="BU292" s="207"/>
      <c r="BV292" s="207"/>
      <c r="BW292" s="207"/>
      <c r="BX292" s="207"/>
      <c r="BY292" s="207"/>
      <c r="BZ292" s="207"/>
      <c r="CA292" s="207"/>
      <c r="CB292" s="207"/>
      <c r="CC292" s="207"/>
      <c r="CD292" s="207"/>
      <c r="CE292" s="207"/>
      <c r="CF292" s="207"/>
      <c r="CG292" s="207"/>
      <c r="CH292" s="207"/>
      <c r="CI292" s="207"/>
      <c r="CJ292" s="207"/>
      <c r="CK292" s="207"/>
      <c r="CL292" s="207"/>
      <c r="CM292" s="207"/>
      <c r="CN292" s="207"/>
      <c r="CO292" s="207"/>
      <c r="CP292" s="207"/>
      <c r="CQ292" s="207"/>
    </row>
    <row r="293" ht="13.5" customHeight="1">
      <c r="A293" s="200"/>
      <c r="B293" s="201"/>
      <c r="C293" s="201"/>
      <c r="D293" s="201"/>
      <c r="E293" s="202"/>
      <c r="F293" s="203"/>
      <c r="G293" s="203"/>
      <c r="H293" s="205"/>
      <c r="I293" s="205"/>
      <c r="J293" s="205"/>
      <c r="K293" s="205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5"/>
      <c r="W293" s="205"/>
      <c r="X293" s="205"/>
      <c r="Y293" s="205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5"/>
      <c r="AK293" s="205"/>
      <c r="AL293" s="205"/>
      <c r="AM293" s="205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  <c r="BI293" s="207"/>
      <c r="BJ293" s="207"/>
      <c r="BK293" s="207"/>
      <c r="BL293" s="207"/>
      <c r="BM293" s="207"/>
      <c r="BN293" s="207"/>
      <c r="BO293" s="207"/>
      <c r="BP293" s="207"/>
      <c r="BQ293" s="207"/>
      <c r="BR293" s="207"/>
      <c r="BS293" s="207"/>
      <c r="BT293" s="207"/>
      <c r="BU293" s="207"/>
      <c r="BV293" s="207"/>
      <c r="BW293" s="207"/>
      <c r="BX293" s="207"/>
      <c r="BY293" s="207"/>
      <c r="BZ293" s="207"/>
      <c r="CA293" s="207"/>
      <c r="CB293" s="207"/>
      <c r="CC293" s="207"/>
      <c r="CD293" s="207"/>
      <c r="CE293" s="207"/>
      <c r="CF293" s="207"/>
      <c r="CG293" s="207"/>
      <c r="CH293" s="207"/>
      <c r="CI293" s="207"/>
      <c r="CJ293" s="207"/>
      <c r="CK293" s="207"/>
      <c r="CL293" s="207"/>
      <c r="CM293" s="207"/>
      <c r="CN293" s="207"/>
      <c r="CO293" s="207"/>
      <c r="CP293" s="207"/>
      <c r="CQ293" s="207"/>
    </row>
    <row r="294" ht="13.5" customHeight="1">
      <c r="A294" s="200"/>
      <c r="B294" s="201"/>
      <c r="C294" s="201"/>
      <c r="D294" s="201"/>
      <c r="E294" s="202"/>
      <c r="F294" s="203"/>
      <c r="G294" s="203"/>
      <c r="H294" s="205"/>
      <c r="I294" s="205"/>
      <c r="J294" s="205"/>
      <c r="K294" s="205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5"/>
      <c r="W294" s="205"/>
      <c r="X294" s="205"/>
      <c r="Y294" s="205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5"/>
      <c r="AK294" s="205"/>
      <c r="AL294" s="205"/>
      <c r="AM294" s="205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  <c r="BI294" s="207"/>
      <c r="BJ294" s="207"/>
      <c r="BK294" s="207"/>
      <c r="BL294" s="207"/>
      <c r="BM294" s="207"/>
      <c r="BN294" s="207"/>
      <c r="BO294" s="207"/>
      <c r="BP294" s="207"/>
      <c r="BQ294" s="207"/>
      <c r="BR294" s="207"/>
      <c r="BS294" s="207"/>
      <c r="BT294" s="207"/>
      <c r="BU294" s="207"/>
      <c r="BV294" s="207"/>
      <c r="BW294" s="207"/>
      <c r="BX294" s="207"/>
      <c r="BY294" s="207"/>
      <c r="BZ294" s="207"/>
      <c r="CA294" s="207"/>
      <c r="CB294" s="207"/>
      <c r="CC294" s="207"/>
      <c r="CD294" s="207"/>
      <c r="CE294" s="207"/>
      <c r="CF294" s="207"/>
      <c r="CG294" s="207"/>
      <c r="CH294" s="207"/>
      <c r="CI294" s="207"/>
      <c r="CJ294" s="207"/>
      <c r="CK294" s="207"/>
      <c r="CL294" s="207"/>
      <c r="CM294" s="207"/>
      <c r="CN294" s="207"/>
      <c r="CO294" s="207"/>
      <c r="CP294" s="207"/>
      <c r="CQ294" s="207"/>
    </row>
    <row r="295" ht="13.5" customHeight="1">
      <c r="A295" s="200"/>
      <c r="B295" s="201"/>
      <c r="C295" s="201"/>
      <c r="D295" s="201"/>
      <c r="E295" s="202"/>
      <c r="F295" s="203"/>
      <c r="G295" s="203"/>
      <c r="H295" s="205"/>
      <c r="I295" s="205"/>
      <c r="J295" s="205"/>
      <c r="K295" s="205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5"/>
      <c r="W295" s="205"/>
      <c r="X295" s="205"/>
      <c r="Y295" s="205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5"/>
      <c r="AK295" s="205"/>
      <c r="AL295" s="205"/>
      <c r="AM295" s="205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7"/>
      <c r="BL295" s="207"/>
      <c r="BM295" s="207"/>
      <c r="BN295" s="207"/>
      <c r="BO295" s="207"/>
      <c r="BP295" s="207"/>
      <c r="BQ295" s="207"/>
      <c r="BR295" s="207"/>
      <c r="BS295" s="207"/>
      <c r="BT295" s="207"/>
      <c r="BU295" s="207"/>
      <c r="BV295" s="207"/>
      <c r="BW295" s="207"/>
      <c r="BX295" s="207"/>
      <c r="BY295" s="207"/>
      <c r="BZ295" s="207"/>
      <c r="CA295" s="207"/>
      <c r="CB295" s="207"/>
      <c r="CC295" s="207"/>
      <c r="CD295" s="207"/>
      <c r="CE295" s="207"/>
      <c r="CF295" s="207"/>
      <c r="CG295" s="207"/>
      <c r="CH295" s="207"/>
      <c r="CI295" s="207"/>
      <c r="CJ295" s="207"/>
      <c r="CK295" s="207"/>
      <c r="CL295" s="207"/>
      <c r="CM295" s="207"/>
      <c r="CN295" s="207"/>
      <c r="CO295" s="207"/>
      <c r="CP295" s="207"/>
      <c r="CQ295" s="207"/>
    </row>
    <row r="296" ht="13.5" customHeight="1">
      <c r="A296" s="200"/>
      <c r="B296" s="201"/>
      <c r="C296" s="201"/>
      <c r="D296" s="201"/>
      <c r="E296" s="202"/>
      <c r="F296" s="203"/>
      <c r="G296" s="203"/>
      <c r="H296" s="205"/>
      <c r="I296" s="205"/>
      <c r="J296" s="205"/>
      <c r="K296" s="205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5"/>
      <c r="W296" s="205"/>
      <c r="X296" s="205"/>
      <c r="Y296" s="205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5"/>
      <c r="AK296" s="205"/>
      <c r="AL296" s="205"/>
      <c r="AM296" s="205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  <c r="BI296" s="207"/>
      <c r="BJ296" s="207"/>
      <c r="BK296" s="207"/>
      <c r="BL296" s="207"/>
      <c r="BM296" s="207"/>
      <c r="BN296" s="207"/>
      <c r="BO296" s="207"/>
      <c r="BP296" s="207"/>
      <c r="BQ296" s="207"/>
      <c r="BR296" s="207"/>
      <c r="BS296" s="207"/>
      <c r="BT296" s="207"/>
      <c r="BU296" s="207"/>
      <c r="BV296" s="207"/>
      <c r="BW296" s="207"/>
      <c r="BX296" s="207"/>
      <c r="BY296" s="207"/>
      <c r="BZ296" s="207"/>
      <c r="CA296" s="207"/>
      <c r="CB296" s="207"/>
      <c r="CC296" s="207"/>
      <c r="CD296" s="207"/>
      <c r="CE296" s="207"/>
      <c r="CF296" s="207"/>
      <c r="CG296" s="207"/>
      <c r="CH296" s="207"/>
      <c r="CI296" s="207"/>
      <c r="CJ296" s="207"/>
      <c r="CK296" s="207"/>
      <c r="CL296" s="207"/>
      <c r="CM296" s="207"/>
      <c r="CN296" s="207"/>
      <c r="CO296" s="207"/>
      <c r="CP296" s="207"/>
      <c r="CQ296" s="207"/>
    </row>
    <row r="297" ht="13.5" customHeight="1">
      <c r="A297" s="200"/>
      <c r="B297" s="201"/>
      <c r="C297" s="201"/>
      <c r="D297" s="201"/>
      <c r="E297" s="202"/>
      <c r="F297" s="203"/>
      <c r="G297" s="203"/>
      <c r="H297" s="205"/>
      <c r="I297" s="205"/>
      <c r="J297" s="205"/>
      <c r="K297" s="205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5"/>
      <c r="W297" s="205"/>
      <c r="X297" s="205"/>
      <c r="Y297" s="205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5"/>
      <c r="AK297" s="205"/>
      <c r="AL297" s="205"/>
      <c r="AM297" s="205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  <c r="BI297" s="207"/>
      <c r="BJ297" s="207"/>
      <c r="BK297" s="207"/>
      <c r="BL297" s="207"/>
      <c r="BM297" s="207"/>
      <c r="BN297" s="207"/>
      <c r="BO297" s="207"/>
      <c r="BP297" s="207"/>
      <c r="BQ297" s="207"/>
      <c r="BR297" s="207"/>
      <c r="BS297" s="207"/>
      <c r="BT297" s="207"/>
      <c r="BU297" s="207"/>
      <c r="BV297" s="207"/>
      <c r="BW297" s="207"/>
      <c r="BX297" s="207"/>
      <c r="BY297" s="207"/>
      <c r="BZ297" s="207"/>
      <c r="CA297" s="207"/>
      <c r="CB297" s="207"/>
      <c r="CC297" s="207"/>
      <c r="CD297" s="207"/>
      <c r="CE297" s="207"/>
      <c r="CF297" s="207"/>
      <c r="CG297" s="207"/>
      <c r="CH297" s="207"/>
      <c r="CI297" s="207"/>
      <c r="CJ297" s="207"/>
      <c r="CK297" s="207"/>
      <c r="CL297" s="207"/>
      <c r="CM297" s="207"/>
      <c r="CN297" s="207"/>
      <c r="CO297" s="207"/>
      <c r="CP297" s="207"/>
      <c r="CQ297" s="207"/>
    </row>
    <row r="298" ht="13.5" customHeight="1">
      <c r="A298" s="200"/>
      <c r="B298" s="201"/>
      <c r="C298" s="201"/>
      <c r="D298" s="201"/>
      <c r="E298" s="202"/>
      <c r="F298" s="203"/>
      <c r="G298" s="203"/>
      <c r="H298" s="205"/>
      <c r="I298" s="205"/>
      <c r="J298" s="205"/>
      <c r="K298" s="205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5"/>
      <c r="W298" s="205"/>
      <c r="X298" s="205"/>
      <c r="Y298" s="205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5"/>
      <c r="AK298" s="205"/>
      <c r="AL298" s="205"/>
      <c r="AM298" s="205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7"/>
      <c r="BL298" s="207"/>
      <c r="BM298" s="207"/>
      <c r="BN298" s="207"/>
      <c r="BO298" s="207"/>
      <c r="BP298" s="207"/>
      <c r="BQ298" s="207"/>
      <c r="BR298" s="207"/>
      <c r="BS298" s="207"/>
      <c r="BT298" s="207"/>
      <c r="BU298" s="207"/>
      <c r="BV298" s="207"/>
      <c r="BW298" s="207"/>
      <c r="BX298" s="207"/>
      <c r="BY298" s="207"/>
      <c r="BZ298" s="207"/>
      <c r="CA298" s="207"/>
      <c r="CB298" s="207"/>
      <c r="CC298" s="207"/>
      <c r="CD298" s="207"/>
      <c r="CE298" s="207"/>
      <c r="CF298" s="207"/>
      <c r="CG298" s="207"/>
      <c r="CH298" s="207"/>
      <c r="CI298" s="207"/>
      <c r="CJ298" s="207"/>
      <c r="CK298" s="207"/>
      <c r="CL298" s="207"/>
      <c r="CM298" s="207"/>
      <c r="CN298" s="207"/>
      <c r="CO298" s="207"/>
      <c r="CP298" s="207"/>
      <c r="CQ298" s="207"/>
    </row>
    <row r="299" ht="13.5" customHeight="1">
      <c r="A299" s="200"/>
      <c r="B299" s="201"/>
      <c r="C299" s="201"/>
      <c r="D299" s="201"/>
      <c r="E299" s="202"/>
      <c r="F299" s="203"/>
      <c r="G299" s="203"/>
      <c r="H299" s="205"/>
      <c r="I299" s="205"/>
      <c r="J299" s="205"/>
      <c r="K299" s="205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5"/>
      <c r="W299" s="205"/>
      <c r="X299" s="205"/>
      <c r="Y299" s="205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5"/>
      <c r="AK299" s="205"/>
      <c r="AL299" s="205"/>
      <c r="AM299" s="205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  <c r="BI299" s="207"/>
      <c r="BJ299" s="207"/>
      <c r="BK299" s="207"/>
      <c r="BL299" s="207"/>
      <c r="BM299" s="207"/>
      <c r="BN299" s="207"/>
      <c r="BO299" s="207"/>
      <c r="BP299" s="207"/>
      <c r="BQ299" s="207"/>
      <c r="BR299" s="207"/>
      <c r="BS299" s="207"/>
      <c r="BT299" s="207"/>
      <c r="BU299" s="207"/>
      <c r="BV299" s="207"/>
      <c r="BW299" s="207"/>
      <c r="BX299" s="207"/>
      <c r="BY299" s="207"/>
      <c r="BZ299" s="207"/>
      <c r="CA299" s="207"/>
      <c r="CB299" s="207"/>
      <c r="CC299" s="207"/>
      <c r="CD299" s="207"/>
      <c r="CE299" s="207"/>
      <c r="CF299" s="207"/>
      <c r="CG299" s="207"/>
      <c r="CH299" s="207"/>
      <c r="CI299" s="207"/>
      <c r="CJ299" s="207"/>
      <c r="CK299" s="207"/>
      <c r="CL299" s="207"/>
      <c r="CM299" s="207"/>
      <c r="CN299" s="207"/>
      <c r="CO299" s="207"/>
      <c r="CP299" s="207"/>
      <c r="CQ299" s="207"/>
    </row>
    <row r="300" ht="13.5" customHeight="1">
      <c r="A300" s="200"/>
      <c r="B300" s="201"/>
      <c r="C300" s="201"/>
      <c r="D300" s="201"/>
      <c r="E300" s="202"/>
      <c r="F300" s="203"/>
      <c r="G300" s="203"/>
      <c r="H300" s="205"/>
      <c r="I300" s="205"/>
      <c r="J300" s="205"/>
      <c r="K300" s="205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5"/>
      <c r="W300" s="205"/>
      <c r="X300" s="205"/>
      <c r="Y300" s="205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5"/>
      <c r="AK300" s="205"/>
      <c r="AL300" s="205"/>
      <c r="AM300" s="205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207"/>
      <c r="BN300" s="207"/>
      <c r="BO300" s="207"/>
      <c r="BP300" s="207"/>
      <c r="BQ300" s="207"/>
      <c r="BR300" s="207"/>
      <c r="BS300" s="207"/>
      <c r="BT300" s="207"/>
      <c r="BU300" s="207"/>
      <c r="BV300" s="207"/>
      <c r="BW300" s="207"/>
      <c r="BX300" s="207"/>
      <c r="BY300" s="207"/>
      <c r="BZ300" s="207"/>
      <c r="CA300" s="207"/>
      <c r="CB300" s="207"/>
      <c r="CC300" s="207"/>
      <c r="CD300" s="207"/>
      <c r="CE300" s="207"/>
      <c r="CF300" s="207"/>
      <c r="CG300" s="207"/>
      <c r="CH300" s="207"/>
      <c r="CI300" s="207"/>
      <c r="CJ300" s="207"/>
      <c r="CK300" s="207"/>
      <c r="CL300" s="207"/>
      <c r="CM300" s="207"/>
      <c r="CN300" s="207"/>
      <c r="CO300" s="207"/>
      <c r="CP300" s="207"/>
      <c r="CQ300" s="207"/>
    </row>
    <row r="301" ht="13.5" customHeight="1">
      <c r="A301" s="200"/>
      <c r="B301" s="201"/>
      <c r="C301" s="201"/>
      <c r="D301" s="201"/>
      <c r="E301" s="202"/>
      <c r="F301" s="203"/>
      <c r="G301" s="203"/>
      <c r="H301" s="205"/>
      <c r="I301" s="205"/>
      <c r="J301" s="205"/>
      <c r="K301" s="205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5"/>
      <c r="W301" s="205"/>
      <c r="X301" s="205"/>
      <c r="Y301" s="205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5"/>
      <c r="AK301" s="205"/>
      <c r="AL301" s="205"/>
      <c r="AM301" s="205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7"/>
      <c r="BN301" s="207"/>
      <c r="BO301" s="207"/>
      <c r="BP301" s="207"/>
      <c r="BQ301" s="207"/>
      <c r="BR301" s="207"/>
      <c r="BS301" s="207"/>
      <c r="BT301" s="207"/>
      <c r="BU301" s="207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F301" s="207"/>
      <c r="CG301" s="207"/>
      <c r="CH301" s="207"/>
      <c r="CI301" s="207"/>
      <c r="CJ301" s="207"/>
      <c r="CK301" s="207"/>
      <c r="CL301" s="207"/>
      <c r="CM301" s="207"/>
      <c r="CN301" s="207"/>
      <c r="CO301" s="207"/>
      <c r="CP301" s="207"/>
      <c r="CQ301" s="207"/>
    </row>
    <row r="302" ht="13.5" customHeight="1">
      <c r="A302" s="200"/>
      <c r="B302" s="201"/>
      <c r="C302" s="201"/>
      <c r="D302" s="201"/>
      <c r="E302" s="202"/>
      <c r="F302" s="203"/>
      <c r="G302" s="203"/>
      <c r="H302" s="205"/>
      <c r="I302" s="205"/>
      <c r="J302" s="205"/>
      <c r="K302" s="205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5"/>
      <c r="W302" s="205"/>
      <c r="X302" s="205"/>
      <c r="Y302" s="205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5"/>
      <c r="AK302" s="205"/>
      <c r="AL302" s="205"/>
      <c r="AM302" s="205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7"/>
      <c r="BL302" s="207"/>
      <c r="BM302" s="207"/>
      <c r="BN302" s="207"/>
      <c r="BO302" s="207"/>
      <c r="BP302" s="207"/>
      <c r="BQ302" s="207"/>
      <c r="BR302" s="207"/>
      <c r="BS302" s="207"/>
      <c r="BT302" s="207"/>
      <c r="BU302" s="207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F302" s="207"/>
      <c r="CG302" s="207"/>
      <c r="CH302" s="207"/>
      <c r="CI302" s="207"/>
      <c r="CJ302" s="207"/>
      <c r="CK302" s="207"/>
      <c r="CL302" s="207"/>
      <c r="CM302" s="207"/>
      <c r="CN302" s="207"/>
      <c r="CO302" s="207"/>
      <c r="CP302" s="207"/>
      <c r="CQ302" s="207"/>
    </row>
    <row r="303" ht="13.5" customHeight="1">
      <c r="A303" s="200"/>
      <c r="B303" s="201"/>
      <c r="C303" s="201"/>
      <c r="D303" s="201"/>
      <c r="E303" s="202"/>
      <c r="F303" s="203"/>
      <c r="G303" s="203"/>
      <c r="H303" s="205"/>
      <c r="I303" s="205"/>
      <c r="J303" s="205"/>
      <c r="K303" s="205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5"/>
      <c r="W303" s="205"/>
      <c r="X303" s="205"/>
      <c r="Y303" s="205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5"/>
      <c r="AK303" s="205"/>
      <c r="AL303" s="205"/>
      <c r="AM303" s="205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7"/>
      <c r="BL303" s="207"/>
      <c r="BM303" s="207"/>
      <c r="BN303" s="207"/>
      <c r="BO303" s="207"/>
      <c r="BP303" s="207"/>
      <c r="BQ303" s="207"/>
      <c r="BR303" s="207"/>
      <c r="BS303" s="207"/>
      <c r="BT303" s="207"/>
      <c r="BU303" s="207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F303" s="207"/>
      <c r="CG303" s="207"/>
      <c r="CH303" s="207"/>
      <c r="CI303" s="207"/>
      <c r="CJ303" s="207"/>
      <c r="CK303" s="207"/>
      <c r="CL303" s="207"/>
      <c r="CM303" s="207"/>
      <c r="CN303" s="207"/>
      <c r="CO303" s="207"/>
      <c r="CP303" s="207"/>
      <c r="CQ303" s="207"/>
    </row>
    <row r="304" ht="13.5" customHeight="1">
      <c r="A304" s="200"/>
      <c r="B304" s="201"/>
      <c r="C304" s="201"/>
      <c r="D304" s="201"/>
      <c r="E304" s="202"/>
      <c r="F304" s="203"/>
      <c r="G304" s="203"/>
      <c r="H304" s="205"/>
      <c r="I304" s="205"/>
      <c r="J304" s="205"/>
      <c r="K304" s="205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5"/>
      <c r="W304" s="205"/>
      <c r="X304" s="205"/>
      <c r="Y304" s="205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5"/>
      <c r="AK304" s="205"/>
      <c r="AL304" s="205"/>
      <c r="AM304" s="205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7"/>
      <c r="BL304" s="207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F304" s="207"/>
      <c r="CG304" s="207"/>
      <c r="CH304" s="207"/>
      <c r="CI304" s="207"/>
      <c r="CJ304" s="207"/>
      <c r="CK304" s="207"/>
      <c r="CL304" s="207"/>
      <c r="CM304" s="207"/>
      <c r="CN304" s="207"/>
      <c r="CO304" s="207"/>
      <c r="CP304" s="207"/>
      <c r="CQ304" s="207"/>
    </row>
    <row r="305" ht="13.5" customHeight="1">
      <c r="A305" s="200"/>
      <c r="B305" s="201"/>
      <c r="C305" s="201"/>
      <c r="D305" s="201"/>
      <c r="E305" s="202"/>
      <c r="F305" s="203"/>
      <c r="G305" s="203"/>
      <c r="H305" s="205"/>
      <c r="I305" s="205"/>
      <c r="J305" s="205"/>
      <c r="K305" s="205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5"/>
      <c r="W305" s="205"/>
      <c r="X305" s="205"/>
      <c r="Y305" s="205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5"/>
      <c r="AK305" s="205"/>
      <c r="AL305" s="205"/>
      <c r="AM305" s="205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  <c r="BI305" s="207"/>
      <c r="BJ305" s="207"/>
      <c r="BK305" s="207"/>
      <c r="BL305" s="207"/>
      <c r="BM305" s="207"/>
      <c r="BN305" s="207"/>
      <c r="BO305" s="207"/>
      <c r="BP305" s="207"/>
      <c r="BQ305" s="207"/>
      <c r="BR305" s="207"/>
      <c r="BS305" s="207"/>
      <c r="BT305" s="207"/>
      <c r="BU305" s="207"/>
      <c r="BV305" s="207"/>
      <c r="BW305" s="207"/>
      <c r="BX305" s="207"/>
      <c r="BY305" s="207"/>
      <c r="BZ305" s="207"/>
      <c r="CA305" s="207"/>
      <c r="CB305" s="207"/>
      <c r="CC305" s="207"/>
      <c r="CD305" s="207"/>
      <c r="CE305" s="207"/>
      <c r="CF305" s="207"/>
      <c r="CG305" s="207"/>
      <c r="CH305" s="207"/>
      <c r="CI305" s="207"/>
      <c r="CJ305" s="207"/>
      <c r="CK305" s="207"/>
      <c r="CL305" s="207"/>
      <c r="CM305" s="207"/>
      <c r="CN305" s="207"/>
      <c r="CO305" s="207"/>
      <c r="CP305" s="207"/>
      <c r="CQ305" s="207"/>
    </row>
    <row r="306" ht="13.5" customHeight="1">
      <c r="A306" s="200"/>
      <c r="B306" s="201"/>
      <c r="C306" s="201"/>
      <c r="D306" s="201"/>
      <c r="E306" s="202"/>
      <c r="F306" s="203"/>
      <c r="G306" s="203"/>
      <c r="H306" s="205"/>
      <c r="I306" s="205"/>
      <c r="J306" s="205"/>
      <c r="K306" s="205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5"/>
      <c r="W306" s="205"/>
      <c r="X306" s="205"/>
      <c r="Y306" s="205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5"/>
      <c r="AK306" s="205"/>
      <c r="AL306" s="205"/>
      <c r="AM306" s="205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  <c r="BI306" s="207"/>
      <c r="BJ306" s="207"/>
      <c r="BK306" s="207"/>
      <c r="BL306" s="207"/>
      <c r="BM306" s="207"/>
      <c r="BN306" s="207"/>
      <c r="BO306" s="207"/>
      <c r="BP306" s="207"/>
      <c r="BQ306" s="207"/>
      <c r="BR306" s="207"/>
      <c r="BS306" s="207"/>
      <c r="BT306" s="207"/>
      <c r="BU306" s="207"/>
      <c r="BV306" s="207"/>
      <c r="BW306" s="207"/>
      <c r="BX306" s="207"/>
      <c r="BY306" s="207"/>
      <c r="BZ306" s="207"/>
      <c r="CA306" s="207"/>
      <c r="CB306" s="207"/>
      <c r="CC306" s="207"/>
      <c r="CD306" s="207"/>
      <c r="CE306" s="207"/>
      <c r="CF306" s="207"/>
      <c r="CG306" s="207"/>
      <c r="CH306" s="207"/>
      <c r="CI306" s="207"/>
      <c r="CJ306" s="207"/>
      <c r="CK306" s="207"/>
      <c r="CL306" s="207"/>
      <c r="CM306" s="207"/>
      <c r="CN306" s="207"/>
      <c r="CO306" s="207"/>
      <c r="CP306" s="207"/>
      <c r="CQ306" s="207"/>
    </row>
    <row r="307" ht="13.5" customHeight="1">
      <c r="A307" s="200"/>
      <c r="B307" s="201"/>
      <c r="C307" s="201"/>
      <c r="D307" s="201"/>
      <c r="E307" s="202"/>
      <c r="F307" s="203"/>
      <c r="G307" s="203"/>
      <c r="H307" s="205"/>
      <c r="I307" s="205"/>
      <c r="J307" s="205"/>
      <c r="K307" s="205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5"/>
      <c r="W307" s="205"/>
      <c r="X307" s="205"/>
      <c r="Y307" s="205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5"/>
      <c r="AK307" s="205"/>
      <c r="AL307" s="205"/>
      <c r="AM307" s="205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  <c r="BI307" s="207"/>
      <c r="BJ307" s="207"/>
      <c r="BK307" s="207"/>
      <c r="BL307" s="207"/>
      <c r="BM307" s="207"/>
      <c r="BN307" s="207"/>
      <c r="BO307" s="207"/>
      <c r="BP307" s="207"/>
      <c r="BQ307" s="207"/>
      <c r="BR307" s="207"/>
      <c r="BS307" s="207"/>
      <c r="BT307" s="207"/>
      <c r="BU307" s="207"/>
      <c r="BV307" s="207"/>
      <c r="BW307" s="207"/>
      <c r="BX307" s="207"/>
      <c r="BY307" s="207"/>
      <c r="BZ307" s="207"/>
      <c r="CA307" s="207"/>
      <c r="CB307" s="207"/>
      <c r="CC307" s="207"/>
      <c r="CD307" s="207"/>
      <c r="CE307" s="207"/>
      <c r="CF307" s="207"/>
      <c r="CG307" s="207"/>
      <c r="CH307" s="207"/>
      <c r="CI307" s="207"/>
      <c r="CJ307" s="207"/>
      <c r="CK307" s="207"/>
      <c r="CL307" s="207"/>
      <c r="CM307" s="207"/>
      <c r="CN307" s="207"/>
      <c r="CO307" s="207"/>
      <c r="CP307" s="207"/>
      <c r="CQ307" s="207"/>
    </row>
    <row r="308" ht="13.5" customHeight="1">
      <c r="A308" s="200"/>
      <c r="B308" s="201"/>
      <c r="C308" s="201"/>
      <c r="D308" s="201"/>
      <c r="E308" s="202"/>
      <c r="F308" s="203"/>
      <c r="G308" s="203"/>
      <c r="H308" s="205"/>
      <c r="I308" s="205"/>
      <c r="J308" s="205"/>
      <c r="K308" s="205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5"/>
      <c r="W308" s="205"/>
      <c r="X308" s="205"/>
      <c r="Y308" s="205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5"/>
      <c r="AK308" s="205"/>
      <c r="AL308" s="205"/>
      <c r="AM308" s="205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7"/>
      <c r="BL308" s="207"/>
      <c r="BM308" s="207"/>
      <c r="BN308" s="207"/>
      <c r="BO308" s="207"/>
      <c r="BP308" s="207"/>
      <c r="BQ308" s="207"/>
      <c r="BR308" s="207"/>
      <c r="BS308" s="207"/>
      <c r="BT308" s="207"/>
      <c r="BU308" s="207"/>
      <c r="BV308" s="207"/>
      <c r="BW308" s="207"/>
      <c r="BX308" s="207"/>
      <c r="BY308" s="207"/>
      <c r="BZ308" s="207"/>
      <c r="CA308" s="207"/>
      <c r="CB308" s="207"/>
      <c r="CC308" s="207"/>
      <c r="CD308" s="207"/>
      <c r="CE308" s="207"/>
      <c r="CF308" s="207"/>
      <c r="CG308" s="207"/>
      <c r="CH308" s="207"/>
      <c r="CI308" s="207"/>
      <c r="CJ308" s="207"/>
      <c r="CK308" s="207"/>
      <c r="CL308" s="207"/>
      <c r="CM308" s="207"/>
      <c r="CN308" s="207"/>
      <c r="CO308" s="207"/>
      <c r="CP308" s="207"/>
      <c r="CQ308" s="207"/>
    </row>
    <row r="309" ht="13.5" customHeight="1">
      <c r="A309" s="200"/>
      <c r="B309" s="201"/>
      <c r="C309" s="201"/>
      <c r="D309" s="201"/>
      <c r="E309" s="202"/>
      <c r="F309" s="203"/>
      <c r="G309" s="203"/>
      <c r="H309" s="205"/>
      <c r="I309" s="205"/>
      <c r="J309" s="205"/>
      <c r="K309" s="205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5"/>
      <c r="W309" s="205"/>
      <c r="X309" s="205"/>
      <c r="Y309" s="205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5"/>
      <c r="AK309" s="205"/>
      <c r="AL309" s="205"/>
      <c r="AM309" s="205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  <c r="BI309" s="207"/>
      <c r="BJ309" s="207"/>
      <c r="BK309" s="207"/>
      <c r="BL309" s="207"/>
      <c r="BM309" s="207"/>
      <c r="BN309" s="207"/>
      <c r="BO309" s="207"/>
      <c r="BP309" s="207"/>
      <c r="BQ309" s="207"/>
      <c r="BR309" s="207"/>
      <c r="BS309" s="207"/>
      <c r="BT309" s="207"/>
      <c r="BU309" s="207"/>
      <c r="BV309" s="207"/>
      <c r="BW309" s="207"/>
      <c r="BX309" s="207"/>
      <c r="BY309" s="207"/>
      <c r="BZ309" s="207"/>
      <c r="CA309" s="207"/>
      <c r="CB309" s="207"/>
      <c r="CC309" s="207"/>
      <c r="CD309" s="207"/>
      <c r="CE309" s="207"/>
      <c r="CF309" s="207"/>
      <c r="CG309" s="207"/>
      <c r="CH309" s="207"/>
      <c r="CI309" s="207"/>
      <c r="CJ309" s="207"/>
      <c r="CK309" s="207"/>
      <c r="CL309" s="207"/>
      <c r="CM309" s="207"/>
      <c r="CN309" s="207"/>
      <c r="CO309" s="207"/>
      <c r="CP309" s="207"/>
      <c r="CQ309" s="207"/>
    </row>
    <row r="310" ht="13.5" customHeight="1">
      <c r="A310" s="200"/>
      <c r="B310" s="201"/>
      <c r="C310" s="201"/>
      <c r="D310" s="201"/>
      <c r="E310" s="202"/>
      <c r="F310" s="203"/>
      <c r="G310" s="203"/>
      <c r="H310" s="205"/>
      <c r="I310" s="205"/>
      <c r="J310" s="205"/>
      <c r="K310" s="205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5"/>
      <c r="W310" s="205"/>
      <c r="X310" s="205"/>
      <c r="Y310" s="205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5"/>
      <c r="AK310" s="205"/>
      <c r="AL310" s="205"/>
      <c r="AM310" s="205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7"/>
      <c r="BL310" s="207"/>
      <c r="BM310" s="207"/>
      <c r="BN310" s="207"/>
      <c r="BO310" s="207"/>
      <c r="BP310" s="207"/>
      <c r="BQ310" s="207"/>
      <c r="BR310" s="207"/>
      <c r="BS310" s="207"/>
      <c r="BT310" s="207"/>
      <c r="BU310" s="207"/>
      <c r="BV310" s="207"/>
      <c r="BW310" s="207"/>
      <c r="BX310" s="207"/>
      <c r="BY310" s="207"/>
      <c r="BZ310" s="207"/>
      <c r="CA310" s="207"/>
      <c r="CB310" s="207"/>
      <c r="CC310" s="207"/>
      <c r="CD310" s="207"/>
      <c r="CE310" s="207"/>
      <c r="CF310" s="207"/>
      <c r="CG310" s="207"/>
      <c r="CH310" s="207"/>
      <c r="CI310" s="207"/>
      <c r="CJ310" s="207"/>
      <c r="CK310" s="207"/>
      <c r="CL310" s="207"/>
      <c r="CM310" s="207"/>
      <c r="CN310" s="207"/>
      <c r="CO310" s="207"/>
      <c r="CP310" s="207"/>
      <c r="CQ310" s="207"/>
    </row>
    <row r="311" ht="13.5" customHeight="1">
      <c r="A311" s="200"/>
      <c r="B311" s="201"/>
      <c r="C311" s="201"/>
      <c r="D311" s="201"/>
      <c r="E311" s="202"/>
      <c r="F311" s="203"/>
      <c r="G311" s="203"/>
      <c r="H311" s="205"/>
      <c r="I311" s="205"/>
      <c r="J311" s="205"/>
      <c r="K311" s="205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5"/>
      <c r="W311" s="205"/>
      <c r="X311" s="205"/>
      <c r="Y311" s="205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5"/>
      <c r="AK311" s="205"/>
      <c r="AL311" s="205"/>
      <c r="AM311" s="205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  <c r="BI311" s="207"/>
      <c r="BJ311" s="207"/>
      <c r="BK311" s="207"/>
      <c r="BL311" s="207"/>
      <c r="BM311" s="207"/>
      <c r="BN311" s="207"/>
      <c r="BO311" s="207"/>
      <c r="BP311" s="207"/>
      <c r="BQ311" s="207"/>
      <c r="BR311" s="207"/>
      <c r="BS311" s="207"/>
      <c r="BT311" s="207"/>
      <c r="BU311" s="207"/>
      <c r="BV311" s="207"/>
      <c r="BW311" s="207"/>
      <c r="BX311" s="207"/>
      <c r="BY311" s="207"/>
      <c r="BZ311" s="207"/>
      <c r="CA311" s="207"/>
      <c r="CB311" s="207"/>
      <c r="CC311" s="207"/>
      <c r="CD311" s="207"/>
      <c r="CE311" s="207"/>
      <c r="CF311" s="207"/>
      <c r="CG311" s="207"/>
      <c r="CH311" s="207"/>
      <c r="CI311" s="207"/>
      <c r="CJ311" s="207"/>
      <c r="CK311" s="207"/>
      <c r="CL311" s="207"/>
      <c r="CM311" s="207"/>
      <c r="CN311" s="207"/>
      <c r="CO311" s="207"/>
      <c r="CP311" s="207"/>
      <c r="CQ311" s="207"/>
    </row>
    <row r="312" ht="13.5" customHeight="1">
      <c r="A312" s="200"/>
      <c r="B312" s="201"/>
      <c r="C312" s="201"/>
      <c r="D312" s="201"/>
      <c r="E312" s="202"/>
      <c r="F312" s="203"/>
      <c r="G312" s="203"/>
      <c r="H312" s="205"/>
      <c r="I312" s="205"/>
      <c r="J312" s="205"/>
      <c r="K312" s="205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5"/>
      <c r="W312" s="205"/>
      <c r="X312" s="205"/>
      <c r="Y312" s="205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5"/>
      <c r="AK312" s="205"/>
      <c r="AL312" s="205"/>
      <c r="AM312" s="205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  <c r="BI312" s="207"/>
      <c r="BJ312" s="207"/>
      <c r="BK312" s="207"/>
      <c r="BL312" s="207"/>
      <c r="BM312" s="207"/>
      <c r="BN312" s="207"/>
      <c r="BO312" s="207"/>
      <c r="BP312" s="207"/>
      <c r="BQ312" s="207"/>
      <c r="BR312" s="207"/>
      <c r="BS312" s="207"/>
      <c r="BT312" s="207"/>
      <c r="BU312" s="207"/>
      <c r="BV312" s="207"/>
      <c r="BW312" s="207"/>
      <c r="BX312" s="207"/>
      <c r="BY312" s="207"/>
      <c r="BZ312" s="207"/>
      <c r="CA312" s="207"/>
      <c r="CB312" s="207"/>
      <c r="CC312" s="207"/>
      <c r="CD312" s="207"/>
      <c r="CE312" s="207"/>
      <c r="CF312" s="207"/>
      <c r="CG312" s="207"/>
      <c r="CH312" s="207"/>
      <c r="CI312" s="207"/>
      <c r="CJ312" s="207"/>
      <c r="CK312" s="207"/>
      <c r="CL312" s="207"/>
      <c r="CM312" s="207"/>
      <c r="CN312" s="207"/>
      <c r="CO312" s="207"/>
      <c r="CP312" s="207"/>
      <c r="CQ312" s="207"/>
    </row>
    <row r="313" ht="13.5" customHeight="1">
      <c r="A313" s="200"/>
      <c r="B313" s="201"/>
      <c r="C313" s="201"/>
      <c r="D313" s="201"/>
      <c r="E313" s="202"/>
      <c r="F313" s="203"/>
      <c r="G313" s="203"/>
      <c r="H313" s="205"/>
      <c r="I313" s="205"/>
      <c r="J313" s="205"/>
      <c r="K313" s="205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5"/>
      <c r="W313" s="205"/>
      <c r="X313" s="205"/>
      <c r="Y313" s="205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5"/>
      <c r="AK313" s="205"/>
      <c r="AL313" s="205"/>
      <c r="AM313" s="205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  <c r="BI313" s="207"/>
      <c r="BJ313" s="207"/>
      <c r="BK313" s="207"/>
      <c r="BL313" s="207"/>
      <c r="BM313" s="207"/>
      <c r="BN313" s="207"/>
      <c r="BO313" s="207"/>
      <c r="BP313" s="207"/>
      <c r="BQ313" s="207"/>
      <c r="BR313" s="207"/>
      <c r="BS313" s="207"/>
      <c r="BT313" s="207"/>
      <c r="BU313" s="207"/>
      <c r="BV313" s="207"/>
      <c r="BW313" s="207"/>
      <c r="BX313" s="207"/>
      <c r="BY313" s="207"/>
      <c r="BZ313" s="207"/>
      <c r="CA313" s="207"/>
      <c r="CB313" s="207"/>
      <c r="CC313" s="207"/>
      <c r="CD313" s="207"/>
      <c r="CE313" s="207"/>
      <c r="CF313" s="207"/>
      <c r="CG313" s="207"/>
      <c r="CH313" s="207"/>
      <c r="CI313" s="207"/>
      <c r="CJ313" s="207"/>
      <c r="CK313" s="207"/>
      <c r="CL313" s="207"/>
      <c r="CM313" s="207"/>
      <c r="CN313" s="207"/>
      <c r="CO313" s="207"/>
      <c r="CP313" s="207"/>
      <c r="CQ313" s="207"/>
    </row>
    <row r="314" ht="13.5" customHeight="1">
      <c r="A314" s="200"/>
      <c r="B314" s="201"/>
      <c r="C314" s="201"/>
      <c r="D314" s="201"/>
      <c r="E314" s="202"/>
      <c r="F314" s="203"/>
      <c r="G314" s="203"/>
      <c r="H314" s="205"/>
      <c r="I314" s="205"/>
      <c r="J314" s="205"/>
      <c r="K314" s="205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5"/>
      <c r="W314" s="205"/>
      <c r="X314" s="205"/>
      <c r="Y314" s="205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5"/>
      <c r="AK314" s="205"/>
      <c r="AL314" s="205"/>
      <c r="AM314" s="205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7"/>
      <c r="BN314" s="207"/>
      <c r="BO314" s="207"/>
      <c r="BP314" s="207"/>
      <c r="BQ314" s="207"/>
      <c r="BR314" s="207"/>
      <c r="BS314" s="207"/>
      <c r="BT314" s="207"/>
      <c r="BU314" s="207"/>
      <c r="BV314" s="207"/>
      <c r="BW314" s="207"/>
      <c r="BX314" s="207"/>
      <c r="BY314" s="207"/>
      <c r="BZ314" s="207"/>
      <c r="CA314" s="207"/>
      <c r="CB314" s="207"/>
      <c r="CC314" s="207"/>
      <c r="CD314" s="207"/>
      <c r="CE314" s="207"/>
      <c r="CF314" s="207"/>
      <c r="CG314" s="207"/>
      <c r="CH314" s="207"/>
      <c r="CI314" s="207"/>
      <c r="CJ314" s="207"/>
      <c r="CK314" s="207"/>
      <c r="CL314" s="207"/>
      <c r="CM314" s="207"/>
      <c r="CN314" s="207"/>
      <c r="CO314" s="207"/>
      <c r="CP314" s="207"/>
      <c r="CQ314" s="207"/>
    </row>
    <row r="315" ht="13.5" customHeight="1">
      <c r="A315" s="200"/>
      <c r="B315" s="201"/>
      <c r="C315" s="201"/>
      <c r="D315" s="201"/>
      <c r="E315" s="202"/>
      <c r="F315" s="203"/>
      <c r="G315" s="203"/>
      <c r="H315" s="205"/>
      <c r="I315" s="205"/>
      <c r="J315" s="205"/>
      <c r="K315" s="205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5"/>
      <c r="W315" s="205"/>
      <c r="X315" s="205"/>
      <c r="Y315" s="205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5"/>
      <c r="AK315" s="205"/>
      <c r="AL315" s="205"/>
      <c r="AM315" s="205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7"/>
      <c r="BN315" s="207"/>
      <c r="BO315" s="207"/>
      <c r="BP315" s="207"/>
      <c r="BQ315" s="207"/>
      <c r="BR315" s="207"/>
      <c r="BS315" s="207"/>
      <c r="BT315" s="207"/>
      <c r="BU315" s="207"/>
      <c r="BV315" s="207"/>
      <c r="BW315" s="207"/>
      <c r="BX315" s="207"/>
      <c r="BY315" s="207"/>
      <c r="BZ315" s="207"/>
      <c r="CA315" s="207"/>
      <c r="CB315" s="207"/>
      <c r="CC315" s="207"/>
      <c r="CD315" s="207"/>
      <c r="CE315" s="207"/>
      <c r="CF315" s="207"/>
      <c r="CG315" s="207"/>
      <c r="CH315" s="207"/>
      <c r="CI315" s="207"/>
      <c r="CJ315" s="207"/>
      <c r="CK315" s="207"/>
      <c r="CL315" s="207"/>
      <c r="CM315" s="207"/>
      <c r="CN315" s="207"/>
      <c r="CO315" s="207"/>
      <c r="CP315" s="207"/>
      <c r="CQ315" s="207"/>
    </row>
    <row r="316" ht="13.5" customHeight="1">
      <c r="A316" s="200"/>
      <c r="B316" s="201"/>
      <c r="C316" s="201"/>
      <c r="D316" s="201"/>
      <c r="E316" s="202"/>
      <c r="F316" s="203"/>
      <c r="G316" s="203"/>
      <c r="H316" s="205"/>
      <c r="I316" s="205"/>
      <c r="J316" s="205"/>
      <c r="K316" s="205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5"/>
      <c r="W316" s="205"/>
      <c r="X316" s="205"/>
      <c r="Y316" s="205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5"/>
      <c r="AK316" s="205"/>
      <c r="AL316" s="205"/>
      <c r="AM316" s="205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7"/>
      <c r="BN316" s="207"/>
      <c r="BO316" s="207"/>
      <c r="BP316" s="207"/>
      <c r="BQ316" s="207"/>
      <c r="BR316" s="207"/>
      <c r="BS316" s="207"/>
      <c r="BT316" s="207"/>
      <c r="BU316" s="207"/>
      <c r="BV316" s="207"/>
      <c r="BW316" s="207"/>
      <c r="BX316" s="207"/>
      <c r="BY316" s="207"/>
      <c r="BZ316" s="207"/>
      <c r="CA316" s="207"/>
      <c r="CB316" s="207"/>
      <c r="CC316" s="207"/>
      <c r="CD316" s="207"/>
      <c r="CE316" s="207"/>
      <c r="CF316" s="207"/>
      <c r="CG316" s="207"/>
      <c r="CH316" s="207"/>
      <c r="CI316" s="207"/>
      <c r="CJ316" s="207"/>
      <c r="CK316" s="207"/>
      <c r="CL316" s="207"/>
      <c r="CM316" s="207"/>
      <c r="CN316" s="207"/>
      <c r="CO316" s="207"/>
      <c r="CP316" s="207"/>
      <c r="CQ316" s="207"/>
    </row>
    <row r="317" ht="13.5" customHeight="1">
      <c r="A317" s="200"/>
      <c r="B317" s="201"/>
      <c r="C317" s="201"/>
      <c r="D317" s="201"/>
      <c r="E317" s="202"/>
      <c r="F317" s="203"/>
      <c r="G317" s="203"/>
      <c r="H317" s="205"/>
      <c r="I317" s="205"/>
      <c r="J317" s="205"/>
      <c r="K317" s="205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5"/>
      <c r="W317" s="205"/>
      <c r="X317" s="205"/>
      <c r="Y317" s="205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5"/>
      <c r="AK317" s="205"/>
      <c r="AL317" s="205"/>
      <c r="AM317" s="205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7"/>
      <c r="BN317" s="207"/>
      <c r="BO317" s="207"/>
      <c r="BP317" s="207"/>
      <c r="BQ317" s="207"/>
      <c r="BR317" s="207"/>
      <c r="BS317" s="207"/>
      <c r="BT317" s="207"/>
      <c r="BU317" s="207"/>
      <c r="BV317" s="207"/>
      <c r="BW317" s="207"/>
      <c r="BX317" s="207"/>
      <c r="BY317" s="207"/>
      <c r="BZ317" s="207"/>
      <c r="CA317" s="207"/>
      <c r="CB317" s="207"/>
      <c r="CC317" s="207"/>
      <c r="CD317" s="207"/>
      <c r="CE317" s="207"/>
      <c r="CF317" s="207"/>
      <c r="CG317" s="207"/>
      <c r="CH317" s="207"/>
      <c r="CI317" s="207"/>
      <c r="CJ317" s="207"/>
      <c r="CK317" s="207"/>
      <c r="CL317" s="207"/>
      <c r="CM317" s="207"/>
      <c r="CN317" s="207"/>
      <c r="CO317" s="207"/>
      <c r="CP317" s="207"/>
      <c r="CQ317" s="207"/>
    </row>
    <row r="318" ht="13.5" customHeight="1">
      <c r="A318" s="200"/>
      <c r="B318" s="201"/>
      <c r="C318" s="201"/>
      <c r="D318" s="201"/>
      <c r="E318" s="202"/>
      <c r="F318" s="203"/>
      <c r="G318" s="203"/>
      <c r="H318" s="205"/>
      <c r="I318" s="205"/>
      <c r="J318" s="205"/>
      <c r="K318" s="205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5"/>
      <c r="W318" s="205"/>
      <c r="X318" s="205"/>
      <c r="Y318" s="205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5"/>
      <c r="AK318" s="205"/>
      <c r="AL318" s="205"/>
      <c r="AM318" s="205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7"/>
      <c r="BN318" s="207"/>
      <c r="BO318" s="207"/>
      <c r="BP318" s="207"/>
      <c r="BQ318" s="207"/>
      <c r="BR318" s="207"/>
      <c r="BS318" s="207"/>
      <c r="BT318" s="207"/>
      <c r="BU318" s="207"/>
      <c r="BV318" s="207"/>
      <c r="BW318" s="207"/>
      <c r="BX318" s="207"/>
      <c r="BY318" s="207"/>
      <c r="BZ318" s="207"/>
      <c r="CA318" s="207"/>
      <c r="CB318" s="207"/>
      <c r="CC318" s="207"/>
      <c r="CD318" s="207"/>
      <c r="CE318" s="207"/>
      <c r="CF318" s="207"/>
      <c r="CG318" s="207"/>
      <c r="CH318" s="207"/>
      <c r="CI318" s="207"/>
      <c r="CJ318" s="207"/>
      <c r="CK318" s="207"/>
      <c r="CL318" s="207"/>
      <c r="CM318" s="207"/>
      <c r="CN318" s="207"/>
      <c r="CO318" s="207"/>
      <c r="CP318" s="207"/>
      <c r="CQ318" s="207"/>
    </row>
    <row r="319" ht="13.5" customHeight="1">
      <c r="A319" s="200"/>
      <c r="B319" s="201"/>
      <c r="C319" s="201"/>
      <c r="D319" s="201"/>
      <c r="E319" s="202"/>
      <c r="F319" s="203"/>
      <c r="G319" s="203"/>
      <c r="H319" s="205"/>
      <c r="I319" s="205"/>
      <c r="J319" s="205"/>
      <c r="K319" s="205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5"/>
      <c r="W319" s="205"/>
      <c r="X319" s="205"/>
      <c r="Y319" s="205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5"/>
      <c r="AK319" s="205"/>
      <c r="AL319" s="205"/>
      <c r="AM319" s="205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  <c r="BI319" s="207"/>
      <c r="BJ319" s="207"/>
      <c r="BK319" s="207"/>
      <c r="BL319" s="207"/>
      <c r="BM319" s="207"/>
      <c r="BN319" s="207"/>
      <c r="BO319" s="207"/>
      <c r="BP319" s="207"/>
      <c r="BQ319" s="207"/>
      <c r="BR319" s="207"/>
      <c r="BS319" s="207"/>
      <c r="BT319" s="207"/>
      <c r="BU319" s="207"/>
      <c r="BV319" s="207"/>
      <c r="BW319" s="207"/>
      <c r="BX319" s="207"/>
      <c r="BY319" s="207"/>
      <c r="BZ319" s="207"/>
      <c r="CA319" s="207"/>
      <c r="CB319" s="207"/>
      <c r="CC319" s="207"/>
      <c r="CD319" s="207"/>
      <c r="CE319" s="207"/>
      <c r="CF319" s="207"/>
      <c r="CG319" s="207"/>
      <c r="CH319" s="207"/>
      <c r="CI319" s="207"/>
      <c r="CJ319" s="207"/>
      <c r="CK319" s="207"/>
      <c r="CL319" s="207"/>
      <c r="CM319" s="207"/>
      <c r="CN319" s="207"/>
      <c r="CO319" s="207"/>
      <c r="CP319" s="207"/>
      <c r="CQ319" s="207"/>
    </row>
    <row r="320" ht="13.5" customHeight="1">
      <c r="A320" s="200"/>
      <c r="B320" s="201"/>
      <c r="C320" s="201"/>
      <c r="D320" s="201"/>
      <c r="E320" s="202"/>
      <c r="F320" s="203"/>
      <c r="G320" s="203"/>
      <c r="H320" s="205"/>
      <c r="I320" s="205"/>
      <c r="J320" s="205"/>
      <c r="K320" s="205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5"/>
      <c r="W320" s="205"/>
      <c r="X320" s="205"/>
      <c r="Y320" s="205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5"/>
      <c r="AK320" s="205"/>
      <c r="AL320" s="205"/>
      <c r="AM320" s="205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  <c r="BI320" s="207"/>
      <c r="BJ320" s="207"/>
      <c r="BK320" s="207"/>
      <c r="BL320" s="207"/>
      <c r="BM320" s="207"/>
      <c r="BN320" s="207"/>
      <c r="BO320" s="207"/>
      <c r="BP320" s="207"/>
      <c r="BQ320" s="207"/>
      <c r="BR320" s="207"/>
      <c r="BS320" s="207"/>
      <c r="BT320" s="207"/>
      <c r="BU320" s="207"/>
      <c r="BV320" s="207"/>
      <c r="BW320" s="207"/>
      <c r="BX320" s="207"/>
      <c r="BY320" s="207"/>
      <c r="BZ320" s="207"/>
      <c r="CA320" s="207"/>
      <c r="CB320" s="207"/>
      <c r="CC320" s="207"/>
      <c r="CD320" s="207"/>
      <c r="CE320" s="207"/>
      <c r="CF320" s="207"/>
      <c r="CG320" s="207"/>
      <c r="CH320" s="207"/>
      <c r="CI320" s="207"/>
      <c r="CJ320" s="207"/>
      <c r="CK320" s="207"/>
      <c r="CL320" s="207"/>
      <c r="CM320" s="207"/>
      <c r="CN320" s="207"/>
      <c r="CO320" s="207"/>
      <c r="CP320" s="207"/>
      <c r="CQ320" s="207"/>
    </row>
    <row r="321" ht="13.5" customHeight="1">
      <c r="A321" s="200"/>
      <c r="B321" s="201"/>
      <c r="C321" s="201"/>
      <c r="D321" s="201"/>
      <c r="E321" s="202"/>
      <c r="F321" s="203"/>
      <c r="G321" s="203"/>
      <c r="H321" s="205"/>
      <c r="I321" s="205"/>
      <c r="J321" s="205"/>
      <c r="K321" s="205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5"/>
      <c r="W321" s="205"/>
      <c r="X321" s="205"/>
      <c r="Y321" s="205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5"/>
      <c r="AK321" s="205"/>
      <c r="AL321" s="205"/>
      <c r="AM321" s="205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7"/>
      <c r="BJ321" s="207"/>
      <c r="BK321" s="207"/>
      <c r="BL321" s="207"/>
      <c r="BM321" s="207"/>
      <c r="BN321" s="207"/>
      <c r="BO321" s="207"/>
      <c r="BP321" s="207"/>
      <c r="BQ321" s="207"/>
      <c r="BR321" s="207"/>
      <c r="BS321" s="207"/>
      <c r="BT321" s="207"/>
      <c r="BU321" s="207"/>
      <c r="BV321" s="207"/>
      <c r="BW321" s="207"/>
      <c r="BX321" s="207"/>
      <c r="BY321" s="207"/>
      <c r="BZ321" s="207"/>
      <c r="CA321" s="207"/>
      <c r="CB321" s="207"/>
      <c r="CC321" s="207"/>
      <c r="CD321" s="207"/>
      <c r="CE321" s="207"/>
      <c r="CF321" s="207"/>
      <c r="CG321" s="207"/>
      <c r="CH321" s="207"/>
      <c r="CI321" s="207"/>
      <c r="CJ321" s="207"/>
      <c r="CK321" s="207"/>
      <c r="CL321" s="207"/>
      <c r="CM321" s="207"/>
      <c r="CN321" s="207"/>
      <c r="CO321" s="207"/>
      <c r="CP321" s="207"/>
      <c r="CQ321" s="207"/>
    </row>
    <row r="322" ht="13.5" customHeight="1">
      <c r="A322" s="200"/>
      <c r="B322" s="201"/>
      <c r="C322" s="201"/>
      <c r="D322" s="201"/>
      <c r="E322" s="202"/>
      <c r="F322" s="203"/>
      <c r="G322" s="203"/>
      <c r="H322" s="205"/>
      <c r="I322" s="205"/>
      <c r="J322" s="205"/>
      <c r="K322" s="205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5"/>
      <c r="W322" s="205"/>
      <c r="X322" s="205"/>
      <c r="Y322" s="205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5"/>
      <c r="AK322" s="205"/>
      <c r="AL322" s="205"/>
      <c r="AM322" s="205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  <c r="BI322" s="207"/>
      <c r="BJ322" s="207"/>
      <c r="BK322" s="207"/>
      <c r="BL322" s="207"/>
      <c r="BM322" s="207"/>
      <c r="BN322" s="207"/>
      <c r="BO322" s="207"/>
      <c r="BP322" s="207"/>
      <c r="BQ322" s="207"/>
      <c r="BR322" s="207"/>
      <c r="BS322" s="207"/>
      <c r="BT322" s="207"/>
      <c r="BU322" s="207"/>
      <c r="BV322" s="207"/>
      <c r="BW322" s="207"/>
      <c r="BX322" s="207"/>
      <c r="BY322" s="207"/>
      <c r="BZ322" s="207"/>
      <c r="CA322" s="207"/>
      <c r="CB322" s="207"/>
      <c r="CC322" s="207"/>
      <c r="CD322" s="207"/>
      <c r="CE322" s="207"/>
      <c r="CF322" s="207"/>
      <c r="CG322" s="207"/>
      <c r="CH322" s="207"/>
      <c r="CI322" s="207"/>
      <c r="CJ322" s="207"/>
      <c r="CK322" s="207"/>
      <c r="CL322" s="207"/>
      <c r="CM322" s="207"/>
      <c r="CN322" s="207"/>
      <c r="CO322" s="207"/>
      <c r="CP322" s="207"/>
      <c r="CQ322" s="207"/>
    </row>
    <row r="323" ht="13.5" customHeight="1">
      <c r="A323" s="200"/>
      <c r="B323" s="201"/>
      <c r="C323" s="201"/>
      <c r="D323" s="201"/>
      <c r="E323" s="202"/>
      <c r="F323" s="203"/>
      <c r="G323" s="203"/>
      <c r="H323" s="205"/>
      <c r="I323" s="205"/>
      <c r="J323" s="205"/>
      <c r="K323" s="205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5"/>
      <c r="W323" s="205"/>
      <c r="X323" s="205"/>
      <c r="Y323" s="205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5"/>
      <c r="AK323" s="205"/>
      <c r="AL323" s="205"/>
      <c r="AM323" s="205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  <c r="BI323" s="207"/>
      <c r="BJ323" s="207"/>
      <c r="BK323" s="207"/>
      <c r="BL323" s="207"/>
      <c r="BM323" s="207"/>
      <c r="BN323" s="207"/>
      <c r="BO323" s="207"/>
      <c r="BP323" s="207"/>
      <c r="BQ323" s="207"/>
      <c r="BR323" s="207"/>
      <c r="BS323" s="207"/>
      <c r="BT323" s="207"/>
      <c r="BU323" s="207"/>
      <c r="BV323" s="207"/>
      <c r="BW323" s="207"/>
      <c r="BX323" s="207"/>
      <c r="BY323" s="207"/>
      <c r="BZ323" s="207"/>
      <c r="CA323" s="207"/>
      <c r="CB323" s="207"/>
      <c r="CC323" s="207"/>
      <c r="CD323" s="207"/>
      <c r="CE323" s="207"/>
      <c r="CF323" s="207"/>
      <c r="CG323" s="207"/>
      <c r="CH323" s="207"/>
      <c r="CI323" s="207"/>
      <c r="CJ323" s="207"/>
      <c r="CK323" s="207"/>
      <c r="CL323" s="207"/>
      <c r="CM323" s="207"/>
      <c r="CN323" s="207"/>
      <c r="CO323" s="207"/>
      <c r="CP323" s="207"/>
      <c r="CQ323" s="207"/>
    </row>
    <row r="324" ht="13.5" customHeight="1">
      <c r="A324" s="200"/>
      <c r="B324" s="201"/>
      <c r="C324" s="201"/>
      <c r="D324" s="201"/>
      <c r="E324" s="202"/>
      <c r="F324" s="203"/>
      <c r="G324" s="203"/>
      <c r="H324" s="205"/>
      <c r="I324" s="205"/>
      <c r="J324" s="205"/>
      <c r="K324" s="205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5"/>
      <c r="W324" s="205"/>
      <c r="X324" s="205"/>
      <c r="Y324" s="205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5"/>
      <c r="AK324" s="205"/>
      <c r="AL324" s="205"/>
      <c r="AM324" s="205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7"/>
      <c r="BL324" s="207"/>
      <c r="BM324" s="207"/>
      <c r="BN324" s="207"/>
      <c r="BO324" s="207"/>
      <c r="BP324" s="207"/>
      <c r="BQ324" s="207"/>
      <c r="BR324" s="207"/>
      <c r="BS324" s="207"/>
      <c r="BT324" s="207"/>
      <c r="BU324" s="207"/>
      <c r="BV324" s="207"/>
      <c r="BW324" s="207"/>
      <c r="BX324" s="207"/>
      <c r="BY324" s="207"/>
      <c r="BZ324" s="207"/>
      <c r="CA324" s="207"/>
      <c r="CB324" s="207"/>
      <c r="CC324" s="207"/>
      <c r="CD324" s="207"/>
      <c r="CE324" s="207"/>
      <c r="CF324" s="207"/>
      <c r="CG324" s="207"/>
      <c r="CH324" s="207"/>
      <c r="CI324" s="207"/>
      <c r="CJ324" s="207"/>
      <c r="CK324" s="207"/>
      <c r="CL324" s="207"/>
      <c r="CM324" s="207"/>
      <c r="CN324" s="207"/>
      <c r="CO324" s="207"/>
      <c r="CP324" s="207"/>
      <c r="CQ324" s="207"/>
    </row>
    <row r="325" ht="13.5" customHeight="1">
      <c r="A325" s="200"/>
      <c r="B325" s="201"/>
      <c r="C325" s="201"/>
      <c r="D325" s="201"/>
      <c r="E325" s="202"/>
      <c r="F325" s="203"/>
      <c r="G325" s="203"/>
      <c r="H325" s="205"/>
      <c r="I325" s="205"/>
      <c r="J325" s="205"/>
      <c r="K325" s="205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5"/>
      <c r="W325" s="205"/>
      <c r="X325" s="205"/>
      <c r="Y325" s="205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5"/>
      <c r="AK325" s="205"/>
      <c r="AL325" s="205"/>
      <c r="AM325" s="205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207"/>
      <c r="BN325" s="207"/>
      <c r="BO325" s="207"/>
      <c r="BP325" s="207"/>
      <c r="BQ325" s="207"/>
      <c r="BR325" s="207"/>
      <c r="BS325" s="207"/>
      <c r="BT325" s="207"/>
      <c r="BU325" s="207"/>
      <c r="BV325" s="207"/>
      <c r="BW325" s="207"/>
      <c r="BX325" s="207"/>
      <c r="BY325" s="207"/>
      <c r="BZ325" s="207"/>
      <c r="CA325" s="207"/>
      <c r="CB325" s="207"/>
      <c r="CC325" s="207"/>
      <c r="CD325" s="207"/>
      <c r="CE325" s="207"/>
      <c r="CF325" s="207"/>
      <c r="CG325" s="207"/>
      <c r="CH325" s="207"/>
      <c r="CI325" s="207"/>
      <c r="CJ325" s="207"/>
      <c r="CK325" s="207"/>
      <c r="CL325" s="207"/>
      <c r="CM325" s="207"/>
      <c r="CN325" s="207"/>
      <c r="CO325" s="207"/>
      <c r="CP325" s="207"/>
      <c r="CQ325" s="207"/>
    </row>
    <row r="326" ht="13.5" customHeight="1">
      <c r="A326" s="200"/>
      <c r="B326" s="201"/>
      <c r="C326" s="201"/>
      <c r="D326" s="201"/>
      <c r="E326" s="202"/>
      <c r="F326" s="203"/>
      <c r="G326" s="203"/>
      <c r="H326" s="205"/>
      <c r="I326" s="205"/>
      <c r="J326" s="205"/>
      <c r="K326" s="205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5"/>
      <c r="W326" s="205"/>
      <c r="X326" s="205"/>
      <c r="Y326" s="205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5"/>
      <c r="AK326" s="205"/>
      <c r="AL326" s="205"/>
      <c r="AM326" s="205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7"/>
      <c r="BL326" s="207"/>
      <c r="BM326" s="207"/>
      <c r="BN326" s="207"/>
      <c r="BO326" s="207"/>
      <c r="BP326" s="207"/>
      <c r="BQ326" s="207"/>
      <c r="BR326" s="207"/>
      <c r="BS326" s="207"/>
      <c r="BT326" s="207"/>
      <c r="BU326" s="207"/>
      <c r="BV326" s="207"/>
      <c r="BW326" s="207"/>
      <c r="BX326" s="207"/>
      <c r="BY326" s="207"/>
      <c r="BZ326" s="207"/>
      <c r="CA326" s="207"/>
      <c r="CB326" s="207"/>
      <c r="CC326" s="207"/>
      <c r="CD326" s="207"/>
      <c r="CE326" s="207"/>
      <c r="CF326" s="207"/>
      <c r="CG326" s="207"/>
      <c r="CH326" s="207"/>
      <c r="CI326" s="207"/>
      <c r="CJ326" s="207"/>
      <c r="CK326" s="207"/>
      <c r="CL326" s="207"/>
      <c r="CM326" s="207"/>
      <c r="CN326" s="207"/>
      <c r="CO326" s="207"/>
      <c r="CP326" s="207"/>
      <c r="CQ326" s="207"/>
    </row>
    <row r="327" ht="13.5" customHeight="1">
      <c r="A327" s="200"/>
      <c r="B327" s="201"/>
      <c r="C327" s="201"/>
      <c r="D327" s="201"/>
      <c r="E327" s="202"/>
      <c r="F327" s="203"/>
      <c r="G327" s="203"/>
      <c r="H327" s="205"/>
      <c r="I327" s="205"/>
      <c r="J327" s="205"/>
      <c r="K327" s="205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5"/>
      <c r="W327" s="205"/>
      <c r="X327" s="205"/>
      <c r="Y327" s="205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5"/>
      <c r="AK327" s="205"/>
      <c r="AL327" s="205"/>
      <c r="AM327" s="205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207"/>
      <c r="BN327" s="207"/>
      <c r="BO327" s="207"/>
      <c r="BP327" s="207"/>
      <c r="BQ327" s="207"/>
      <c r="BR327" s="207"/>
      <c r="BS327" s="207"/>
      <c r="BT327" s="207"/>
      <c r="BU327" s="207"/>
      <c r="BV327" s="207"/>
      <c r="BW327" s="207"/>
      <c r="BX327" s="207"/>
      <c r="BY327" s="207"/>
      <c r="BZ327" s="207"/>
      <c r="CA327" s="207"/>
      <c r="CB327" s="207"/>
      <c r="CC327" s="207"/>
      <c r="CD327" s="207"/>
      <c r="CE327" s="207"/>
      <c r="CF327" s="207"/>
      <c r="CG327" s="207"/>
      <c r="CH327" s="207"/>
      <c r="CI327" s="207"/>
      <c r="CJ327" s="207"/>
      <c r="CK327" s="207"/>
      <c r="CL327" s="207"/>
      <c r="CM327" s="207"/>
      <c r="CN327" s="207"/>
      <c r="CO327" s="207"/>
      <c r="CP327" s="207"/>
      <c r="CQ327" s="207"/>
    </row>
    <row r="328" ht="13.5" customHeight="1">
      <c r="A328" s="200"/>
      <c r="B328" s="201"/>
      <c r="C328" s="201"/>
      <c r="D328" s="201"/>
      <c r="E328" s="202"/>
      <c r="F328" s="203"/>
      <c r="G328" s="203"/>
      <c r="H328" s="205"/>
      <c r="I328" s="205"/>
      <c r="J328" s="205"/>
      <c r="K328" s="205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5"/>
      <c r="W328" s="205"/>
      <c r="X328" s="205"/>
      <c r="Y328" s="205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5"/>
      <c r="AK328" s="205"/>
      <c r="AL328" s="205"/>
      <c r="AM328" s="205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7"/>
      <c r="BJ328" s="207"/>
      <c r="BK328" s="207"/>
      <c r="BL328" s="207"/>
      <c r="BM328" s="207"/>
      <c r="BN328" s="207"/>
      <c r="BO328" s="207"/>
      <c r="BP328" s="207"/>
      <c r="BQ328" s="207"/>
      <c r="BR328" s="207"/>
      <c r="BS328" s="207"/>
      <c r="BT328" s="207"/>
      <c r="BU328" s="207"/>
      <c r="BV328" s="207"/>
      <c r="BW328" s="207"/>
      <c r="BX328" s="207"/>
      <c r="BY328" s="207"/>
      <c r="BZ328" s="207"/>
      <c r="CA328" s="207"/>
      <c r="CB328" s="207"/>
      <c r="CC328" s="207"/>
      <c r="CD328" s="207"/>
      <c r="CE328" s="207"/>
      <c r="CF328" s="207"/>
      <c r="CG328" s="207"/>
      <c r="CH328" s="207"/>
      <c r="CI328" s="207"/>
      <c r="CJ328" s="207"/>
      <c r="CK328" s="207"/>
      <c r="CL328" s="207"/>
      <c r="CM328" s="207"/>
      <c r="CN328" s="207"/>
      <c r="CO328" s="207"/>
      <c r="CP328" s="207"/>
      <c r="CQ328" s="207"/>
    </row>
    <row r="329" ht="13.5" customHeight="1">
      <c r="A329" s="200"/>
      <c r="B329" s="201"/>
      <c r="C329" s="201"/>
      <c r="D329" s="201"/>
      <c r="E329" s="202"/>
      <c r="F329" s="203"/>
      <c r="G329" s="203"/>
      <c r="H329" s="205"/>
      <c r="I329" s="205"/>
      <c r="J329" s="205"/>
      <c r="K329" s="205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5"/>
      <c r="W329" s="205"/>
      <c r="X329" s="205"/>
      <c r="Y329" s="205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5"/>
      <c r="AK329" s="205"/>
      <c r="AL329" s="205"/>
      <c r="AM329" s="205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7"/>
      <c r="BJ329" s="207"/>
      <c r="BK329" s="207"/>
      <c r="BL329" s="207"/>
      <c r="BM329" s="207"/>
      <c r="BN329" s="207"/>
      <c r="BO329" s="207"/>
      <c r="BP329" s="207"/>
      <c r="BQ329" s="207"/>
      <c r="BR329" s="207"/>
      <c r="BS329" s="207"/>
      <c r="BT329" s="207"/>
      <c r="BU329" s="207"/>
      <c r="BV329" s="207"/>
      <c r="BW329" s="207"/>
      <c r="BX329" s="207"/>
      <c r="BY329" s="207"/>
      <c r="BZ329" s="207"/>
      <c r="CA329" s="207"/>
      <c r="CB329" s="207"/>
      <c r="CC329" s="207"/>
      <c r="CD329" s="207"/>
      <c r="CE329" s="207"/>
      <c r="CF329" s="207"/>
      <c r="CG329" s="207"/>
      <c r="CH329" s="207"/>
      <c r="CI329" s="207"/>
      <c r="CJ329" s="207"/>
      <c r="CK329" s="207"/>
      <c r="CL329" s="207"/>
      <c r="CM329" s="207"/>
      <c r="CN329" s="207"/>
      <c r="CO329" s="207"/>
      <c r="CP329" s="207"/>
      <c r="CQ329" s="207"/>
    </row>
    <row r="330" ht="13.5" customHeight="1">
      <c r="A330" s="200"/>
      <c r="B330" s="201"/>
      <c r="C330" s="201"/>
      <c r="D330" s="201"/>
      <c r="E330" s="202"/>
      <c r="F330" s="203"/>
      <c r="G330" s="203"/>
      <c r="H330" s="205"/>
      <c r="I330" s="205"/>
      <c r="J330" s="205"/>
      <c r="K330" s="205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5"/>
      <c r="W330" s="205"/>
      <c r="X330" s="205"/>
      <c r="Y330" s="205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5"/>
      <c r="AK330" s="205"/>
      <c r="AL330" s="205"/>
      <c r="AM330" s="205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  <c r="BI330" s="207"/>
      <c r="BJ330" s="207"/>
      <c r="BK330" s="207"/>
      <c r="BL330" s="207"/>
      <c r="BM330" s="207"/>
      <c r="BN330" s="207"/>
      <c r="BO330" s="207"/>
      <c r="BP330" s="207"/>
      <c r="BQ330" s="207"/>
      <c r="BR330" s="207"/>
      <c r="BS330" s="207"/>
      <c r="BT330" s="207"/>
      <c r="BU330" s="207"/>
      <c r="BV330" s="207"/>
      <c r="BW330" s="207"/>
      <c r="BX330" s="207"/>
      <c r="BY330" s="207"/>
      <c r="BZ330" s="207"/>
      <c r="CA330" s="207"/>
      <c r="CB330" s="207"/>
      <c r="CC330" s="207"/>
      <c r="CD330" s="207"/>
      <c r="CE330" s="207"/>
      <c r="CF330" s="207"/>
      <c r="CG330" s="207"/>
      <c r="CH330" s="207"/>
      <c r="CI330" s="207"/>
      <c r="CJ330" s="207"/>
      <c r="CK330" s="207"/>
      <c r="CL330" s="207"/>
      <c r="CM330" s="207"/>
      <c r="CN330" s="207"/>
      <c r="CO330" s="207"/>
      <c r="CP330" s="207"/>
      <c r="CQ330" s="207"/>
    </row>
    <row r="331" ht="13.5" customHeight="1">
      <c r="A331" s="200"/>
      <c r="B331" s="201"/>
      <c r="C331" s="201"/>
      <c r="D331" s="201"/>
      <c r="E331" s="202"/>
      <c r="F331" s="203"/>
      <c r="G331" s="203"/>
      <c r="H331" s="205"/>
      <c r="I331" s="205"/>
      <c r="J331" s="205"/>
      <c r="K331" s="205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5"/>
      <c r="W331" s="205"/>
      <c r="X331" s="205"/>
      <c r="Y331" s="205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5"/>
      <c r="AK331" s="205"/>
      <c r="AL331" s="205"/>
      <c r="AM331" s="205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  <c r="BI331" s="207"/>
      <c r="BJ331" s="207"/>
      <c r="BK331" s="207"/>
      <c r="BL331" s="207"/>
      <c r="BM331" s="207"/>
      <c r="BN331" s="207"/>
      <c r="BO331" s="207"/>
      <c r="BP331" s="207"/>
      <c r="BQ331" s="207"/>
      <c r="BR331" s="207"/>
      <c r="BS331" s="207"/>
      <c r="BT331" s="207"/>
      <c r="BU331" s="207"/>
      <c r="BV331" s="207"/>
      <c r="BW331" s="207"/>
      <c r="BX331" s="207"/>
      <c r="BY331" s="207"/>
      <c r="BZ331" s="207"/>
      <c r="CA331" s="207"/>
      <c r="CB331" s="207"/>
      <c r="CC331" s="207"/>
      <c r="CD331" s="207"/>
      <c r="CE331" s="207"/>
      <c r="CF331" s="207"/>
      <c r="CG331" s="207"/>
      <c r="CH331" s="207"/>
      <c r="CI331" s="207"/>
      <c r="CJ331" s="207"/>
      <c r="CK331" s="207"/>
      <c r="CL331" s="207"/>
      <c r="CM331" s="207"/>
      <c r="CN331" s="207"/>
      <c r="CO331" s="207"/>
      <c r="CP331" s="207"/>
      <c r="CQ331" s="207"/>
    </row>
    <row r="332" ht="13.5" customHeight="1">
      <c r="A332" s="200"/>
      <c r="B332" s="201"/>
      <c r="C332" s="201"/>
      <c r="D332" s="201"/>
      <c r="E332" s="202"/>
      <c r="F332" s="203"/>
      <c r="G332" s="203"/>
      <c r="H332" s="205"/>
      <c r="I332" s="205"/>
      <c r="J332" s="205"/>
      <c r="K332" s="205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5"/>
      <c r="W332" s="205"/>
      <c r="X332" s="205"/>
      <c r="Y332" s="205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5"/>
      <c r="AK332" s="205"/>
      <c r="AL332" s="205"/>
      <c r="AM332" s="205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  <c r="BI332" s="207"/>
      <c r="BJ332" s="207"/>
      <c r="BK332" s="207"/>
      <c r="BL332" s="207"/>
      <c r="BM332" s="207"/>
      <c r="BN332" s="207"/>
      <c r="BO332" s="207"/>
      <c r="BP332" s="207"/>
      <c r="BQ332" s="207"/>
      <c r="BR332" s="207"/>
      <c r="BS332" s="207"/>
      <c r="BT332" s="207"/>
      <c r="BU332" s="207"/>
      <c r="BV332" s="207"/>
      <c r="BW332" s="207"/>
      <c r="BX332" s="207"/>
      <c r="BY332" s="207"/>
      <c r="BZ332" s="207"/>
      <c r="CA332" s="207"/>
      <c r="CB332" s="207"/>
      <c r="CC332" s="207"/>
      <c r="CD332" s="207"/>
      <c r="CE332" s="207"/>
      <c r="CF332" s="207"/>
      <c r="CG332" s="207"/>
      <c r="CH332" s="207"/>
      <c r="CI332" s="207"/>
      <c r="CJ332" s="207"/>
      <c r="CK332" s="207"/>
      <c r="CL332" s="207"/>
      <c r="CM332" s="207"/>
      <c r="CN332" s="207"/>
      <c r="CO332" s="207"/>
      <c r="CP332" s="207"/>
      <c r="CQ332" s="207"/>
    </row>
    <row r="333" ht="13.5" customHeight="1">
      <c r="A333" s="200"/>
      <c r="B333" s="201"/>
      <c r="C333" s="201"/>
      <c r="D333" s="201"/>
      <c r="E333" s="202"/>
      <c r="F333" s="203"/>
      <c r="G333" s="203"/>
      <c r="H333" s="205"/>
      <c r="I333" s="205"/>
      <c r="J333" s="205"/>
      <c r="K333" s="205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5"/>
      <c r="W333" s="205"/>
      <c r="X333" s="205"/>
      <c r="Y333" s="205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5"/>
      <c r="AK333" s="205"/>
      <c r="AL333" s="205"/>
      <c r="AM333" s="205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  <c r="BI333" s="207"/>
      <c r="BJ333" s="207"/>
      <c r="BK333" s="207"/>
      <c r="BL333" s="207"/>
      <c r="BM333" s="207"/>
      <c r="BN333" s="207"/>
      <c r="BO333" s="207"/>
      <c r="BP333" s="207"/>
      <c r="BQ333" s="207"/>
      <c r="BR333" s="207"/>
      <c r="BS333" s="207"/>
      <c r="BT333" s="207"/>
      <c r="BU333" s="207"/>
      <c r="BV333" s="207"/>
      <c r="BW333" s="207"/>
      <c r="BX333" s="207"/>
      <c r="BY333" s="207"/>
      <c r="BZ333" s="207"/>
      <c r="CA333" s="207"/>
      <c r="CB333" s="207"/>
      <c r="CC333" s="207"/>
      <c r="CD333" s="207"/>
      <c r="CE333" s="207"/>
      <c r="CF333" s="207"/>
      <c r="CG333" s="207"/>
      <c r="CH333" s="207"/>
      <c r="CI333" s="207"/>
      <c r="CJ333" s="207"/>
      <c r="CK333" s="207"/>
      <c r="CL333" s="207"/>
      <c r="CM333" s="207"/>
      <c r="CN333" s="207"/>
      <c r="CO333" s="207"/>
      <c r="CP333" s="207"/>
      <c r="CQ333" s="207"/>
    </row>
    <row r="334" ht="13.5" customHeight="1">
      <c r="A334" s="200"/>
      <c r="B334" s="201"/>
      <c r="C334" s="201"/>
      <c r="D334" s="201"/>
      <c r="E334" s="202"/>
      <c r="F334" s="203"/>
      <c r="G334" s="203"/>
      <c r="H334" s="205"/>
      <c r="I334" s="205"/>
      <c r="J334" s="205"/>
      <c r="K334" s="205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5"/>
      <c r="W334" s="205"/>
      <c r="X334" s="205"/>
      <c r="Y334" s="205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5"/>
      <c r="AK334" s="205"/>
      <c r="AL334" s="205"/>
      <c r="AM334" s="205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  <c r="BI334" s="207"/>
      <c r="BJ334" s="207"/>
      <c r="BK334" s="207"/>
      <c r="BL334" s="207"/>
      <c r="BM334" s="207"/>
      <c r="BN334" s="207"/>
      <c r="BO334" s="207"/>
      <c r="BP334" s="207"/>
      <c r="BQ334" s="207"/>
      <c r="BR334" s="207"/>
      <c r="BS334" s="207"/>
      <c r="BT334" s="207"/>
      <c r="BU334" s="207"/>
      <c r="BV334" s="207"/>
      <c r="BW334" s="207"/>
      <c r="BX334" s="207"/>
      <c r="BY334" s="207"/>
      <c r="BZ334" s="207"/>
      <c r="CA334" s="207"/>
      <c r="CB334" s="207"/>
      <c r="CC334" s="207"/>
      <c r="CD334" s="207"/>
      <c r="CE334" s="207"/>
      <c r="CF334" s="207"/>
      <c r="CG334" s="207"/>
      <c r="CH334" s="207"/>
      <c r="CI334" s="207"/>
      <c r="CJ334" s="207"/>
      <c r="CK334" s="207"/>
      <c r="CL334" s="207"/>
      <c r="CM334" s="207"/>
      <c r="CN334" s="207"/>
      <c r="CO334" s="207"/>
      <c r="CP334" s="207"/>
      <c r="CQ334" s="207"/>
    </row>
    <row r="335" ht="13.5" customHeight="1">
      <c r="A335" s="200"/>
      <c r="B335" s="201"/>
      <c r="C335" s="201"/>
      <c r="D335" s="201"/>
      <c r="E335" s="202"/>
      <c r="F335" s="203"/>
      <c r="G335" s="203"/>
      <c r="H335" s="205"/>
      <c r="I335" s="205"/>
      <c r="J335" s="205"/>
      <c r="K335" s="205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5"/>
      <c r="W335" s="205"/>
      <c r="X335" s="205"/>
      <c r="Y335" s="205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5"/>
      <c r="AK335" s="205"/>
      <c r="AL335" s="205"/>
      <c r="AM335" s="205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  <c r="BI335" s="207"/>
      <c r="BJ335" s="207"/>
      <c r="BK335" s="207"/>
      <c r="BL335" s="207"/>
      <c r="BM335" s="207"/>
      <c r="BN335" s="207"/>
      <c r="BO335" s="207"/>
      <c r="BP335" s="207"/>
      <c r="BQ335" s="207"/>
      <c r="BR335" s="207"/>
      <c r="BS335" s="207"/>
      <c r="BT335" s="207"/>
      <c r="BU335" s="207"/>
      <c r="BV335" s="207"/>
      <c r="BW335" s="207"/>
      <c r="BX335" s="207"/>
      <c r="BY335" s="207"/>
      <c r="BZ335" s="207"/>
      <c r="CA335" s="207"/>
      <c r="CB335" s="207"/>
      <c r="CC335" s="207"/>
      <c r="CD335" s="207"/>
      <c r="CE335" s="207"/>
      <c r="CF335" s="207"/>
      <c r="CG335" s="207"/>
      <c r="CH335" s="207"/>
      <c r="CI335" s="207"/>
      <c r="CJ335" s="207"/>
      <c r="CK335" s="207"/>
      <c r="CL335" s="207"/>
      <c r="CM335" s="207"/>
      <c r="CN335" s="207"/>
      <c r="CO335" s="207"/>
      <c r="CP335" s="207"/>
      <c r="CQ335" s="207"/>
    </row>
    <row r="336" ht="13.5" customHeight="1">
      <c r="A336" s="200"/>
      <c r="B336" s="201"/>
      <c r="C336" s="201"/>
      <c r="D336" s="201"/>
      <c r="E336" s="202"/>
      <c r="F336" s="203"/>
      <c r="G336" s="203"/>
      <c r="H336" s="205"/>
      <c r="I336" s="205"/>
      <c r="J336" s="205"/>
      <c r="K336" s="205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5"/>
      <c r="W336" s="205"/>
      <c r="X336" s="205"/>
      <c r="Y336" s="205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5"/>
      <c r="AK336" s="205"/>
      <c r="AL336" s="205"/>
      <c r="AM336" s="205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7"/>
      <c r="BL336" s="207"/>
      <c r="BM336" s="207"/>
      <c r="BN336" s="207"/>
      <c r="BO336" s="207"/>
      <c r="BP336" s="207"/>
      <c r="BQ336" s="207"/>
      <c r="BR336" s="207"/>
      <c r="BS336" s="207"/>
      <c r="BT336" s="207"/>
      <c r="BU336" s="207"/>
      <c r="BV336" s="207"/>
      <c r="BW336" s="207"/>
      <c r="BX336" s="207"/>
      <c r="BY336" s="207"/>
      <c r="BZ336" s="207"/>
      <c r="CA336" s="207"/>
      <c r="CB336" s="207"/>
      <c r="CC336" s="207"/>
      <c r="CD336" s="207"/>
      <c r="CE336" s="207"/>
      <c r="CF336" s="207"/>
      <c r="CG336" s="207"/>
      <c r="CH336" s="207"/>
      <c r="CI336" s="207"/>
      <c r="CJ336" s="207"/>
      <c r="CK336" s="207"/>
      <c r="CL336" s="207"/>
      <c r="CM336" s="207"/>
      <c r="CN336" s="207"/>
      <c r="CO336" s="207"/>
      <c r="CP336" s="207"/>
      <c r="CQ336" s="207"/>
    </row>
    <row r="337" ht="13.5" customHeight="1">
      <c r="A337" s="200"/>
      <c r="B337" s="201"/>
      <c r="C337" s="201"/>
      <c r="D337" s="201"/>
      <c r="E337" s="202"/>
      <c r="F337" s="203"/>
      <c r="G337" s="203"/>
      <c r="H337" s="205"/>
      <c r="I337" s="205"/>
      <c r="J337" s="205"/>
      <c r="K337" s="205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5"/>
      <c r="W337" s="205"/>
      <c r="X337" s="205"/>
      <c r="Y337" s="205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5"/>
      <c r="AK337" s="205"/>
      <c r="AL337" s="205"/>
      <c r="AM337" s="205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7"/>
      <c r="BN337" s="207"/>
      <c r="BO337" s="207"/>
      <c r="BP337" s="207"/>
      <c r="BQ337" s="207"/>
      <c r="BR337" s="207"/>
      <c r="BS337" s="207"/>
      <c r="BT337" s="207"/>
      <c r="BU337" s="207"/>
      <c r="BV337" s="207"/>
      <c r="BW337" s="207"/>
      <c r="BX337" s="207"/>
      <c r="BY337" s="207"/>
      <c r="BZ337" s="207"/>
      <c r="CA337" s="207"/>
      <c r="CB337" s="207"/>
      <c r="CC337" s="207"/>
      <c r="CD337" s="207"/>
      <c r="CE337" s="207"/>
      <c r="CF337" s="207"/>
      <c r="CG337" s="207"/>
      <c r="CH337" s="207"/>
      <c r="CI337" s="207"/>
      <c r="CJ337" s="207"/>
      <c r="CK337" s="207"/>
      <c r="CL337" s="207"/>
      <c r="CM337" s="207"/>
      <c r="CN337" s="207"/>
      <c r="CO337" s="207"/>
      <c r="CP337" s="207"/>
      <c r="CQ337" s="207"/>
    </row>
    <row r="338" ht="13.5" customHeight="1">
      <c r="A338" s="200"/>
      <c r="B338" s="201"/>
      <c r="C338" s="201"/>
      <c r="D338" s="201"/>
      <c r="E338" s="202"/>
      <c r="F338" s="203"/>
      <c r="G338" s="203"/>
      <c r="H338" s="205"/>
      <c r="I338" s="205"/>
      <c r="J338" s="205"/>
      <c r="K338" s="205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5"/>
      <c r="W338" s="205"/>
      <c r="X338" s="205"/>
      <c r="Y338" s="205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5"/>
      <c r="AK338" s="205"/>
      <c r="AL338" s="205"/>
      <c r="AM338" s="205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7"/>
      <c r="BN338" s="207"/>
      <c r="BO338" s="207"/>
      <c r="BP338" s="207"/>
      <c r="BQ338" s="207"/>
      <c r="BR338" s="207"/>
      <c r="BS338" s="207"/>
      <c r="BT338" s="207"/>
      <c r="BU338" s="207"/>
      <c r="BV338" s="207"/>
      <c r="BW338" s="207"/>
      <c r="BX338" s="207"/>
      <c r="BY338" s="207"/>
      <c r="BZ338" s="207"/>
      <c r="CA338" s="207"/>
      <c r="CB338" s="207"/>
      <c r="CC338" s="207"/>
      <c r="CD338" s="207"/>
      <c r="CE338" s="207"/>
      <c r="CF338" s="207"/>
      <c r="CG338" s="207"/>
      <c r="CH338" s="207"/>
      <c r="CI338" s="207"/>
      <c r="CJ338" s="207"/>
      <c r="CK338" s="207"/>
      <c r="CL338" s="207"/>
      <c r="CM338" s="207"/>
      <c r="CN338" s="207"/>
      <c r="CO338" s="207"/>
      <c r="CP338" s="207"/>
      <c r="CQ338" s="207"/>
    </row>
    <row r="339" ht="13.5" customHeight="1">
      <c r="A339" s="200"/>
      <c r="B339" s="201"/>
      <c r="C339" s="201"/>
      <c r="D339" s="201"/>
      <c r="E339" s="202"/>
      <c r="F339" s="203"/>
      <c r="G339" s="203"/>
      <c r="H339" s="205"/>
      <c r="I339" s="205"/>
      <c r="J339" s="205"/>
      <c r="K339" s="205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5"/>
      <c r="W339" s="205"/>
      <c r="X339" s="205"/>
      <c r="Y339" s="205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5"/>
      <c r="AK339" s="205"/>
      <c r="AL339" s="205"/>
      <c r="AM339" s="205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7"/>
      <c r="BN339" s="207"/>
      <c r="BO339" s="207"/>
      <c r="BP339" s="207"/>
      <c r="BQ339" s="207"/>
      <c r="BR339" s="207"/>
      <c r="BS339" s="207"/>
      <c r="BT339" s="207"/>
      <c r="BU339" s="207"/>
      <c r="BV339" s="207"/>
      <c r="BW339" s="207"/>
      <c r="BX339" s="207"/>
      <c r="BY339" s="207"/>
      <c r="BZ339" s="207"/>
      <c r="CA339" s="207"/>
      <c r="CB339" s="207"/>
      <c r="CC339" s="207"/>
      <c r="CD339" s="207"/>
      <c r="CE339" s="207"/>
      <c r="CF339" s="207"/>
      <c r="CG339" s="207"/>
      <c r="CH339" s="207"/>
      <c r="CI339" s="207"/>
      <c r="CJ339" s="207"/>
      <c r="CK339" s="207"/>
      <c r="CL339" s="207"/>
      <c r="CM339" s="207"/>
      <c r="CN339" s="207"/>
      <c r="CO339" s="207"/>
      <c r="CP339" s="207"/>
      <c r="CQ339" s="207"/>
    </row>
    <row r="340" ht="13.5" customHeight="1">
      <c r="A340" s="200"/>
      <c r="B340" s="201"/>
      <c r="C340" s="201"/>
      <c r="D340" s="201"/>
      <c r="E340" s="202"/>
      <c r="F340" s="203"/>
      <c r="G340" s="203"/>
      <c r="H340" s="205"/>
      <c r="I340" s="205"/>
      <c r="J340" s="205"/>
      <c r="K340" s="205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5"/>
      <c r="W340" s="205"/>
      <c r="X340" s="205"/>
      <c r="Y340" s="205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5"/>
      <c r="AK340" s="205"/>
      <c r="AL340" s="205"/>
      <c r="AM340" s="205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7"/>
      <c r="BN340" s="207"/>
      <c r="BO340" s="207"/>
      <c r="BP340" s="207"/>
      <c r="BQ340" s="207"/>
      <c r="BR340" s="207"/>
      <c r="BS340" s="207"/>
      <c r="BT340" s="207"/>
      <c r="BU340" s="207"/>
      <c r="BV340" s="207"/>
      <c r="BW340" s="207"/>
      <c r="BX340" s="207"/>
      <c r="BY340" s="207"/>
      <c r="BZ340" s="207"/>
      <c r="CA340" s="207"/>
      <c r="CB340" s="207"/>
      <c r="CC340" s="207"/>
      <c r="CD340" s="207"/>
      <c r="CE340" s="207"/>
      <c r="CF340" s="207"/>
      <c r="CG340" s="207"/>
      <c r="CH340" s="207"/>
      <c r="CI340" s="207"/>
      <c r="CJ340" s="207"/>
      <c r="CK340" s="207"/>
      <c r="CL340" s="207"/>
      <c r="CM340" s="207"/>
      <c r="CN340" s="207"/>
      <c r="CO340" s="207"/>
      <c r="CP340" s="207"/>
      <c r="CQ340" s="207"/>
    </row>
    <row r="341" ht="13.5" customHeight="1">
      <c r="A341" s="200"/>
      <c r="B341" s="201"/>
      <c r="C341" s="201"/>
      <c r="D341" s="201"/>
      <c r="E341" s="202"/>
      <c r="F341" s="203"/>
      <c r="G341" s="203"/>
      <c r="H341" s="205"/>
      <c r="I341" s="205"/>
      <c r="J341" s="205"/>
      <c r="K341" s="205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5"/>
      <c r="W341" s="205"/>
      <c r="X341" s="205"/>
      <c r="Y341" s="205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5"/>
      <c r="AK341" s="205"/>
      <c r="AL341" s="205"/>
      <c r="AM341" s="205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7"/>
      <c r="BN341" s="207"/>
      <c r="BO341" s="207"/>
      <c r="BP341" s="207"/>
      <c r="BQ341" s="207"/>
      <c r="BR341" s="207"/>
      <c r="BS341" s="207"/>
      <c r="BT341" s="207"/>
      <c r="BU341" s="207"/>
      <c r="BV341" s="207"/>
      <c r="BW341" s="207"/>
      <c r="BX341" s="207"/>
      <c r="BY341" s="207"/>
      <c r="BZ341" s="207"/>
      <c r="CA341" s="207"/>
      <c r="CB341" s="207"/>
      <c r="CC341" s="207"/>
      <c r="CD341" s="207"/>
      <c r="CE341" s="207"/>
      <c r="CF341" s="207"/>
      <c r="CG341" s="207"/>
      <c r="CH341" s="207"/>
      <c r="CI341" s="207"/>
      <c r="CJ341" s="207"/>
      <c r="CK341" s="207"/>
      <c r="CL341" s="207"/>
      <c r="CM341" s="207"/>
      <c r="CN341" s="207"/>
      <c r="CO341" s="207"/>
      <c r="CP341" s="207"/>
      <c r="CQ341" s="207"/>
    </row>
    <row r="342" ht="13.5" customHeight="1">
      <c r="A342" s="200"/>
      <c r="B342" s="201"/>
      <c r="C342" s="201"/>
      <c r="D342" s="201"/>
      <c r="E342" s="202"/>
      <c r="F342" s="203"/>
      <c r="G342" s="203"/>
      <c r="H342" s="205"/>
      <c r="I342" s="205"/>
      <c r="J342" s="205"/>
      <c r="K342" s="205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5"/>
      <c r="W342" s="205"/>
      <c r="X342" s="205"/>
      <c r="Y342" s="205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5"/>
      <c r="AK342" s="205"/>
      <c r="AL342" s="205"/>
      <c r="AM342" s="205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07"/>
      <c r="BN342" s="207"/>
      <c r="BO342" s="207"/>
      <c r="BP342" s="207"/>
      <c r="BQ342" s="207"/>
      <c r="BR342" s="207"/>
      <c r="BS342" s="207"/>
      <c r="BT342" s="207"/>
      <c r="BU342" s="207"/>
      <c r="BV342" s="207"/>
      <c r="BW342" s="207"/>
      <c r="BX342" s="207"/>
      <c r="BY342" s="207"/>
      <c r="BZ342" s="207"/>
      <c r="CA342" s="207"/>
      <c r="CB342" s="207"/>
      <c r="CC342" s="207"/>
      <c r="CD342" s="207"/>
      <c r="CE342" s="207"/>
      <c r="CF342" s="207"/>
      <c r="CG342" s="207"/>
      <c r="CH342" s="207"/>
      <c r="CI342" s="207"/>
      <c r="CJ342" s="207"/>
      <c r="CK342" s="207"/>
      <c r="CL342" s="207"/>
      <c r="CM342" s="207"/>
      <c r="CN342" s="207"/>
      <c r="CO342" s="207"/>
      <c r="CP342" s="207"/>
      <c r="CQ342" s="207"/>
    </row>
    <row r="343" ht="13.5" customHeight="1">
      <c r="A343" s="200"/>
      <c r="B343" s="201"/>
      <c r="C343" s="201"/>
      <c r="D343" s="201"/>
      <c r="E343" s="202"/>
      <c r="F343" s="203"/>
      <c r="G343" s="203"/>
      <c r="H343" s="205"/>
      <c r="I343" s="205"/>
      <c r="J343" s="205"/>
      <c r="K343" s="205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5"/>
      <c r="W343" s="205"/>
      <c r="X343" s="205"/>
      <c r="Y343" s="205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5"/>
      <c r="AK343" s="205"/>
      <c r="AL343" s="205"/>
      <c r="AM343" s="205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07"/>
      <c r="BN343" s="207"/>
      <c r="BO343" s="207"/>
      <c r="BP343" s="207"/>
      <c r="BQ343" s="207"/>
      <c r="BR343" s="207"/>
      <c r="BS343" s="207"/>
      <c r="BT343" s="207"/>
      <c r="BU343" s="207"/>
      <c r="BV343" s="207"/>
      <c r="BW343" s="207"/>
      <c r="BX343" s="207"/>
      <c r="BY343" s="207"/>
      <c r="BZ343" s="207"/>
      <c r="CA343" s="207"/>
      <c r="CB343" s="207"/>
      <c r="CC343" s="207"/>
      <c r="CD343" s="207"/>
      <c r="CE343" s="207"/>
      <c r="CF343" s="207"/>
      <c r="CG343" s="207"/>
      <c r="CH343" s="207"/>
      <c r="CI343" s="207"/>
      <c r="CJ343" s="207"/>
      <c r="CK343" s="207"/>
      <c r="CL343" s="207"/>
      <c r="CM343" s="207"/>
      <c r="CN343" s="207"/>
      <c r="CO343" s="207"/>
      <c r="CP343" s="207"/>
      <c r="CQ343" s="207"/>
    </row>
    <row r="344" ht="13.5" customHeight="1">
      <c r="A344" s="200"/>
      <c r="B344" s="201"/>
      <c r="C344" s="201"/>
      <c r="D344" s="201"/>
      <c r="E344" s="202"/>
      <c r="F344" s="203"/>
      <c r="G344" s="203"/>
      <c r="H344" s="205"/>
      <c r="I344" s="205"/>
      <c r="J344" s="205"/>
      <c r="K344" s="205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5"/>
      <c r="W344" s="205"/>
      <c r="X344" s="205"/>
      <c r="Y344" s="205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5"/>
      <c r="AK344" s="205"/>
      <c r="AL344" s="205"/>
      <c r="AM344" s="205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7"/>
      <c r="BW344" s="207"/>
      <c r="BX344" s="207"/>
      <c r="BY344" s="207"/>
      <c r="BZ344" s="207"/>
      <c r="CA344" s="207"/>
      <c r="CB344" s="207"/>
      <c r="CC344" s="207"/>
      <c r="CD344" s="207"/>
      <c r="CE344" s="207"/>
      <c r="CF344" s="207"/>
      <c r="CG344" s="207"/>
      <c r="CH344" s="207"/>
      <c r="CI344" s="207"/>
      <c r="CJ344" s="207"/>
      <c r="CK344" s="207"/>
      <c r="CL344" s="207"/>
      <c r="CM344" s="207"/>
      <c r="CN344" s="207"/>
      <c r="CO344" s="207"/>
      <c r="CP344" s="207"/>
      <c r="CQ344" s="207"/>
    </row>
    <row r="345" ht="13.5" customHeight="1">
      <c r="A345" s="200"/>
      <c r="B345" s="201"/>
      <c r="C345" s="201"/>
      <c r="D345" s="201"/>
      <c r="E345" s="202"/>
      <c r="F345" s="203"/>
      <c r="G345" s="203"/>
      <c r="H345" s="205"/>
      <c r="I345" s="205"/>
      <c r="J345" s="205"/>
      <c r="K345" s="205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5"/>
      <c r="W345" s="205"/>
      <c r="X345" s="205"/>
      <c r="Y345" s="205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5"/>
      <c r="AK345" s="205"/>
      <c r="AL345" s="205"/>
      <c r="AM345" s="205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07"/>
      <c r="BN345" s="207"/>
      <c r="BO345" s="207"/>
      <c r="BP345" s="207"/>
      <c r="BQ345" s="207"/>
      <c r="BR345" s="207"/>
      <c r="BS345" s="207"/>
      <c r="BT345" s="207"/>
      <c r="BU345" s="207"/>
      <c r="BV345" s="207"/>
      <c r="BW345" s="207"/>
      <c r="BX345" s="207"/>
      <c r="BY345" s="207"/>
      <c r="BZ345" s="207"/>
      <c r="CA345" s="207"/>
      <c r="CB345" s="207"/>
      <c r="CC345" s="207"/>
      <c r="CD345" s="207"/>
      <c r="CE345" s="207"/>
      <c r="CF345" s="207"/>
      <c r="CG345" s="207"/>
      <c r="CH345" s="207"/>
      <c r="CI345" s="207"/>
      <c r="CJ345" s="207"/>
      <c r="CK345" s="207"/>
      <c r="CL345" s="207"/>
      <c r="CM345" s="207"/>
      <c r="CN345" s="207"/>
      <c r="CO345" s="207"/>
      <c r="CP345" s="207"/>
      <c r="CQ345" s="207"/>
    </row>
    <row r="346" ht="13.5" customHeight="1">
      <c r="A346" s="200"/>
      <c r="B346" s="201"/>
      <c r="C346" s="201"/>
      <c r="D346" s="201"/>
      <c r="E346" s="202"/>
      <c r="F346" s="203"/>
      <c r="G346" s="203"/>
      <c r="H346" s="205"/>
      <c r="I346" s="205"/>
      <c r="J346" s="205"/>
      <c r="K346" s="205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5"/>
      <c r="W346" s="205"/>
      <c r="X346" s="205"/>
      <c r="Y346" s="205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5"/>
      <c r="AK346" s="205"/>
      <c r="AL346" s="205"/>
      <c r="AM346" s="205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207"/>
      <c r="BN346" s="207"/>
      <c r="BO346" s="207"/>
      <c r="BP346" s="207"/>
      <c r="BQ346" s="207"/>
      <c r="BR346" s="207"/>
      <c r="BS346" s="207"/>
      <c r="BT346" s="207"/>
      <c r="BU346" s="207"/>
      <c r="BV346" s="207"/>
      <c r="BW346" s="207"/>
      <c r="BX346" s="207"/>
      <c r="BY346" s="207"/>
      <c r="BZ346" s="207"/>
      <c r="CA346" s="207"/>
      <c r="CB346" s="207"/>
      <c r="CC346" s="207"/>
      <c r="CD346" s="207"/>
      <c r="CE346" s="207"/>
      <c r="CF346" s="207"/>
      <c r="CG346" s="207"/>
      <c r="CH346" s="207"/>
      <c r="CI346" s="207"/>
      <c r="CJ346" s="207"/>
      <c r="CK346" s="207"/>
      <c r="CL346" s="207"/>
      <c r="CM346" s="207"/>
      <c r="CN346" s="207"/>
      <c r="CO346" s="207"/>
      <c r="CP346" s="207"/>
      <c r="CQ346" s="207"/>
    </row>
    <row r="347" ht="13.5" customHeight="1">
      <c r="A347" s="200"/>
      <c r="B347" s="201"/>
      <c r="C347" s="201"/>
      <c r="D347" s="201"/>
      <c r="E347" s="202"/>
      <c r="F347" s="203"/>
      <c r="G347" s="203"/>
      <c r="H347" s="205"/>
      <c r="I347" s="205"/>
      <c r="J347" s="205"/>
      <c r="K347" s="205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5"/>
      <c r="W347" s="205"/>
      <c r="X347" s="205"/>
      <c r="Y347" s="205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5"/>
      <c r="AK347" s="205"/>
      <c r="AL347" s="205"/>
      <c r="AM347" s="205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  <c r="BI347" s="207"/>
      <c r="BJ347" s="207"/>
      <c r="BK347" s="207"/>
      <c r="BL347" s="207"/>
      <c r="BM347" s="207"/>
      <c r="BN347" s="207"/>
      <c r="BO347" s="207"/>
      <c r="BP347" s="207"/>
      <c r="BQ347" s="207"/>
      <c r="BR347" s="207"/>
      <c r="BS347" s="207"/>
      <c r="BT347" s="207"/>
      <c r="BU347" s="207"/>
      <c r="BV347" s="207"/>
      <c r="BW347" s="207"/>
      <c r="BX347" s="207"/>
      <c r="BY347" s="207"/>
      <c r="BZ347" s="207"/>
      <c r="CA347" s="207"/>
      <c r="CB347" s="207"/>
      <c r="CC347" s="207"/>
      <c r="CD347" s="207"/>
      <c r="CE347" s="207"/>
      <c r="CF347" s="207"/>
      <c r="CG347" s="207"/>
      <c r="CH347" s="207"/>
      <c r="CI347" s="207"/>
      <c r="CJ347" s="207"/>
      <c r="CK347" s="207"/>
      <c r="CL347" s="207"/>
      <c r="CM347" s="207"/>
      <c r="CN347" s="207"/>
      <c r="CO347" s="207"/>
      <c r="CP347" s="207"/>
      <c r="CQ347" s="207"/>
    </row>
    <row r="348" ht="13.5" customHeight="1">
      <c r="A348" s="200"/>
      <c r="B348" s="201"/>
      <c r="C348" s="201"/>
      <c r="D348" s="201"/>
      <c r="E348" s="202"/>
      <c r="F348" s="203"/>
      <c r="G348" s="203"/>
      <c r="H348" s="205"/>
      <c r="I348" s="205"/>
      <c r="J348" s="205"/>
      <c r="K348" s="205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5"/>
      <c r="W348" s="205"/>
      <c r="X348" s="205"/>
      <c r="Y348" s="205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5"/>
      <c r="AK348" s="205"/>
      <c r="AL348" s="205"/>
      <c r="AM348" s="205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  <c r="BI348" s="207"/>
      <c r="BJ348" s="207"/>
      <c r="BK348" s="207"/>
      <c r="BL348" s="207"/>
      <c r="BM348" s="207"/>
      <c r="BN348" s="207"/>
      <c r="BO348" s="207"/>
      <c r="BP348" s="207"/>
      <c r="BQ348" s="207"/>
      <c r="BR348" s="207"/>
      <c r="BS348" s="207"/>
      <c r="BT348" s="207"/>
      <c r="BU348" s="207"/>
      <c r="BV348" s="207"/>
      <c r="BW348" s="207"/>
      <c r="BX348" s="207"/>
      <c r="BY348" s="207"/>
      <c r="BZ348" s="207"/>
      <c r="CA348" s="207"/>
      <c r="CB348" s="207"/>
      <c r="CC348" s="207"/>
      <c r="CD348" s="207"/>
      <c r="CE348" s="207"/>
      <c r="CF348" s="207"/>
      <c r="CG348" s="207"/>
      <c r="CH348" s="207"/>
      <c r="CI348" s="207"/>
      <c r="CJ348" s="207"/>
      <c r="CK348" s="207"/>
      <c r="CL348" s="207"/>
      <c r="CM348" s="207"/>
      <c r="CN348" s="207"/>
      <c r="CO348" s="207"/>
      <c r="CP348" s="207"/>
      <c r="CQ348" s="207"/>
    </row>
    <row r="349" ht="13.5" customHeight="1">
      <c r="A349" s="200"/>
      <c r="B349" s="201"/>
      <c r="C349" s="201"/>
      <c r="D349" s="201"/>
      <c r="E349" s="202"/>
      <c r="F349" s="203"/>
      <c r="G349" s="203"/>
      <c r="H349" s="205"/>
      <c r="I349" s="205"/>
      <c r="J349" s="205"/>
      <c r="K349" s="205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5"/>
      <c r="W349" s="205"/>
      <c r="X349" s="205"/>
      <c r="Y349" s="205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5"/>
      <c r="AK349" s="205"/>
      <c r="AL349" s="205"/>
      <c r="AM349" s="205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  <c r="BI349" s="207"/>
      <c r="BJ349" s="207"/>
      <c r="BK349" s="207"/>
      <c r="BL349" s="207"/>
      <c r="BM349" s="207"/>
      <c r="BN349" s="207"/>
      <c r="BO349" s="207"/>
      <c r="BP349" s="207"/>
      <c r="BQ349" s="207"/>
      <c r="BR349" s="207"/>
      <c r="BS349" s="207"/>
      <c r="BT349" s="207"/>
      <c r="BU349" s="207"/>
      <c r="BV349" s="207"/>
      <c r="BW349" s="207"/>
      <c r="BX349" s="207"/>
      <c r="BY349" s="207"/>
      <c r="BZ349" s="207"/>
      <c r="CA349" s="207"/>
      <c r="CB349" s="207"/>
      <c r="CC349" s="207"/>
      <c r="CD349" s="207"/>
      <c r="CE349" s="207"/>
      <c r="CF349" s="207"/>
      <c r="CG349" s="207"/>
      <c r="CH349" s="207"/>
      <c r="CI349" s="207"/>
      <c r="CJ349" s="207"/>
      <c r="CK349" s="207"/>
      <c r="CL349" s="207"/>
      <c r="CM349" s="207"/>
      <c r="CN349" s="207"/>
      <c r="CO349" s="207"/>
      <c r="CP349" s="207"/>
      <c r="CQ349" s="207"/>
    </row>
    <row r="350" ht="13.5" customHeight="1">
      <c r="A350" s="200"/>
      <c r="B350" s="201"/>
      <c r="C350" s="201"/>
      <c r="D350" s="201"/>
      <c r="E350" s="202"/>
      <c r="F350" s="203"/>
      <c r="G350" s="203"/>
      <c r="H350" s="205"/>
      <c r="I350" s="205"/>
      <c r="J350" s="205"/>
      <c r="K350" s="205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5"/>
      <c r="W350" s="205"/>
      <c r="X350" s="205"/>
      <c r="Y350" s="205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5"/>
      <c r="AK350" s="205"/>
      <c r="AL350" s="205"/>
      <c r="AM350" s="205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  <c r="BI350" s="207"/>
      <c r="BJ350" s="207"/>
      <c r="BK350" s="207"/>
      <c r="BL350" s="207"/>
      <c r="BM350" s="207"/>
      <c r="BN350" s="207"/>
      <c r="BO350" s="207"/>
      <c r="BP350" s="207"/>
      <c r="BQ350" s="207"/>
      <c r="BR350" s="207"/>
      <c r="BS350" s="207"/>
      <c r="BT350" s="207"/>
      <c r="BU350" s="207"/>
      <c r="BV350" s="207"/>
      <c r="BW350" s="207"/>
      <c r="BX350" s="207"/>
      <c r="BY350" s="207"/>
      <c r="BZ350" s="207"/>
      <c r="CA350" s="207"/>
      <c r="CB350" s="207"/>
      <c r="CC350" s="207"/>
      <c r="CD350" s="207"/>
      <c r="CE350" s="207"/>
      <c r="CF350" s="207"/>
      <c r="CG350" s="207"/>
      <c r="CH350" s="207"/>
      <c r="CI350" s="207"/>
      <c r="CJ350" s="207"/>
      <c r="CK350" s="207"/>
      <c r="CL350" s="207"/>
      <c r="CM350" s="207"/>
      <c r="CN350" s="207"/>
      <c r="CO350" s="207"/>
      <c r="CP350" s="207"/>
      <c r="CQ350" s="207"/>
    </row>
    <row r="351" ht="13.5" customHeight="1">
      <c r="A351" s="200"/>
      <c r="B351" s="201"/>
      <c r="C351" s="201"/>
      <c r="D351" s="201"/>
      <c r="E351" s="202"/>
      <c r="F351" s="203"/>
      <c r="G351" s="203"/>
      <c r="H351" s="205"/>
      <c r="I351" s="205"/>
      <c r="J351" s="205"/>
      <c r="K351" s="205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5"/>
      <c r="W351" s="205"/>
      <c r="X351" s="205"/>
      <c r="Y351" s="205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5"/>
      <c r="AK351" s="205"/>
      <c r="AL351" s="205"/>
      <c r="AM351" s="205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  <c r="BI351" s="207"/>
      <c r="BJ351" s="207"/>
      <c r="BK351" s="207"/>
      <c r="BL351" s="207"/>
      <c r="BM351" s="207"/>
      <c r="BN351" s="207"/>
      <c r="BO351" s="207"/>
      <c r="BP351" s="207"/>
      <c r="BQ351" s="207"/>
      <c r="BR351" s="207"/>
      <c r="BS351" s="207"/>
      <c r="BT351" s="207"/>
      <c r="BU351" s="207"/>
      <c r="BV351" s="207"/>
      <c r="BW351" s="207"/>
      <c r="BX351" s="207"/>
      <c r="BY351" s="207"/>
      <c r="BZ351" s="207"/>
      <c r="CA351" s="207"/>
      <c r="CB351" s="207"/>
      <c r="CC351" s="207"/>
      <c r="CD351" s="207"/>
      <c r="CE351" s="207"/>
      <c r="CF351" s="207"/>
      <c r="CG351" s="207"/>
      <c r="CH351" s="207"/>
      <c r="CI351" s="207"/>
      <c r="CJ351" s="207"/>
      <c r="CK351" s="207"/>
      <c r="CL351" s="207"/>
      <c r="CM351" s="207"/>
      <c r="CN351" s="207"/>
      <c r="CO351" s="207"/>
      <c r="CP351" s="207"/>
      <c r="CQ351" s="207"/>
    </row>
    <row r="352" ht="13.5" customHeight="1">
      <c r="A352" s="200"/>
      <c r="B352" s="201"/>
      <c r="C352" s="201"/>
      <c r="D352" s="201"/>
      <c r="E352" s="202"/>
      <c r="F352" s="203"/>
      <c r="G352" s="203"/>
      <c r="H352" s="205"/>
      <c r="I352" s="205"/>
      <c r="J352" s="205"/>
      <c r="K352" s="205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5"/>
      <c r="W352" s="205"/>
      <c r="X352" s="205"/>
      <c r="Y352" s="205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5"/>
      <c r="AK352" s="205"/>
      <c r="AL352" s="205"/>
      <c r="AM352" s="205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  <c r="BI352" s="207"/>
      <c r="BJ352" s="207"/>
      <c r="BK352" s="207"/>
      <c r="BL352" s="207"/>
      <c r="BM352" s="207"/>
      <c r="BN352" s="207"/>
      <c r="BO352" s="207"/>
      <c r="BP352" s="207"/>
      <c r="BQ352" s="207"/>
      <c r="BR352" s="207"/>
      <c r="BS352" s="207"/>
      <c r="BT352" s="207"/>
      <c r="BU352" s="207"/>
      <c r="BV352" s="207"/>
      <c r="BW352" s="207"/>
      <c r="BX352" s="207"/>
      <c r="BY352" s="207"/>
      <c r="BZ352" s="207"/>
      <c r="CA352" s="207"/>
      <c r="CB352" s="207"/>
      <c r="CC352" s="207"/>
      <c r="CD352" s="207"/>
      <c r="CE352" s="207"/>
      <c r="CF352" s="207"/>
      <c r="CG352" s="207"/>
      <c r="CH352" s="207"/>
      <c r="CI352" s="207"/>
      <c r="CJ352" s="207"/>
      <c r="CK352" s="207"/>
      <c r="CL352" s="207"/>
      <c r="CM352" s="207"/>
      <c r="CN352" s="207"/>
      <c r="CO352" s="207"/>
      <c r="CP352" s="207"/>
      <c r="CQ352" s="207"/>
    </row>
    <row r="353" ht="13.5" customHeight="1">
      <c r="A353" s="200"/>
      <c r="B353" s="201"/>
      <c r="C353" s="201"/>
      <c r="D353" s="201"/>
      <c r="E353" s="202"/>
      <c r="F353" s="203"/>
      <c r="G353" s="203"/>
      <c r="H353" s="205"/>
      <c r="I353" s="205"/>
      <c r="J353" s="205"/>
      <c r="K353" s="205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5"/>
      <c r="W353" s="205"/>
      <c r="X353" s="205"/>
      <c r="Y353" s="205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5"/>
      <c r="AK353" s="205"/>
      <c r="AL353" s="205"/>
      <c r="AM353" s="205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  <c r="BI353" s="207"/>
      <c r="BJ353" s="207"/>
      <c r="BK353" s="207"/>
      <c r="BL353" s="207"/>
      <c r="BM353" s="207"/>
      <c r="BN353" s="207"/>
      <c r="BO353" s="207"/>
      <c r="BP353" s="207"/>
      <c r="BQ353" s="207"/>
      <c r="BR353" s="207"/>
      <c r="BS353" s="207"/>
      <c r="BT353" s="207"/>
      <c r="BU353" s="207"/>
      <c r="BV353" s="207"/>
      <c r="BW353" s="207"/>
      <c r="BX353" s="207"/>
      <c r="BY353" s="207"/>
      <c r="BZ353" s="207"/>
      <c r="CA353" s="207"/>
      <c r="CB353" s="207"/>
      <c r="CC353" s="207"/>
      <c r="CD353" s="207"/>
      <c r="CE353" s="207"/>
      <c r="CF353" s="207"/>
      <c r="CG353" s="207"/>
      <c r="CH353" s="207"/>
      <c r="CI353" s="207"/>
      <c r="CJ353" s="207"/>
      <c r="CK353" s="207"/>
      <c r="CL353" s="207"/>
      <c r="CM353" s="207"/>
      <c r="CN353" s="207"/>
      <c r="CO353" s="207"/>
      <c r="CP353" s="207"/>
      <c r="CQ353" s="207"/>
    </row>
    <row r="354" ht="13.5" customHeight="1">
      <c r="A354" s="200"/>
      <c r="B354" s="201"/>
      <c r="C354" s="201"/>
      <c r="D354" s="201"/>
      <c r="E354" s="202"/>
      <c r="F354" s="203"/>
      <c r="G354" s="203"/>
      <c r="H354" s="205"/>
      <c r="I354" s="205"/>
      <c r="J354" s="205"/>
      <c r="K354" s="205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5"/>
      <c r="W354" s="205"/>
      <c r="X354" s="205"/>
      <c r="Y354" s="205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5"/>
      <c r="AK354" s="205"/>
      <c r="AL354" s="205"/>
      <c r="AM354" s="205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  <c r="BI354" s="207"/>
      <c r="BJ354" s="207"/>
      <c r="BK354" s="207"/>
      <c r="BL354" s="207"/>
      <c r="BM354" s="207"/>
      <c r="BN354" s="207"/>
      <c r="BO354" s="207"/>
      <c r="BP354" s="207"/>
      <c r="BQ354" s="207"/>
      <c r="BR354" s="207"/>
      <c r="BS354" s="207"/>
      <c r="BT354" s="207"/>
      <c r="BU354" s="207"/>
      <c r="BV354" s="207"/>
      <c r="BW354" s="207"/>
      <c r="BX354" s="207"/>
      <c r="BY354" s="207"/>
      <c r="BZ354" s="207"/>
      <c r="CA354" s="207"/>
      <c r="CB354" s="207"/>
      <c r="CC354" s="207"/>
      <c r="CD354" s="207"/>
      <c r="CE354" s="207"/>
      <c r="CF354" s="207"/>
      <c r="CG354" s="207"/>
      <c r="CH354" s="207"/>
      <c r="CI354" s="207"/>
      <c r="CJ354" s="207"/>
      <c r="CK354" s="207"/>
      <c r="CL354" s="207"/>
      <c r="CM354" s="207"/>
      <c r="CN354" s="207"/>
      <c r="CO354" s="207"/>
      <c r="CP354" s="207"/>
      <c r="CQ354" s="207"/>
    </row>
    <row r="355" ht="13.5" customHeight="1">
      <c r="A355" s="200"/>
      <c r="B355" s="201"/>
      <c r="C355" s="201"/>
      <c r="D355" s="201"/>
      <c r="E355" s="202"/>
      <c r="F355" s="203"/>
      <c r="G355" s="203"/>
      <c r="H355" s="205"/>
      <c r="I355" s="205"/>
      <c r="J355" s="205"/>
      <c r="K355" s="205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5"/>
      <c r="W355" s="205"/>
      <c r="X355" s="205"/>
      <c r="Y355" s="205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5"/>
      <c r="AK355" s="205"/>
      <c r="AL355" s="205"/>
      <c r="AM355" s="205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  <c r="BI355" s="207"/>
      <c r="BJ355" s="207"/>
      <c r="BK355" s="207"/>
      <c r="BL355" s="207"/>
      <c r="BM355" s="207"/>
      <c r="BN355" s="207"/>
      <c r="BO355" s="207"/>
      <c r="BP355" s="207"/>
      <c r="BQ355" s="207"/>
      <c r="BR355" s="207"/>
      <c r="BS355" s="207"/>
      <c r="BT355" s="207"/>
      <c r="BU355" s="207"/>
      <c r="BV355" s="207"/>
      <c r="BW355" s="207"/>
      <c r="BX355" s="207"/>
      <c r="BY355" s="207"/>
      <c r="BZ355" s="207"/>
      <c r="CA355" s="207"/>
      <c r="CB355" s="207"/>
      <c r="CC355" s="207"/>
      <c r="CD355" s="207"/>
      <c r="CE355" s="207"/>
      <c r="CF355" s="207"/>
      <c r="CG355" s="207"/>
      <c r="CH355" s="207"/>
      <c r="CI355" s="207"/>
      <c r="CJ355" s="207"/>
      <c r="CK355" s="207"/>
      <c r="CL355" s="207"/>
      <c r="CM355" s="207"/>
      <c r="CN355" s="207"/>
      <c r="CO355" s="207"/>
      <c r="CP355" s="207"/>
      <c r="CQ355" s="207"/>
    </row>
    <row r="356" ht="13.5" customHeight="1">
      <c r="A356" s="200"/>
      <c r="B356" s="201"/>
      <c r="C356" s="201"/>
      <c r="D356" s="201"/>
      <c r="E356" s="202"/>
      <c r="F356" s="203"/>
      <c r="G356" s="203"/>
      <c r="H356" s="205"/>
      <c r="I356" s="205"/>
      <c r="J356" s="205"/>
      <c r="K356" s="205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5"/>
      <c r="W356" s="205"/>
      <c r="X356" s="205"/>
      <c r="Y356" s="205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5"/>
      <c r="AK356" s="205"/>
      <c r="AL356" s="205"/>
      <c r="AM356" s="205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7"/>
      <c r="BL356" s="207"/>
      <c r="BM356" s="207"/>
      <c r="BN356" s="207"/>
      <c r="BO356" s="207"/>
      <c r="BP356" s="207"/>
      <c r="BQ356" s="207"/>
      <c r="BR356" s="207"/>
      <c r="BS356" s="207"/>
      <c r="BT356" s="207"/>
      <c r="BU356" s="207"/>
      <c r="BV356" s="207"/>
      <c r="BW356" s="207"/>
      <c r="BX356" s="207"/>
      <c r="BY356" s="207"/>
      <c r="BZ356" s="207"/>
      <c r="CA356" s="207"/>
      <c r="CB356" s="207"/>
      <c r="CC356" s="207"/>
      <c r="CD356" s="207"/>
      <c r="CE356" s="207"/>
      <c r="CF356" s="207"/>
      <c r="CG356" s="207"/>
      <c r="CH356" s="207"/>
      <c r="CI356" s="207"/>
      <c r="CJ356" s="207"/>
      <c r="CK356" s="207"/>
      <c r="CL356" s="207"/>
      <c r="CM356" s="207"/>
      <c r="CN356" s="207"/>
      <c r="CO356" s="207"/>
      <c r="CP356" s="207"/>
      <c r="CQ356" s="207"/>
    </row>
    <row r="357" ht="13.5" customHeight="1">
      <c r="A357" s="200"/>
      <c r="B357" s="201"/>
      <c r="C357" s="201"/>
      <c r="D357" s="201"/>
      <c r="E357" s="202"/>
      <c r="F357" s="203"/>
      <c r="G357" s="203"/>
      <c r="H357" s="205"/>
      <c r="I357" s="205"/>
      <c r="J357" s="205"/>
      <c r="K357" s="205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5"/>
      <c r="W357" s="205"/>
      <c r="X357" s="205"/>
      <c r="Y357" s="205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5"/>
      <c r="AK357" s="205"/>
      <c r="AL357" s="205"/>
      <c r="AM357" s="205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7"/>
      <c r="BL357" s="207"/>
      <c r="BM357" s="207"/>
      <c r="BN357" s="207"/>
      <c r="BO357" s="207"/>
      <c r="BP357" s="207"/>
      <c r="BQ357" s="207"/>
      <c r="BR357" s="207"/>
      <c r="BS357" s="207"/>
      <c r="BT357" s="207"/>
      <c r="BU357" s="207"/>
      <c r="BV357" s="207"/>
      <c r="BW357" s="207"/>
      <c r="BX357" s="207"/>
      <c r="BY357" s="207"/>
      <c r="BZ357" s="207"/>
      <c r="CA357" s="207"/>
      <c r="CB357" s="207"/>
      <c r="CC357" s="207"/>
      <c r="CD357" s="207"/>
      <c r="CE357" s="207"/>
      <c r="CF357" s="207"/>
      <c r="CG357" s="207"/>
      <c r="CH357" s="207"/>
      <c r="CI357" s="207"/>
      <c r="CJ357" s="207"/>
      <c r="CK357" s="207"/>
      <c r="CL357" s="207"/>
      <c r="CM357" s="207"/>
      <c r="CN357" s="207"/>
      <c r="CO357" s="207"/>
      <c r="CP357" s="207"/>
      <c r="CQ357" s="207"/>
    </row>
    <row r="358" ht="13.5" customHeight="1">
      <c r="A358" s="200"/>
      <c r="B358" s="201"/>
      <c r="C358" s="201"/>
      <c r="D358" s="201"/>
      <c r="E358" s="202"/>
      <c r="F358" s="203"/>
      <c r="G358" s="203"/>
      <c r="H358" s="205"/>
      <c r="I358" s="205"/>
      <c r="J358" s="205"/>
      <c r="K358" s="205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5"/>
      <c r="W358" s="205"/>
      <c r="X358" s="205"/>
      <c r="Y358" s="205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5"/>
      <c r="AK358" s="205"/>
      <c r="AL358" s="205"/>
      <c r="AM358" s="205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07"/>
      <c r="BL358" s="207"/>
      <c r="BM358" s="207"/>
      <c r="BN358" s="207"/>
      <c r="BO358" s="207"/>
      <c r="BP358" s="207"/>
      <c r="BQ358" s="207"/>
      <c r="BR358" s="207"/>
      <c r="BS358" s="207"/>
      <c r="BT358" s="207"/>
      <c r="BU358" s="207"/>
      <c r="BV358" s="207"/>
      <c r="BW358" s="207"/>
      <c r="BX358" s="207"/>
      <c r="BY358" s="207"/>
      <c r="BZ358" s="207"/>
      <c r="CA358" s="207"/>
      <c r="CB358" s="207"/>
      <c r="CC358" s="207"/>
      <c r="CD358" s="207"/>
      <c r="CE358" s="207"/>
      <c r="CF358" s="207"/>
      <c r="CG358" s="207"/>
      <c r="CH358" s="207"/>
      <c r="CI358" s="207"/>
      <c r="CJ358" s="207"/>
      <c r="CK358" s="207"/>
      <c r="CL358" s="207"/>
      <c r="CM358" s="207"/>
      <c r="CN358" s="207"/>
      <c r="CO358" s="207"/>
      <c r="CP358" s="207"/>
      <c r="CQ358" s="207"/>
    </row>
    <row r="359" ht="13.5" customHeight="1">
      <c r="A359" s="200"/>
      <c r="B359" s="201"/>
      <c r="C359" s="201"/>
      <c r="D359" s="201"/>
      <c r="E359" s="202"/>
      <c r="F359" s="203"/>
      <c r="G359" s="203"/>
      <c r="H359" s="205"/>
      <c r="I359" s="205"/>
      <c r="J359" s="205"/>
      <c r="K359" s="205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5"/>
      <c r="W359" s="205"/>
      <c r="X359" s="205"/>
      <c r="Y359" s="205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5"/>
      <c r="AK359" s="205"/>
      <c r="AL359" s="205"/>
      <c r="AM359" s="205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7"/>
      <c r="BL359" s="207"/>
      <c r="BM359" s="207"/>
      <c r="BN359" s="207"/>
      <c r="BO359" s="207"/>
      <c r="BP359" s="207"/>
      <c r="BQ359" s="207"/>
      <c r="BR359" s="207"/>
      <c r="BS359" s="207"/>
      <c r="BT359" s="207"/>
      <c r="BU359" s="207"/>
      <c r="BV359" s="207"/>
      <c r="BW359" s="207"/>
      <c r="BX359" s="207"/>
      <c r="BY359" s="207"/>
      <c r="BZ359" s="207"/>
      <c r="CA359" s="207"/>
      <c r="CB359" s="207"/>
      <c r="CC359" s="207"/>
      <c r="CD359" s="207"/>
      <c r="CE359" s="207"/>
      <c r="CF359" s="207"/>
      <c r="CG359" s="207"/>
      <c r="CH359" s="207"/>
      <c r="CI359" s="207"/>
      <c r="CJ359" s="207"/>
      <c r="CK359" s="207"/>
      <c r="CL359" s="207"/>
      <c r="CM359" s="207"/>
      <c r="CN359" s="207"/>
      <c r="CO359" s="207"/>
      <c r="CP359" s="207"/>
      <c r="CQ359" s="207"/>
    </row>
    <row r="360" ht="13.5" customHeight="1">
      <c r="A360" s="200"/>
      <c r="B360" s="201"/>
      <c r="C360" s="201"/>
      <c r="D360" s="201"/>
      <c r="E360" s="202"/>
      <c r="F360" s="203"/>
      <c r="G360" s="203"/>
      <c r="H360" s="205"/>
      <c r="I360" s="205"/>
      <c r="J360" s="205"/>
      <c r="K360" s="205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5"/>
      <c r="W360" s="205"/>
      <c r="X360" s="205"/>
      <c r="Y360" s="205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5"/>
      <c r="AK360" s="205"/>
      <c r="AL360" s="205"/>
      <c r="AM360" s="205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7"/>
      <c r="BJ360" s="207"/>
      <c r="BK360" s="207"/>
      <c r="BL360" s="207"/>
      <c r="BM360" s="207"/>
      <c r="BN360" s="207"/>
      <c r="BO360" s="207"/>
      <c r="BP360" s="207"/>
      <c r="BQ360" s="207"/>
      <c r="BR360" s="207"/>
      <c r="BS360" s="207"/>
      <c r="BT360" s="207"/>
      <c r="BU360" s="207"/>
      <c r="BV360" s="207"/>
      <c r="BW360" s="207"/>
      <c r="BX360" s="207"/>
      <c r="BY360" s="207"/>
      <c r="BZ360" s="207"/>
      <c r="CA360" s="207"/>
      <c r="CB360" s="207"/>
      <c r="CC360" s="207"/>
      <c r="CD360" s="207"/>
      <c r="CE360" s="207"/>
      <c r="CF360" s="207"/>
      <c r="CG360" s="207"/>
      <c r="CH360" s="207"/>
      <c r="CI360" s="207"/>
      <c r="CJ360" s="207"/>
      <c r="CK360" s="207"/>
      <c r="CL360" s="207"/>
      <c r="CM360" s="207"/>
      <c r="CN360" s="207"/>
      <c r="CO360" s="207"/>
      <c r="CP360" s="207"/>
      <c r="CQ360" s="207"/>
    </row>
    <row r="361" ht="13.5" customHeight="1">
      <c r="A361" s="200"/>
      <c r="B361" s="201"/>
      <c r="C361" s="201"/>
      <c r="D361" s="201"/>
      <c r="E361" s="202"/>
      <c r="F361" s="203"/>
      <c r="G361" s="203"/>
      <c r="H361" s="205"/>
      <c r="I361" s="205"/>
      <c r="J361" s="205"/>
      <c r="K361" s="205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5"/>
      <c r="W361" s="205"/>
      <c r="X361" s="205"/>
      <c r="Y361" s="205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5"/>
      <c r="AK361" s="205"/>
      <c r="AL361" s="205"/>
      <c r="AM361" s="205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  <c r="BI361" s="207"/>
      <c r="BJ361" s="207"/>
      <c r="BK361" s="207"/>
      <c r="BL361" s="207"/>
      <c r="BM361" s="207"/>
      <c r="BN361" s="207"/>
      <c r="BO361" s="207"/>
      <c r="BP361" s="207"/>
      <c r="BQ361" s="207"/>
      <c r="BR361" s="207"/>
      <c r="BS361" s="207"/>
      <c r="BT361" s="207"/>
      <c r="BU361" s="207"/>
      <c r="BV361" s="207"/>
      <c r="BW361" s="207"/>
      <c r="BX361" s="207"/>
      <c r="BY361" s="207"/>
      <c r="BZ361" s="207"/>
      <c r="CA361" s="207"/>
      <c r="CB361" s="207"/>
      <c r="CC361" s="207"/>
      <c r="CD361" s="207"/>
      <c r="CE361" s="207"/>
      <c r="CF361" s="207"/>
      <c r="CG361" s="207"/>
      <c r="CH361" s="207"/>
      <c r="CI361" s="207"/>
      <c r="CJ361" s="207"/>
      <c r="CK361" s="207"/>
      <c r="CL361" s="207"/>
      <c r="CM361" s="207"/>
      <c r="CN361" s="207"/>
      <c r="CO361" s="207"/>
      <c r="CP361" s="207"/>
      <c r="CQ361" s="207"/>
    </row>
    <row r="362" ht="13.5" customHeight="1">
      <c r="A362" s="200"/>
      <c r="B362" s="201"/>
      <c r="C362" s="201"/>
      <c r="D362" s="201"/>
      <c r="E362" s="202"/>
      <c r="F362" s="203"/>
      <c r="G362" s="203"/>
      <c r="H362" s="205"/>
      <c r="I362" s="205"/>
      <c r="J362" s="205"/>
      <c r="K362" s="205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5"/>
      <c r="W362" s="205"/>
      <c r="X362" s="205"/>
      <c r="Y362" s="205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5"/>
      <c r="AK362" s="205"/>
      <c r="AL362" s="205"/>
      <c r="AM362" s="205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7"/>
      <c r="BL362" s="207"/>
      <c r="BM362" s="207"/>
      <c r="BN362" s="207"/>
      <c r="BO362" s="207"/>
      <c r="BP362" s="207"/>
      <c r="BQ362" s="207"/>
      <c r="BR362" s="207"/>
      <c r="BS362" s="207"/>
      <c r="BT362" s="207"/>
      <c r="BU362" s="207"/>
      <c r="BV362" s="207"/>
      <c r="BW362" s="207"/>
      <c r="BX362" s="207"/>
      <c r="BY362" s="207"/>
      <c r="BZ362" s="207"/>
      <c r="CA362" s="207"/>
      <c r="CB362" s="207"/>
      <c r="CC362" s="207"/>
      <c r="CD362" s="207"/>
      <c r="CE362" s="207"/>
      <c r="CF362" s="207"/>
      <c r="CG362" s="207"/>
      <c r="CH362" s="207"/>
      <c r="CI362" s="207"/>
      <c r="CJ362" s="207"/>
      <c r="CK362" s="207"/>
      <c r="CL362" s="207"/>
      <c r="CM362" s="207"/>
      <c r="CN362" s="207"/>
      <c r="CO362" s="207"/>
      <c r="CP362" s="207"/>
      <c r="CQ362" s="207"/>
    </row>
    <row r="363" ht="13.5" customHeight="1">
      <c r="A363" s="200"/>
      <c r="B363" s="201"/>
      <c r="C363" s="201"/>
      <c r="D363" s="201"/>
      <c r="E363" s="202"/>
      <c r="F363" s="203"/>
      <c r="G363" s="203"/>
      <c r="H363" s="205"/>
      <c r="I363" s="205"/>
      <c r="J363" s="205"/>
      <c r="K363" s="205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5"/>
      <c r="W363" s="205"/>
      <c r="X363" s="205"/>
      <c r="Y363" s="205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5"/>
      <c r="AK363" s="205"/>
      <c r="AL363" s="205"/>
      <c r="AM363" s="205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  <c r="BI363" s="207"/>
      <c r="BJ363" s="207"/>
      <c r="BK363" s="207"/>
      <c r="BL363" s="207"/>
      <c r="BM363" s="207"/>
      <c r="BN363" s="207"/>
      <c r="BO363" s="207"/>
      <c r="BP363" s="207"/>
      <c r="BQ363" s="207"/>
      <c r="BR363" s="207"/>
      <c r="BS363" s="207"/>
      <c r="BT363" s="207"/>
      <c r="BU363" s="207"/>
      <c r="BV363" s="207"/>
      <c r="BW363" s="207"/>
      <c r="BX363" s="207"/>
      <c r="BY363" s="207"/>
      <c r="BZ363" s="207"/>
      <c r="CA363" s="207"/>
      <c r="CB363" s="207"/>
      <c r="CC363" s="207"/>
      <c r="CD363" s="207"/>
      <c r="CE363" s="207"/>
      <c r="CF363" s="207"/>
      <c r="CG363" s="207"/>
      <c r="CH363" s="207"/>
      <c r="CI363" s="207"/>
      <c r="CJ363" s="207"/>
      <c r="CK363" s="207"/>
      <c r="CL363" s="207"/>
      <c r="CM363" s="207"/>
      <c r="CN363" s="207"/>
      <c r="CO363" s="207"/>
      <c r="CP363" s="207"/>
      <c r="CQ363" s="207"/>
    </row>
    <row r="364" ht="13.5" customHeight="1">
      <c r="A364" s="200"/>
      <c r="B364" s="201"/>
      <c r="C364" s="201"/>
      <c r="D364" s="201"/>
      <c r="E364" s="202"/>
      <c r="F364" s="203"/>
      <c r="G364" s="203"/>
      <c r="H364" s="205"/>
      <c r="I364" s="205"/>
      <c r="J364" s="205"/>
      <c r="K364" s="205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5"/>
      <c r="W364" s="205"/>
      <c r="X364" s="205"/>
      <c r="Y364" s="205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5"/>
      <c r="AK364" s="205"/>
      <c r="AL364" s="205"/>
      <c r="AM364" s="205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207"/>
      <c r="BN364" s="207"/>
      <c r="BO364" s="207"/>
      <c r="BP364" s="207"/>
      <c r="BQ364" s="207"/>
      <c r="BR364" s="207"/>
      <c r="BS364" s="207"/>
      <c r="BT364" s="207"/>
      <c r="BU364" s="207"/>
      <c r="BV364" s="207"/>
      <c r="BW364" s="207"/>
      <c r="BX364" s="207"/>
      <c r="BY364" s="207"/>
      <c r="BZ364" s="207"/>
      <c r="CA364" s="207"/>
      <c r="CB364" s="207"/>
      <c r="CC364" s="207"/>
      <c r="CD364" s="207"/>
      <c r="CE364" s="207"/>
      <c r="CF364" s="207"/>
      <c r="CG364" s="207"/>
      <c r="CH364" s="207"/>
      <c r="CI364" s="207"/>
      <c r="CJ364" s="207"/>
      <c r="CK364" s="207"/>
      <c r="CL364" s="207"/>
      <c r="CM364" s="207"/>
      <c r="CN364" s="207"/>
      <c r="CO364" s="207"/>
      <c r="CP364" s="207"/>
      <c r="CQ364" s="207"/>
    </row>
    <row r="365" ht="13.5" customHeight="1">
      <c r="A365" s="200"/>
      <c r="B365" s="201"/>
      <c r="C365" s="201"/>
      <c r="D365" s="201"/>
      <c r="E365" s="202"/>
      <c r="F365" s="203"/>
      <c r="G365" s="203"/>
      <c r="H365" s="205"/>
      <c r="I365" s="205"/>
      <c r="J365" s="205"/>
      <c r="K365" s="205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5"/>
      <c r="W365" s="205"/>
      <c r="X365" s="205"/>
      <c r="Y365" s="205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5"/>
      <c r="AK365" s="205"/>
      <c r="AL365" s="205"/>
      <c r="AM365" s="205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7"/>
      <c r="BJ365" s="207"/>
      <c r="BK365" s="207"/>
      <c r="BL365" s="207"/>
      <c r="BM365" s="207"/>
      <c r="BN365" s="207"/>
      <c r="BO365" s="207"/>
      <c r="BP365" s="207"/>
      <c r="BQ365" s="207"/>
      <c r="BR365" s="207"/>
      <c r="BS365" s="207"/>
      <c r="BT365" s="207"/>
      <c r="BU365" s="207"/>
      <c r="BV365" s="207"/>
      <c r="BW365" s="207"/>
      <c r="BX365" s="207"/>
      <c r="BY365" s="207"/>
      <c r="BZ365" s="207"/>
      <c r="CA365" s="207"/>
      <c r="CB365" s="207"/>
      <c r="CC365" s="207"/>
      <c r="CD365" s="207"/>
      <c r="CE365" s="207"/>
      <c r="CF365" s="207"/>
      <c r="CG365" s="207"/>
      <c r="CH365" s="207"/>
      <c r="CI365" s="207"/>
      <c r="CJ365" s="207"/>
      <c r="CK365" s="207"/>
      <c r="CL365" s="207"/>
      <c r="CM365" s="207"/>
      <c r="CN365" s="207"/>
      <c r="CO365" s="207"/>
      <c r="CP365" s="207"/>
      <c r="CQ365" s="207"/>
    </row>
    <row r="366" ht="13.5" customHeight="1">
      <c r="A366" s="200"/>
      <c r="B366" s="201"/>
      <c r="C366" s="201"/>
      <c r="D366" s="201"/>
      <c r="E366" s="202"/>
      <c r="F366" s="203"/>
      <c r="G366" s="203"/>
      <c r="H366" s="205"/>
      <c r="I366" s="205"/>
      <c r="J366" s="205"/>
      <c r="K366" s="205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5"/>
      <c r="W366" s="205"/>
      <c r="X366" s="205"/>
      <c r="Y366" s="205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5"/>
      <c r="AK366" s="205"/>
      <c r="AL366" s="205"/>
      <c r="AM366" s="205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7"/>
      <c r="BJ366" s="207"/>
      <c r="BK366" s="207"/>
      <c r="BL366" s="207"/>
      <c r="BM366" s="207"/>
      <c r="BN366" s="207"/>
      <c r="BO366" s="207"/>
      <c r="BP366" s="207"/>
      <c r="BQ366" s="207"/>
      <c r="BR366" s="207"/>
      <c r="BS366" s="207"/>
      <c r="BT366" s="207"/>
      <c r="BU366" s="207"/>
      <c r="BV366" s="207"/>
      <c r="BW366" s="207"/>
      <c r="BX366" s="207"/>
      <c r="BY366" s="207"/>
      <c r="BZ366" s="207"/>
      <c r="CA366" s="207"/>
      <c r="CB366" s="207"/>
      <c r="CC366" s="207"/>
      <c r="CD366" s="207"/>
      <c r="CE366" s="207"/>
      <c r="CF366" s="207"/>
      <c r="CG366" s="207"/>
      <c r="CH366" s="207"/>
      <c r="CI366" s="207"/>
      <c r="CJ366" s="207"/>
      <c r="CK366" s="207"/>
      <c r="CL366" s="207"/>
      <c r="CM366" s="207"/>
      <c r="CN366" s="207"/>
      <c r="CO366" s="207"/>
      <c r="CP366" s="207"/>
      <c r="CQ366" s="207"/>
    </row>
    <row r="367" ht="13.5" customHeight="1">
      <c r="A367" s="200"/>
      <c r="B367" s="201"/>
      <c r="C367" s="201"/>
      <c r="D367" s="201"/>
      <c r="E367" s="202"/>
      <c r="F367" s="203"/>
      <c r="G367" s="203"/>
      <c r="H367" s="205"/>
      <c r="I367" s="205"/>
      <c r="J367" s="205"/>
      <c r="K367" s="205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5"/>
      <c r="W367" s="205"/>
      <c r="X367" s="205"/>
      <c r="Y367" s="205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5"/>
      <c r="AK367" s="205"/>
      <c r="AL367" s="205"/>
      <c r="AM367" s="205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  <c r="BI367" s="207"/>
      <c r="BJ367" s="207"/>
      <c r="BK367" s="207"/>
      <c r="BL367" s="207"/>
      <c r="BM367" s="207"/>
      <c r="BN367" s="207"/>
      <c r="BO367" s="207"/>
      <c r="BP367" s="207"/>
      <c r="BQ367" s="207"/>
      <c r="BR367" s="207"/>
      <c r="BS367" s="207"/>
      <c r="BT367" s="207"/>
      <c r="BU367" s="207"/>
      <c r="BV367" s="207"/>
      <c r="BW367" s="207"/>
      <c r="BX367" s="207"/>
      <c r="BY367" s="207"/>
      <c r="BZ367" s="207"/>
      <c r="CA367" s="207"/>
      <c r="CB367" s="207"/>
      <c r="CC367" s="207"/>
      <c r="CD367" s="207"/>
      <c r="CE367" s="207"/>
      <c r="CF367" s="207"/>
      <c r="CG367" s="207"/>
      <c r="CH367" s="207"/>
      <c r="CI367" s="207"/>
      <c r="CJ367" s="207"/>
      <c r="CK367" s="207"/>
      <c r="CL367" s="207"/>
      <c r="CM367" s="207"/>
      <c r="CN367" s="207"/>
      <c r="CO367" s="207"/>
      <c r="CP367" s="207"/>
      <c r="CQ367" s="207"/>
    </row>
    <row r="368" ht="13.5" customHeight="1">
      <c r="A368" s="200"/>
      <c r="B368" s="201"/>
      <c r="C368" s="201"/>
      <c r="D368" s="201"/>
      <c r="E368" s="202"/>
      <c r="F368" s="203"/>
      <c r="G368" s="203"/>
      <c r="H368" s="205"/>
      <c r="I368" s="205"/>
      <c r="J368" s="205"/>
      <c r="K368" s="205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5"/>
      <c r="W368" s="205"/>
      <c r="X368" s="205"/>
      <c r="Y368" s="205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5"/>
      <c r="AK368" s="205"/>
      <c r="AL368" s="205"/>
      <c r="AM368" s="205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  <c r="BI368" s="207"/>
      <c r="BJ368" s="207"/>
      <c r="BK368" s="207"/>
      <c r="BL368" s="207"/>
      <c r="BM368" s="207"/>
      <c r="BN368" s="207"/>
      <c r="BO368" s="207"/>
      <c r="BP368" s="207"/>
      <c r="BQ368" s="207"/>
      <c r="BR368" s="207"/>
      <c r="BS368" s="207"/>
      <c r="BT368" s="207"/>
      <c r="BU368" s="207"/>
      <c r="BV368" s="207"/>
      <c r="BW368" s="207"/>
      <c r="BX368" s="207"/>
      <c r="BY368" s="207"/>
      <c r="BZ368" s="207"/>
      <c r="CA368" s="207"/>
      <c r="CB368" s="207"/>
      <c r="CC368" s="207"/>
      <c r="CD368" s="207"/>
      <c r="CE368" s="207"/>
      <c r="CF368" s="207"/>
      <c r="CG368" s="207"/>
      <c r="CH368" s="207"/>
      <c r="CI368" s="207"/>
      <c r="CJ368" s="207"/>
      <c r="CK368" s="207"/>
      <c r="CL368" s="207"/>
      <c r="CM368" s="207"/>
      <c r="CN368" s="207"/>
      <c r="CO368" s="207"/>
      <c r="CP368" s="207"/>
      <c r="CQ368" s="207"/>
    </row>
    <row r="369" ht="13.5" customHeight="1">
      <c r="A369" s="200"/>
      <c r="B369" s="201"/>
      <c r="C369" s="201"/>
      <c r="D369" s="201"/>
      <c r="E369" s="202"/>
      <c r="F369" s="203"/>
      <c r="G369" s="203"/>
      <c r="H369" s="205"/>
      <c r="I369" s="205"/>
      <c r="J369" s="205"/>
      <c r="K369" s="205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5"/>
      <c r="W369" s="205"/>
      <c r="X369" s="205"/>
      <c r="Y369" s="205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5"/>
      <c r="AK369" s="205"/>
      <c r="AL369" s="205"/>
      <c r="AM369" s="205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  <c r="BI369" s="207"/>
      <c r="BJ369" s="207"/>
      <c r="BK369" s="207"/>
      <c r="BL369" s="207"/>
      <c r="BM369" s="207"/>
      <c r="BN369" s="207"/>
      <c r="BO369" s="207"/>
      <c r="BP369" s="207"/>
      <c r="BQ369" s="207"/>
      <c r="BR369" s="207"/>
      <c r="BS369" s="207"/>
      <c r="BT369" s="207"/>
      <c r="BU369" s="207"/>
      <c r="BV369" s="207"/>
      <c r="BW369" s="207"/>
      <c r="BX369" s="207"/>
      <c r="BY369" s="207"/>
      <c r="BZ369" s="207"/>
      <c r="CA369" s="207"/>
      <c r="CB369" s="207"/>
      <c r="CC369" s="207"/>
      <c r="CD369" s="207"/>
      <c r="CE369" s="207"/>
      <c r="CF369" s="207"/>
      <c r="CG369" s="207"/>
      <c r="CH369" s="207"/>
      <c r="CI369" s="207"/>
      <c r="CJ369" s="207"/>
      <c r="CK369" s="207"/>
      <c r="CL369" s="207"/>
      <c r="CM369" s="207"/>
      <c r="CN369" s="207"/>
      <c r="CO369" s="207"/>
      <c r="CP369" s="207"/>
      <c r="CQ369" s="207"/>
    </row>
    <row r="370" ht="13.5" customHeight="1">
      <c r="A370" s="200"/>
      <c r="B370" s="201"/>
      <c r="C370" s="201"/>
      <c r="D370" s="201"/>
      <c r="E370" s="202"/>
      <c r="F370" s="203"/>
      <c r="G370" s="203"/>
      <c r="H370" s="205"/>
      <c r="I370" s="205"/>
      <c r="J370" s="205"/>
      <c r="K370" s="205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5"/>
      <c r="W370" s="205"/>
      <c r="X370" s="205"/>
      <c r="Y370" s="205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5"/>
      <c r="AK370" s="205"/>
      <c r="AL370" s="205"/>
      <c r="AM370" s="205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07"/>
      <c r="BN370" s="207"/>
      <c r="BO370" s="207"/>
      <c r="BP370" s="207"/>
      <c r="BQ370" s="207"/>
      <c r="BR370" s="207"/>
      <c r="BS370" s="207"/>
      <c r="BT370" s="207"/>
      <c r="BU370" s="207"/>
      <c r="BV370" s="207"/>
      <c r="BW370" s="207"/>
      <c r="BX370" s="207"/>
      <c r="BY370" s="207"/>
      <c r="BZ370" s="207"/>
      <c r="CA370" s="207"/>
      <c r="CB370" s="207"/>
      <c r="CC370" s="207"/>
      <c r="CD370" s="207"/>
      <c r="CE370" s="207"/>
      <c r="CF370" s="207"/>
      <c r="CG370" s="207"/>
      <c r="CH370" s="207"/>
      <c r="CI370" s="207"/>
      <c r="CJ370" s="207"/>
      <c r="CK370" s="207"/>
      <c r="CL370" s="207"/>
      <c r="CM370" s="207"/>
      <c r="CN370" s="207"/>
      <c r="CO370" s="207"/>
      <c r="CP370" s="207"/>
      <c r="CQ370" s="207"/>
    </row>
    <row r="371" ht="13.5" customHeight="1">
      <c r="A371" s="200"/>
      <c r="B371" s="201"/>
      <c r="C371" s="201"/>
      <c r="D371" s="201"/>
      <c r="E371" s="202"/>
      <c r="F371" s="203"/>
      <c r="G371" s="203"/>
      <c r="H371" s="205"/>
      <c r="I371" s="205"/>
      <c r="J371" s="205"/>
      <c r="K371" s="205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5"/>
      <c r="W371" s="205"/>
      <c r="X371" s="205"/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5"/>
      <c r="AK371" s="205"/>
      <c r="AL371" s="205"/>
      <c r="AM371" s="205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07"/>
      <c r="BN371" s="207"/>
      <c r="BO371" s="207"/>
      <c r="BP371" s="207"/>
      <c r="BQ371" s="207"/>
      <c r="BR371" s="207"/>
      <c r="BS371" s="207"/>
      <c r="BT371" s="207"/>
      <c r="BU371" s="207"/>
      <c r="BV371" s="207"/>
      <c r="BW371" s="207"/>
      <c r="BX371" s="207"/>
      <c r="BY371" s="207"/>
      <c r="BZ371" s="207"/>
      <c r="CA371" s="207"/>
      <c r="CB371" s="207"/>
      <c r="CC371" s="207"/>
      <c r="CD371" s="207"/>
      <c r="CE371" s="207"/>
      <c r="CF371" s="207"/>
      <c r="CG371" s="207"/>
      <c r="CH371" s="207"/>
      <c r="CI371" s="207"/>
      <c r="CJ371" s="207"/>
      <c r="CK371" s="207"/>
      <c r="CL371" s="207"/>
      <c r="CM371" s="207"/>
      <c r="CN371" s="207"/>
      <c r="CO371" s="207"/>
      <c r="CP371" s="207"/>
      <c r="CQ371" s="207"/>
    </row>
    <row r="372" ht="13.5" customHeight="1">
      <c r="A372" s="200"/>
      <c r="B372" s="201"/>
      <c r="C372" s="201"/>
      <c r="D372" s="201"/>
      <c r="E372" s="202"/>
      <c r="F372" s="203"/>
      <c r="G372" s="203"/>
      <c r="H372" s="205"/>
      <c r="I372" s="205"/>
      <c r="J372" s="205"/>
      <c r="K372" s="205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5"/>
      <c r="W372" s="205"/>
      <c r="X372" s="205"/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5"/>
      <c r="AK372" s="205"/>
      <c r="AL372" s="205"/>
      <c r="AM372" s="205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7"/>
      <c r="BN372" s="207"/>
      <c r="BO372" s="207"/>
      <c r="BP372" s="207"/>
      <c r="BQ372" s="207"/>
      <c r="BR372" s="207"/>
      <c r="BS372" s="207"/>
      <c r="BT372" s="207"/>
      <c r="BU372" s="207"/>
      <c r="BV372" s="207"/>
      <c r="BW372" s="207"/>
      <c r="BX372" s="207"/>
      <c r="BY372" s="207"/>
      <c r="BZ372" s="207"/>
      <c r="CA372" s="207"/>
      <c r="CB372" s="207"/>
      <c r="CC372" s="207"/>
      <c r="CD372" s="207"/>
      <c r="CE372" s="207"/>
      <c r="CF372" s="207"/>
      <c r="CG372" s="207"/>
      <c r="CH372" s="207"/>
      <c r="CI372" s="207"/>
      <c r="CJ372" s="207"/>
      <c r="CK372" s="207"/>
      <c r="CL372" s="207"/>
      <c r="CM372" s="207"/>
      <c r="CN372" s="207"/>
      <c r="CO372" s="207"/>
      <c r="CP372" s="207"/>
      <c r="CQ372" s="207"/>
    </row>
    <row r="373" ht="13.5" customHeight="1">
      <c r="A373" s="200"/>
      <c r="B373" s="201"/>
      <c r="C373" s="201"/>
      <c r="D373" s="201"/>
      <c r="E373" s="202"/>
      <c r="F373" s="203"/>
      <c r="G373" s="203"/>
      <c r="H373" s="205"/>
      <c r="I373" s="205"/>
      <c r="J373" s="205"/>
      <c r="K373" s="205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5"/>
      <c r="W373" s="205"/>
      <c r="X373" s="205"/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5"/>
      <c r="AK373" s="205"/>
      <c r="AL373" s="205"/>
      <c r="AM373" s="205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7"/>
      <c r="BN373" s="207"/>
      <c r="BO373" s="207"/>
      <c r="BP373" s="207"/>
      <c r="BQ373" s="207"/>
      <c r="BR373" s="207"/>
      <c r="BS373" s="207"/>
      <c r="BT373" s="207"/>
      <c r="BU373" s="207"/>
      <c r="BV373" s="207"/>
      <c r="BW373" s="207"/>
      <c r="BX373" s="207"/>
      <c r="BY373" s="207"/>
      <c r="BZ373" s="207"/>
      <c r="CA373" s="207"/>
      <c r="CB373" s="207"/>
      <c r="CC373" s="207"/>
      <c r="CD373" s="207"/>
      <c r="CE373" s="207"/>
      <c r="CF373" s="207"/>
      <c r="CG373" s="207"/>
      <c r="CH373" s="207"/>
      <c r="CI373" s="207"/>
      <c r="CJ373" s="207"/>
      <c r="CK373" s="207"/>
      <c r="CL373" s="207"/>
      <c r="CM373" s="207"/>
      <c r="CN373" s="207"/>
      <c r="CO373" s="207"/>
      <c r="CP373" s="207"/>
      <c r="CQ373" s="207"/>
    </row>
    <row r="374" ht="13.5" customHeight="1">
      <c r="A374" s="200"/>
      <c r="B374" s="201"/>
      <c r="C374" s="201"/>
      <c r="D374" s="201"/>
      <c r="E374" s="202"/>
      <c r="F374" s="203"/>
      <c r="G374" s="203"/>
      <c r="H374" s="205"/>
      <c r="I374" s="205"/>
      <c r="J374" s="205"/>
      <c r="K374" s="205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5"/>
      <c r="W374" s="205"/>
      <c r="X374" s="205"/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5"/>
      <c r="AK374" s="205"/>
      <c r="AL374" s="205"/>
      <c r="AM374" s="205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07"/>
      <c r="BN374" s="207"/>
      <c r="BO374" s="207"/>
      <c r="BP374" s="207"/>
      <c r="BQ374" s="207"/>
      <c r="BR374" s="207"/>
      <c r="BS374" s="207"/>
      <c r="BT374" s="207"/>
      <c r="BU374" s="207"/>
      <c r="BV374" s="207"/>
      <c r="BW374" s="207"/>
      <c r="BX374" s="207"/>
      <c r="BY374" s="207"/>
      <c r="BZ374" s="207"/>
      <c r="CA374" s="207"/>
      <c r="CB374" s="207"/>
      <c r="CC374" s="207"/>
      <c r="CD374" s="207"/>
      <c r="CE374" s="207"/>
      <c r="CF374" s="207"/>
      <c r="CG374" s="207"/>
      <c r="CH374" s="207"/>
      <c r="CI374" s="207"/>
      <c r="CJ374" s="207"/>
      <c r="CK374" s="207"/>
      <c r="CL374" s="207"/>
      <c r="CM374" s="207"/>
      <c r="CN374" s="207"/>
      <c r="CO374" s="207"/>
      <c r="CP374" s="207"/>
      <c r="CQ374" s="207"/>
    </row>
    <row r="375" ht="13.5" customHeight="1">
      <c r="A375" s="200"/>
      <c r="B375" s="201"/>
      <c r="C375" s="201"/>
      <c r="D375" s="201"/>
      <c r="E375" s="202"/>
      <c r="F375" s="203"/>
      <c r="G375" s="203"/>
      <c r="H375" s="205"/>
      <c r="I375" s="205"/>
      <c r="J375" s="205"/>
      <c r="K375" s="205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5"/>
      <c r="W375" s="205"/>
      <c r="X375" s="205"/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5"/>
      <c r="AK375" s="205"/>
      <c r="AL375" s="205"/>
      <c r="AM375" s="205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  <c r="BI375" s="207"/>
      <c r="BJ375" s="207"/>
      <c r="BK375" s="207"/>
      <c r="BL375" s="207"/>
      <c r="BM375" s="207"/>
      <c r="BN375" s="207"/>
      <c r="BO375" s="207"/>
      <c r="BP375" s="207"/>
      <c r="BQ375" s="207"/>
      <c r="BR375" s="207"/>
      <c r="BS375" s="207"/>
      <c r="BT375" s="207"/>
      <c r="BU375" s="207"/>
      <c r="BV375" s="207"/>
      <c r="BW375" s="207"/>
      <c r="BX375" s="207"/>
      <c r="BY375" s="207"/>
      <c r="BZ375" s="207"/>
      <c r="CA375" s="207"/>
      <c r="CB375" s="207"/>
      <c r="CC375" s="207"/>
      <c r="CD375" s="207"/>
      <c r="CE375" s="207"/>
      <c r="CF375" s="207"/>
      <c r="CG375" s="207"/>
      <c r="CH375" s="207"/>
      <c r="CI375" s="207"/>
      <c r="CJ375" s="207"/>
      <c r="CK375" s="207"/>
      <c r="CL375" s="207"/>
      <c r="CM375" s="207"/>
      <c r="CN375" s="207"/>
      <c r="CO375" s="207"/>
      <c r="CP375" s="207"/>
      <c r="CQ375" s="207"/>
    </row>
    <row r="376" ht="13.5" customHeight="1">
      <c r="A376" s="200"/>
      <c r="B376" s="201"/>
      <c r="C376" s="201"/>
      <c r="D376" s="201"/>
      <c r="E376" s="202"/>
      <c r="F376" s="203"/>
      <c r="G376" s="203"/>
      <c r="H376" s="205"/>
      <c r="I376" s="205"/>
      <c r="J376" s="205"/>
      <c r="K376" s="205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5"/>
      <c r="W376" s="205"/>
      <c r="X376" s="205"/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5"/>
      <c r="AK376" s="205"/>
      <c r="AL376" s="205"/>
      <c r="AM376" s="205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  <c r="BI376" s="207"/>
      <c r="BJ376" s="207"/>
      <c r="BK376" s="207"/>
      <c r="BL376" s="207"/>
      <c r="BM376" s="207"/>
      <c r="BN376" s="207"/>
      <c r="BO376" s="207"/>
      <c r="BP376" s="207"/>
      <c r="BQ376" s="207"/>
      <c r="BR376" s="207"/>
      <c r="BS376" s="207"/>
      <c r="BT376" s="207"/>
      <c r="BU376" s="207"/>
      <c r="BV376" s="207"/>
      <c r="BW376" s="207"/>
      <c r="BX376" s="207"/>
      <c r="BY376" s="207"/>
      <c r="BZ376" s="207"/>
      <c r="CA376" s="207"/>
      <c r="CB376" s="207"/>
      <c r="CC376" s="207"/>
      <c r="CD376" s="207"/>
      <c r="CE376" s="207"/>
      <c r="CF376" s="207"/>
      <c r="CG376" s="207"/>
      <c r="CH376" s="207"/>
      <c r="CI376" s="207"/>
      <c r="CJ376" s="207"/>
      <c r="CK376" s="207"/>
      <c r="CL376" s="207"/>
      <c r="CM376" s="207"/>
      <c r="CN376" s="207"/>
      <c r="CO376" s="207"/>
      <c r="CP376" s="207"/>
      <c r="CQ376" s="207"/>
    </row>
    <row r="377" ht="13.5" customHeight="1">
      <c r="A377" s="200"/>
      <c r="B377" s="201"/>
      <c r="C377" s="201"/>
      <c r="D377" s="201"/>
      <c r="E377" s="202"/>
      <c r="F377" s="203"/>
      <c r="G377" s="203"/>
      <c r="H377" s="205"/>
      <c r="I377" s="205"/>
      <c r="J377" s="205"/>
      <c r="K377" s="205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5"/>
      <c r="W377" s="205"/>
      <c r="X377" s="205"/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5"/>
      <c r="AK377" s="205"/>
      <c r="AL377" s="205"/>
      <c r="AM377" s="205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  <c r="BI377" s="207"/>
      <c r="BJ377" s="207"/>
      <c r="BK377" s="207"/>
      <c r="BL377" s="207"/>
      <c r="BM377" s="207"/>
      <c r="BN377" s="207"/>
      <c r="BO377" s="207"/>
      <c r="BP377" s="207"/>
      <c r="BQ377" s="207"/>
      <c r="BR377" s="207"/>
      <c r="BS377" s="207"/>
      <c r="BT377" s="207"/>
      <c r="BU377" s="207"/>
      <c r="BV377" s="207"/>
      <c r="BW377" s="207"/>
      <c r="BX377" s="207"/>
      <c r="BY377" s="207"/>
      <c r="BZ377" s="207"/>
      <c r="CA377" s="207"/>
      <c r="CB377" s="207"/>
      <c r="CC377" s="207"/>
      <c r="CD377" s="207"/>
      <c r="CE377" s="207"/>
      <c r="CF377" s="207"/>
      <c r="CG377" s="207"/>
      <c r="CH377" s="207"/>
      <c r="CI377" s="207"/>
      <c r="CJ377" s="207"/>
      <c r="CK377" s="207"/>
      <c r="CL377" s="207"/>
      <c r="CM377" s="207"/>
      <c r="CN377" s="207"/>
      <c r="CO377" s="207"/>
      <c r="CP377" s="207"/>
      <c r="CQ377" s="207"/>
    </row>
    <row r="378" ht="13.5" customHeight="1">
      <c r="A378" s="200"/>
      <c r="B378" s="201"/>
      <c r="C378" s="201"/>
      <c r="D378" s="201"/>
      <c r="E378" s="202"/>
      <c r="F378" s="203"/>
      <c r="G378" s="203"/>
      <c r="H378" s="205"/>
      <c r="I378" s="205"/>
      <c r="J378" s="205"/>
      <c r="K378" s="205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5"/>
      <c r="W378" s="205"/>
      <c r="X378" s="205"/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5"/>
      <c r="AK378" s="205"/>
      <c r="AL378" s="205"/>
      <c r="AM378" s="205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  <c r="BI378" s="207"/>
      <c r="BJ378" s="207"/>
      <c r="BK378" s="207"/>
      <c r="BL378" s="207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7"/>
      <c r="BW378" s="207"/>
      <c r="BX378" s="207"/>
      <c r="BY378" s="207"/>
      <c r="BZ378" s="207"/>
      <c r="CA378" s="207"/>
      <c r="CB378" s="207"/>
      <c r="CC378" s="207"/>
      <c r="CD378" s="207"/>
      <c r="CE378" s="207"/>
      <c r="CF378" s="207"/>
      <c r="CG378" s="207"/>
      <c r="CH378" s="207"/>
      <c r="CI378" s="207"/>
      <c r="CJ378" s="207"/>
      <c r="CK378" s="207"/>
      <c r="CL378" s="207"/>
      <c r="CM378" s="207"/>
      <c r="CN378" s="207"/>
      <c r="CO378" s="207"/>
      <c r="CP378" s="207"/>
      <c r="CQ378" s="207"/>
    </row>
    <row r="379" ht="13.5" customHeight="1">
      <c r="A379" s="200"/>
      <c r="B379" s="201"/>
      <c r="C379" s="201"/>
      <c r="D379" s="201"/>
      <c r="E379" s="202"/>
      <c r="F379" s="203"/>
      <c r="G379" s="203"/>
      <c r="H379" s="205"/>
      <c r="I379" s="205"/>
      <c r="J379" s="205"/>
      <c r="K379" s="205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5"/>
      <c r="W379" s="205"/>
      <c r="X379" s="205"/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5"/>
      <c r="AK379" s="205"/>
      <c r="AL379" s="205"/>
      <c r="AM379" s="205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  <c r="BI379" s="207"/>
      <c r="BJ379" s="207"/>
      <c r="BK379" s="207"/>
      <c r="BL379" s="207"/>
      <c r="BM379" s="207"/>
      <c r="BN379" s="207"/>
      <c r="BO379" s="207"/>
      <c r="BP379" s="207"/>
      <c r="BQ379" s="207"/>
      <c r="BR379" s="207"/>
      <c r="BS379" s="207"/>
      <c r="BT379" s="207"/>
      <c r="BU379" s="207"/>
      <c r="BV379" s="207"/>
      <c r="BW379" s="207"/>
      <c r="BX379" s="207"/>
      <c r="BY379" s="207"/>
      <c r="BZ379" s="207"/>
      <c r="CA379" s="207"/>
      <c r="CB379" s="207"/>
      <c r="CC379" s="207"/>
      <c r="CD379" s="207"/>
      <c r="CE379" s="207"/>
      <c r="CF379" s="207"/>
      <c r="CG379" s="207"/>
      <c r="CH379" s="207"/>
      <c r="CI379" s="207"/>
      <c r="CJ379" s="207"/>
      <c r="CK379" s="207"/>
      <c r="CL379" s="207"/>
      <c r="CM379" s="207"/>
      <c r="CN379" s="207"/>
      <c r="CO379" s="207"/>
      <c r="CP379" s="207"/>
      <c r="CQ379" s="207"/>
    </row>
    <row r="380" ht="13.5" customHeight="1">
      <c r="A380" s="200"/>
      <c r="B380" s="201"/>
      <c r="C380" s="201"/>
      <c r="D380" s="201"/>
      <c r="E380" s="202"/>
      <c r="F380" s="203"/>
      <c r="G380" s="203"/>
      <c r="H380" s="205"/>
      <c r="I380" s="205"/>
      <c r="J380" s="205"/>
      <c r="K380" s="205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5"/>
      <c r="W380" s="205"/>
      <c r="X380" s="205"/>
      <c r="Y380" s="205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5"/>
      <c r="AK380" s="205"/>
      <c r="AL380" s="205"/>
      <c r="AM380" s="205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7"/>
      <c r="BL380" s="207"/>
      <c r="BM380" s="207"/>
      <c r="BN380" s="207"/>
      <c r="BO380" s="207"/>
      <c r="BP380" s="207"/>
      <c r="BQ380" s="207"/>
      <c r="BR380" s="207"/>
      <c r="BS380" s="207"/>
      <c r="BT380" s="207"/>
      <c r="BU380" s="207"/>
      <c r="BV380" s="207"/>
      <c r="BW380" s="207"/>
      <c r="BX380" s="207"/>
      <c r="BY380" s="207"/>
      <c r="BZ380" s="207"/>
      <c r="CA380" s="207"/>
      <c r="CB380" s="207"/>
      <c r="CC380" s="207"/>
      <c r="CD380" s="207"/>
      <c r="CE380" s="207"/>
      <c r="CF380" s="207"/>
      <c r="CG380" s="207"/>
      <c r="CH380" s="207"/>
      <c r="CI380" s="207"/>
      <c r="CJ380" s="207"/>
      <c r="CK380" s="207"/>
      <c r="CL380" s="207"/>
      <c r="CM380" s="207"/>
      <c r="CN380" s="207"/>
      <c r="CO380" s="207"/>
      <c r="CP380" s="207"/>
      <c r="CQ380" s="207"/>
    </row>
    <row r="381" ht="13.5" customHeight="1">
      <c r="A381" s="200"/>
      <c r="B381" s="201"/>
      <c r="C381" s="201"/>
      <c r="D381" s="201"/>
      <c r="E381" s="202"/>
      <c r="F381" s="203"/>
      <c r="G381" s="203"/>
      <c r="H381" s="205"/>
      <c r="I381" s="205"/>
      <c r="J381" s="205"/>
      <c r="K381" s="205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5"/>
      <c r="W381" s="205"/>
      <c r="X381" s="205"/>
      <c r="Y381" s="205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5"/>
      <c r="AK381" s="205"/>
      <c r="AL381" s="205"/>
      <c r="AM381" s="205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  <c r="BI381" s="207"/>
      <c r="BJ381" s="207"/>
      <c r="BK381" s="207"/>
      <c r="BL381" s="207"/>
      <c r="BM381" s="207"/>
      <c r="BN381" s="207"/>
      <c r="BO381" s="207"/>
      <c r="BP381" s="207"/>
      <c r="BQ381" s="207"/>
      <c r="BR381" s="207"/>
      <c r="BS381" s="207"/>
      <c r="BT381" s="207"/>
      <c r="BU381" s="207"/>
      <c r="BV381" s="207"/>
      <c r="BW381" s="207"/>
      <c r="BX381" s="207"/>
      <c r="BY381" s="207"/>
      <c r="BZ381" s="207"/>
      <c r="CA381" s="207"/>
      <c r="CB381" s="207"/>
      <c r="CC381" s="207"/>
      <c r="CD381" s="207"/>
      <c r="CE381" s="207"/>
      <c r="CF381" s="207"/>
      <c r="CG381" s="207"/>
      <c r="CH381" s="207"/>
      <c r="CI381" s="207"/>
      <c r="CJ381" s="207"/>
      <c r="CK381" s="207"/>
      <c r="CL381" s="207"/>
      <c r="CM381" s="207"/>
      <c r="CN381" s="207"/>
      <c r="CO381" s="207"/>
      <c r="CP381" s="207"/>
      <c r="CQ381" s="207"/>
    </row>
    <row r="382" ht="13.5" customHeight="1">
      <c r="A382" s="200"/>
      <c r="B382" s="201"/>
      <c r="C382" s="201"/>
      <c r="D382" s="201"/>
      <c r="E382" s="202"/>
      <c r="F382" s="203"/>
      <c r="G382" s="203"/>
      <c r="H382" s="205"/>
      <c r="I382" s="205"/>
      <c r="J382" s="205"/>
      <c r="K382" s="205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5"/>
      <c r="W382" s="205"/>
      <c r="X382" s="205"/>
      <c r="Y382" s="205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5"/>
      <c r="AK382" s="205"/>
      <c r="AL382" s="205"/>
      <c r="AM382" s="205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7"/>
      <c r="BL382" s="207"/>
      <c r="BM382" s="207"/>
      <c r="BN382" s="207"/>
      <c r="BO382" s="207"/>
      <c r="BP382" s="207"/>
      <c r="BQ382" s="207"/>
      <c r="BR382" s="207"/>
      <c r="BS382" s="207"/>
      <c r="BT382" s="207"/>
      <c r="BU382" s="207"/>
      <c r="BV382" s="207"/>
      <c r="BW382" s="207"/>
      <c r="BX382" s="207"/>
      <c r="BY382" s="207"/>
      <c r="BZ382" s="207"/>
      <c r="CA382" s="207"/>
      <c r="CB382" s="207"/>
      <c r="CC382" s="207"/>
      <c r="CD382" s="207"/>
      <c r="CE382" s="207"/>
      <c r="CF382" s="207"/>
      <c r="CG382" s="207"/>
      <c r="CH382" s="207"/>
      <c r="CI382" s="207"/>
      <c r="CJ382" s="207"/>
      <c r="CK382" s="207"/>
      <c r="CL382" s="207"/>
      <c r="CM382" s="207"/>
      <c r="CN382" s="207"/>
      <c r="CO382" s="207"/>
      <c r="CP382" s="207"/>
      <c r="CQ382" s="207"/>
    </row>
    <row r="383" ht="13.5" customHeight="1">
      <c r="A383" s="200"/>
      <c r="B383" s="201"/>
      <c r="C383" s="201"/>
      <c r="D383" s="201"/>
      <c r="E383" s="202"/>
      <c r="F383" s="203"/>
      <c r="G383" s="203"/>
      <c r="H383" s="205"/>
      <c r="I383" s="205"/>
      <c r="J383" s="205"/>
      <c r="K383" s="205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5"/>
      <c r="W383" s="205"/>
      <c r="X383" s="205"/>
      <c r="Y383" s="205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5"/>
      <c r="AK383" s="205"/>
      <c r="AL383" s="205"/>
      <c r="AM383" s="205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  <c r="BI383" s="207"/>
      <c r="BJ383" s="207"/>
      <c r="BK383" s="207"/>
      <c r="BL383" s="207"/>
      <c r="BM383" s="207"/>
      <c r="BN383" s="207"/>
      <c r="BO383" s="207"/>
      <c r="BP383" s="207"/>
      <c r="BQ383" s="207"/>
      <c r="BR383" s="207"/>
      <c r="BS383" s="207"/>
      <c r="BT383" s="207"/>
      <c r="BU383" s="207"/>
      <c r="BV383" s="207"/>
      <c r="BW383" s="207"/>
      <c r="BX383" s="207"/>
      <c r="BY383" s="207"/>
      <c r="BZ383" s="207"/>
      <c r="CA383" s="207"/>
      <c r="CB383" s="207"/>
      <c r="CC383" s="207"/>
      <c r="CD383" s="207"/>
      <c r="CE383" s="207"/>
      <c r="CF383" s="207"/>
      <c r="CG383" s="207"/>
      <c r="CH383" s="207"/>
      <c r="CI383" s="207"/>
      <c r="CJ383" s="207"/>
      <c r="CK383" s="207"/>
      <c r="CL383" s="207"/>
      <c r="CM383" s="207"/>
      <c r="CN383" s="207"/>
      <c r="CO383" s="207"/>
      <c r="CP383" s="207"/>
      <c r="CQ383" s="207"/>
    </row>
    <row r="384" ht="13.5" customHeight="1">
      <c r="A384" s="200"/>
      <c r="B384" s="201"/>
      <c r="C384" s="201"/>
      <c r="D384" s="201"/>
      <c r="E384" s="202"/>
      <c r="F384" s="203"/>
      <c r="G384" s="203"/>
      <c r="H384" s="205"/>
      <c r="I384" s="205"/>
      <c r="J384" s="205"/>
      <c r="K384" s="205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5"/>
      <c r="W384" s="205"/>
      <c r="X384" s="205"/>
      <c r="Y384" s="205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5"/>
      <c r="AK384" s="205"/>
      <c r="AL384" s="205"/>
      <c r="AM384" s="205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7"/>
      <c r="BN384" s="207"/>
      <c r="BO384" s="207"/>
      <c r="BP384" s="207"/>
      <c r="BQ384" s="207"/>
      <c r="BR384" s="207"/>
      <c r="BS384" s="207"/>
      <c r="BT384" s="207"/>
      <c r="BU384" s="207"/>
      <c r="BV384" s="207"/>
      <c r="BW384" s="207"/>
      <c r="BX384" s="207"/>
      <c r="BY384" s="207"/>
      <c r="BZ384" s="207"/>
      <c r="CA384" s="207"/>
      <c r="CB384" s="207"/>
      <c r="CC384" s="207"/>
      <c r="CD384" s="207"/>
      <c r="CE384" s="207"/>
      <c r="CF384" s="207"/>
      <c r="CG384" s="207"/>
      <c r="CH384" s="207"/>
      <c r="CI384" s="207"/>
      <c r="CJ384" s="207"/>
      <c r="CK384" s="207"/>
      <c r="CL384" s="207"/>
      <c r="CM384" s="207"/>
      <c r="CN384" s="207"/>
      <c r="CO384" s="207"/>
      <c r="CP384" s="207"/>
      <c r="CQ384" s="207"/>
    </row>
    <row r="385" ht="13.5" customHeight="1">
      <c r="A385" s="200"/>
      <c r="B385" s="201"/>
      <c r="C385" s="201"/>
      <c r="D385" s="201"/>
      <c r="E385" s="202"/>
      <c r="F385" s="203"/>
      <c r="G385" s="203"/>
      <c r="H385" s="205"/>
      <c r="I385" s="205"/>
      <c r="J385" s="205"/>
      <c r="K385" s="205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5"/>
      <c r="W385" s="205"/>
      <c r="X385" s="205"/>
      <c r="Y385" s="205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5"/>
      <c r="AK385" s="205"/>
      <c r="AL385" s="205"/>
      <c r="AM385" s="205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7"/>
      <c r="BN385" s="207"/>
      <c r="BO385" s="207"/>
      <c r="BP385" s="207"/>
      <c r="BQ385" s="207"/>
      <c r="BR385" s="207"/>
      <c r="BS385" s="207"/>
      <c r="BT385" s="207"/>
      <c r="BU385" s="207"/>
      <c r="BV385" s="207"/>
      <c r="BW385" s="207"/>
      <c r="BX385" s="207"/>
      <c r="BY385" s="207"/>
      <c r="BZ385" s="207"/>
      <c r="CA385" s="207"/>
      <c r="CB385" s="207"/>
      <c r="CC385" s="207"/>
      <c r="CD385" s="207"/>
      <c r="CE385" s="207"/>
      <c r="CF385" s="207"/>
      <c r="CG385" s="207"/>
      <c r="CH385" s="207"/>
      <c r="CI385" s="207"/>
      <c r="CJ385" s="207"/>
      <c r="CK385" s="207"/>
      <c r="CL385" s="207"/>
      <c r="CM385" s="207"/>
      <c r="CN385" s="207"/>
      <c r="CO385" s="207"/>
      <c r="CP385" s="207"/>
      <c r="CQ385" s="207"/>
    </row>
    <row r="386" ht="13.5" customHeight="1">
      <c r="A386" s="200"/>
      <c r="B386" s="201"/>
      <c r="C386" s="201"/>
      <c r="D386" s="201"/>
      <c r="E386" s="202"/>
      <c r="F386" s="203"/>
      <c r="G386" s="203"/>
      <c r="H386" s="205"/>
      <c r="I386" s="205"/>
      <c r="J386" s="205"/>
      <c r="K386" s="205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5"/>
      <c r="W386" s="205"/>
      <c r="X386" s="205"/>
      <c r="Y386" s="205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5"/>
      <c r="AK386" s="205"/>
      <c r="AL386" s="205"/>
      <c r="AM386" s="205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7"/>
      <c r="BN386" s="207"/>
      <c r="BO386" s="207"/>
      <c r="BP386" s="207"/>
      <c r="BQ386" s="207"/>
      <c r="BR386" s="207"/>
      <c r="BS386" s="207"/>
      <c r="BT386" s="207"/>
      <c r="BU386" s="207"/>
      <c r="BV386" s="207"/>
      <c r="BW386" s="207"/>
      <c r="BX386" s="207"/>
      <c r="BY386" s="207"/>
      <c r="BZ386" s="207"/>
      <c r="CA386" s="207"/>
      <c r="CB386" s="207"/>
      <c r="CC386" s="207"/>
      <c r="CD386" s="207"/>
      <c r="CE386" s="207"/>
      <c r="CF386" s="207"/>
      <c r="CG386" s="207"/>
      <c r="CH386" s="207"/>
      <c r="CI386" s="207"/>
      <c r="CJ386" s="207"/>
      <c r="CK386" s="207"/>
      <c r="CL386" s="207"/>
      <c r="CM386" s="207"/>
      <c r="CN386" s="207"/>
      <c r="CO386" s="207"/>
      <c r="CP386" s="207"/>
      <c r="CQ386" s="207"/>
    </row>
    <row r="387" ht="13.5" customHeight="1">
      <c r="A387" s="200"/>
      <c r="B387" s="201"/>
      <c r="C387" s="201"/>
      <c r="D387" s="201"/>
      <c r="E387" s="202"/>
      <c r="F387" s="203"/>
      <c r="G387" s="203"/>
      <c r="H387" s="205"/>
      <c r="I387" s="205"/>
      <c r="J387" s="205"/>
      <c r="K387" s="205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5"/>
      <c r="W387" s="205"/>
      <c r="X387" s="205"/>
      <c r="Y387" s="205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5"/>
      <c r="AK387" s="205"/>
      <c r="AL387" s="205"/>
      <c r="AM387" s="205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7"/>
      <c r="BN387" s="207"/>
      <c r="BO387" s="207"/>
      <c r="BP387" s="207"/>
      <c r="BQ387" s="207"/>
      <c r="BR387" s="207"/>
      <c r="BS387" s="207"/>
      <c r="BT387" s="207"/>
      <c r="BU387" s="207"/>
      <c r="BV387" s="207"/>
      <c r="BW387" s="207"/>
      <c r="BX387" s="207"/>
      <c r="BY387" s="207"/>
      <c r="BZ387" s="207"/>
      <c r="CA387" s="207"/>
      <c r="CB387" s="207"/>
      <c r="CC387" s="207"/>
      <c r="CD387" s="207"/>
      <c r="CE387" s="207"/>
      <c r="CF387" s="207"/>
      <c r="CG387" s="207"/>
      <c r="CH387" s="207"/>
      <c r="CI387" s="207"/>
      <c r="CJ387" s="207"/>
      <c r="CK387" s="207"/>
      <c r="CL387" s="207"/>
      <c r="CM387" s="207"/>
      <c r="CN387" s="207"/>
      <c r="CO387" s="207"/>
      <c r="CP387" s="207"/>
      <c r="CQ387" s="207"/>
    </row>
    <row r="388" ht="13.5" customHeight="1">
      <c r="A388" s="200"/>
      <c r="B388" s="201"/>
      <c r="C388" s="201"/>
      <c r="D388" s="201"/>
      <c r="E388" s="202"/>
      <c r="F388" s="203"/>
      <c r="G388" s="203"/>
      <c r="H388" s="205"/>
      <c r="I388" s="205"/>
      <c r="J388" s="205"/>
      <c r="K388" s="205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5"/>
      <c r="W388" s="205"/>
      <c r="X388" s="205"/>
      <c r="Y388" s="205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5"/>
      <c r="AK388" s="205"/>
      <c r="AL388" s="205"/>
      <c r="AM388" s="205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7"/>
      <c r="BN388" s="207"/>
      <c r="BO388" s="207"/>
      <c r="BP388" s="207"/>
      <c r="BQ388" s="207"/>
      <c r="BR388" s="207"/>
      <c r="BS388" s="207"/>
      <c r="BT388" s="207"/>
      <c r="BU388" s="207"/>
      <c r="BV388" s="207"/>
      <c r="BW388" s="207"/>
      <c r="BX388" s="207"/>
      <c r="BY388" s="207"/>
      <c r="BZ388" s="207"/>
      <c r="CA388" s="207"/>
      <c r="CB388" s="207"/>
      <c r="CC388" s="207"/>
      <c r="CD388" s="207"/>
      <c r="CE388" s="207"/>
      <c r="CF388" s="207"/>
      <c r="CG388" s="207"/>
      <c r="CH388" s="207"/>
      <c r="CI388" s="207"/>
      <c r="CJ388" s="207"/>
      <c r="CK388" s="207"/>
      <c r="CL388" s="207"/>
      <c r="CM388" s="207"/>
      <c r="CN388" s="207"/>
      <c r="CO388" s="207"/>
      <c r="CP388" s="207"/>
      <c r="CQ388" s="207"/>
    </row>
    <row r="389" ht="13.5" customHeight="1">
      <c r="A389" s="200"/>
      <c r="B389" s="201"/>
      <c r="C389" s="201"/>
      <c r="D389" s="201"/>
      <c r="E389" s="202"/>
      <c r="F389" s="203"/>
      <c r="G389" s="203"/>
      <c r="H389" s="205"/>
      <c r="I389" s="205"/>
      <c r="J389" s="205"/>
      <c r="K389" s="205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5"/>
      <c r="W389" s="205"/>
      <c r="X389" s="205"/>
      <c r="Y389" s="205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5"/>
      <c r="AK389" s="205"/>
      <c r="AL389" s="205"/>
      <c r="AM389" s="205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  <c r="BI389" s="207"/>
      <c r="BJ389" s="207"/>
      <c r="BK389" s="207"/>
      <c r="BL389" s="207"/>
      <c r="BM389" s="207"/>
      <c r="BN389" s="207"/>
      <c r="BO389" s="207"/>
      <c r="BP389" s="207"/>
      <c r="BQ389" s="207"/>
      <c r="BR389" s="207"/>
      <c r="BS389" s="207"/>
      <c r="BT389" s="207"/>
      <c r="BU389" s="207"/>
      <c r="BV389" s="207"/>
      <c r="BW389" s="207"/>
      <c r="BX389" s="207"/>
      <c r="BY389" s="207"/>
      <c r="BZ389" s="207"/>
      <c r="CA389" s="207"/>
      <c r="CB389" s="207"/>
      <c r="CC389" s="207"/>
      <c r="CD389" s="207"/>
      <c r="CE389" s="207"/>
      <c r="CF389" s="207"/>
      <c r="CG389" s="207"/>
      <c r="CH389" s="207"/>
      <c r="CI389" s="207"/>
      <c r="CJ389" s="207"/>
      <c r="CK389" s="207"/>
      <c r="CL389" s="207"/>
      <c r="CM389" s="207"/>
      <c r="CN389" s="207"/>
      <c r="CO389" s="207"/>
      <c r="CP389" s="207"/>
      <c r="CQ389" s="207"/>
    </row>
    <row r="390" ht="13.5" customHeight="1">
      <c r="A390" s="200"/>
      <c r="B390" s="201"/>
      <c r="C390" s="201"/>
      <c r="D390" s="201"/>
      <c r="E390" s="202"/>
      <c r="F390" s="203"/>
      <c r="G390" s="203"/>
      <c r="H390" s="205"/>
      <c r="I390" s="205"/>
      <c r="J390" s="205"/>
      <c r="K390" s="205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5"/>
      <c r="W390" s="205"/>
      <c r="X390" s="205"/>
      <c r="Y390" s="205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5"/>
      <c r="AK390" s="205"/>
      <c r="AL390" s="205"/>
      <c r="AM390" s="205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  <c r="BI390" s="207"/>
      <c r="BJ390" s="207"/>
      <c r="BK390" s="207"/>
      <c r="BL390" s="207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7"/>
      <c r="BW390" s="207"/>
      <c r="BX390" s="207"/>
      <c r="BY390" s="207"/>
      <c r="BZ390" s="207"/>
      <c r="CA390" s="207"/>
      <c r="CB390" s="207"/>
      <c r="CC390" s="207"/>
      <c r="CD390" s="207"/>
      <c r="CE390" s="207"/>
      <c r="CF390" s="207"/>
      <c r="CG390" s="207"/>
      <c r="CH390" s="207"/>
      <c r="CI390" s="207"/>
      <c r="CJ390" s="207"/>
      <c r="CK390" s="207"/>
      <c r="CL390" s="207"/>
      <c r="CM390" s="207"/>
      <c r="CN390" s="207"/>
      <c r="CO390" s="207"/>
      <c r="CP390" s="207"/>
      <c r="CQ390" s="207"/>
    </row>
    <row r="391" ht="13.5" customHeight="1">
      <c r="A391" s="200"/>
      <c r="B391" s="201"/>
      <c r="C391" s="201"/>
      <c r="D391" s="201"/>
      <c r="E391" s="202"/>
      <c r="F391" s="203"/>
      <c r="G391" s="203"/>
      <c r="H391" s="205"/>
      <c r="I391" s="205"/>
      <c r="J391" s="205"/>
      <c r="K391" s="205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5"/>
      <c r="W391" s="205"/>
      <c r="X391" s="205"/>
      <c r="Y391" s="205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5"/>
      <c r="AK391" s="205"/>
      <c r="AL391" s="205"/>
      <c r="AM391" s="205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  <c r="BI391" s="207"/>
      <c r="BJ391" s="207"/>
      <c r="BK391" s="207"/>
      <c r="BL391" s="207"/>
      <c r="BM391" s="207"/>
      <c r="BN391" s="207"/>
      <c r="BO391" s="207"/>
      <c r="BP391" s="207"/>
      <c r="BQ391" s="207"/>
      <c r="BR391" s="207"/>
      <c r="BS391" s="207"/>
      <c r="BT391" s="207"/>
      <c r="BU391" s="207"/>
      <c r="BV391" s="207"/>
      <c r="BW391" s="207"/>
      <c r="BX391" s="207"/>
      <c r="BY391" s="207"/>
      <c r="BZ391" s="207"/>
      <c r="CA391" s="207"/>
      <c r="CB391" s="207"/>
      <c r="CC391" s="207"/>
      <c r="CD391" s="207"/>
      <c r="CE391" s="207"/>
      <c r="CF391" s="207"/>
      <c r="CG391" s="207"/>
      <c r="CH391" s="207"/>
      <c r="CI391" s="207"/>
      <c r="CJ391" s="207"/>
      <c r="CK391" s="207"/>
      <c r="CL391" s="207"/>
      <c r="CM391" s="207"/>
      <c r="CN391" s="207"/>
      <c r="CO391" s="207"/>
      <c r="CP391" s="207"/>
      <c r="CQ391" s="207"/>
    </row>
    <row r="392" ht="13.5" customHeight="1">
      <c r="A392" s="200"/>
      <c r="B392" s="201"/>
      <c r="C392" s="201"/>
      <c r="D392" s="201"/>
      <c r="E392" s="202"/>
      <c r="F392" s="203"/>
      <c r="G392" s="203"/>
      <c r="H392" s="205"/>
      <c r="I392" s="205"/>
      <c r="J392" s="205"/>
      <c r="K392" s="205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5"/>
      <c r="W392" s="205"/>
      <c r="X392" s="205"/>
      <c r="Y392" s="205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5"/>
      <c r="AK392" s="205"/>
      <c r="AL392" s="205"/>
      <c r="AM392" s="205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  <c r="BI392" s="207"/>
      <c r="BJ392" s="207"/>
      <c r="BK392" s="207"/>
      <c r="BL392" s="207"/>
      <c r="BM392" s="207"/>
      <c r="BN392" s="207"/>
      <c r="BO392" s="207"/>
      <c r="BP392" s="207"/>
      <c r="BQ392" s="207"/>
      <c r="BR392" s="207"/>
      <c r="BS392" s="207"/>
      <c r="BT392" s="207"/>
      <c r="BU392" s="207"/>
      <c r="BV392" s="207"/>
      <c r="BW392" s="207"/>
      <c r="BX392" s="207"/>
      <c r="BY392" s="207"/>
      <c r="BZ392" s="207"/>
      <c r="CA392" s="207"/>
      <c r="CB392" s="207"/>
      <c r="CC392" s="207"/>
      <c r="CD392" s="207"/>
      <c r="CE392" s="207"/>
      <c r="CF392" s="207"/>
      <c r="CG392" s="207"/>
      <c r="CH392" s="207"/>
      <c r="CI392" s="207"/>
      <c r="CJ392" s="207"/>
      <c r="CK392" s="207"/>
      <c r="CL392" s="207"/>
      <c r="CM392" s="207"/>
      <c r="CN392" s="207"/>
      <c r="CO392" s="207"/>
      <c r="CP392" s="207"/>
      <c r="CQ392" s="207"/>
    </row>
    <row r="393" ht="13.5" customHeight="1">
      <c r="A393" s="200"/>
      <c r="B393" s="201"/>
      <c r="C393" s="201"/>
      <c r="D393" s="201"/>
      <c r="E393" s="202"/>
      <c r="F393" s="203"/>
      <c r="G393" s="203"/>
      <c r="H393" s="205"/>
      <c r="I393" s="205"/>
      <c r="J393" s="205"/>
      <c r="K393" s="205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5"/>
      <c r="W393" s="205"/>
      <c r="X393" s="205"/>
      <c r="Y393" s="205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5"/>
      <c r="AK393" s="205"/>
      <c r="AL393" s="205"/>
      <c r="AM393" s="205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  <c r="BI393" s="207"/>
      <c r="BJ393" s="207"/>
      <c r="BK393" s="207"/>
      <c r="BL393" s="207"/>
      <c r="BM393" s="207"/>
      <c r="BN393" s="207"/>
      <c r="BO393" s="207"/>
      <c r="BP393" s="207"/>
      <c r="BQ393" s="207"/>
      <c r="BR393" s="207"/>
      <c r="BS393" s="207"/>
      <c r="BT393" s="207"/>
      <c r="BU393" s="207"/>
      <c r="BV393" s="207"/>
      <c r="BW393" s="207"/>
      <c r="BX393" s="207"/>
      <c r="BY393" s="207"/>
      <c r="BZ393" s="207"/>
      <c r="CA393" s="207"/>
      <c r="CB393" s="207"/>
      <c r="CC393" s="207"/>
      <c r="CD393" s="207"/>
      <c r="CE393" s="207"/>
      <c r="CF393" s="207"/>
      <c r="CG393" s="207"/>
      <c r="CH393" s="207"/>
      <c r="CI393" s="207"/>
      <c r="CJ393" s="207"/>
      <c r="CK393" s="207"/>
      <c r="CL393" s="207"/>
      <c r="CM393" s="207"/>
      <c r="CN393" s="207"/>
      <c r="CO393" s="207"/>
      <c r="CP393" s="207"/>
      <c r="CQ393" s="207"/>
    </row>
    <row r="394" ht="13.5" customHeight="1">
      <c r="A394" s="200"/>
      <c r="B394" s="201"/>
      <c r="C394" s="201"/>
      <c r="D394" s="201"/>
      <c r="E394" s="202"/>
      <c r="F394" s="203"/>
      <c r="G394" s="203"/>
      <c r="H394" s="205"/>
      <c r="I394" s="205"/>
      <c r="J394" s="205"/>
      <c r="K394" s="205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5"/>
      <c r="W394" s="205"/>
      <c r="X394" s="205"/>
      <c r="Y394" s="205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5"/>
      <c r="AK394" s="205"/>
      <c r="AL394" s="205"/>
      <c r="AM394" s="205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  <c r="BI394" s="207"/>
      <c r="BJ394" s="207"/>
      <c r="BK394" s="207"/>
      <c r="BL394" s="207"/>
      <c r="BM394" s="207"/>
      <c r="BN394" s="207"/>
      <c r="BO394" s="207"/>
      <c r="BP394" s="207"/>
      <c r="BQ394" s="207"/>
      <c r="BR394" s="207"/>
      <c r="BS394" s="207"/>
      <c r="BT394" s="207"/>
      <c r="BU394" s="207"/>
      <c r="BV394" s="207"/>
      <c r="BW394" s="207"/>
      <c r="BX394" s="207"/>
      <c r="BY394" s="207"/>
      <c r="BZ394" s="207"/>
      <c r="CA394" s="207"/>
      <c r="CB394" s="207"/>
      <c r="CC394" s="207"/>
      <c r="CD394" s="207"/>
      <c r="CE394" s="207"/>
      <c r="CF394" s="207"/>
      <c r="CG394" s="207"/>
      <c r="CH394" s="207"/>
      <c r="CI394" s="207"/>
      <c r="CJ394" s="207"/>
      <c r="CK394" s="207"/>
      <c r="CL394" s="207"/>
      <c r="CM394" s="207"/>
      <c r="CN394" s="207"/>
      <c r="CO394" s="207"/>
      <c r="CP394" s="207"/>
      <c r="CQ394" s="207"/>
    </row>
    <row r="395" ht="13.5" customHeight="1">
      <c r="A395" s="200"/>
      <c r="B395" s="201"/>
      <c r="C395" s="201"/>
      <c r="D395" s="201"/>
      <c r="E395" s="202"/>
      <c r="F395" s="203"/>
      <c r="G395" s="203"/>
      <c r="H395" s="205"/>
      <c r="I395" s="205"/>
      <c r="J395" s="205"/>
      <c r="K395" s="205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5"/>
      <c r="W395" s="205"/>
      <c r="X395" s="205"/>
      <c r="Y395" s="205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5"/>
      <c r="AK395" s="205"/>
      <c r="AL395" s="205"/>
      <c r="AM395" s="205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  <c r="BI395" s="207"/>
      <c r="BJ395" s="207"/>
      <c r="BK395" s="207"/>
      <c r="BL395" s="207"/>
      <c r="BM395" s="207"/>
      <c r="BN395" s="207"/>
      <c r="BO395" s="207"/>
      <c r="BP395" s="207"/>
      <c r="BQ395" s="207"/>
      <c r="BR395" s="207"/>
      <c r="BS395" s="207"/>
      <c r="BT395" s="207"/>
      <c r="BU395" s="207"/>
      <c r="BV395" s="207"/>
      <c r="BW395" s="207"/>
      <c r="BX395" s="207"/>
      <c r="BY395" s="207"/>
      <c r="BZ395" s="207"/>
      <c r="CA395" s="207"/>
      <c r="CB395" s="207"/>
      <c r="CC395" s="207"/>
      <c r="CD395" s="207"/>
      <c r="CE395" s="207"/>
      <c r="CF395" s="207"/>
      <c r="CG395" s="207"/>
      <c r="CH395" s="207"/>
      <c r="CI395" s="207"/>
      <c r="CJ395" s="207"/>
      <c r="CK395" s="207"/>
      <c r="CL395" s="207"/>
      <c r="CM395" s="207"/>
      <c r="CN395" s="207"/>
      <c r="CO395" s="207"/>
      <c r="CP395" s="207"/>
      <c r="CQ395" s="207"/>
    </row>
    <row r="396" ht="13.5" customHeight="1">
      <c r="A396" s="200"/>
      <c r="B396" s="201"/>
      <c r="C396" s="201"/>
      <c r="D396" s="201"/>
      <c r="E396" s="202"/>
      <c r="F396" s="203"/>
      <c r="G396" s="203"/>
      <c r="H396" s="205"/>
      <c r="I396" s="205"/>
      <c r="J396" s="205"/>
      <c r="K396" s="205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5"/>
      <c r="W396" s="205"/>
      <c r="X396" s="205"/>
      <c r="Y396" s="205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5"/>
      <c r="AK396" s="205"/>
      <c r="AL396" s="205"/>
      <c r="AM396" s="205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  <c r="BI396" s="207"/>
      <c r="BJ396" s="207"/>
      <c r="BK396" s="207"/>
      <c r="BL396" s="207"/>
      <c r="BM396" s="207"/>
      <c r="BN396" s="207"/>
      <c r="BO396" s="207"/>
      <c r="BP396" s="207"/>
      <c r="BQ396" s="207"/>
      <c r="BR396" s="207"/>
      <c r="BS396" s="207"/>
      <c r="BT396" s="207"/>
      <c r="BU396" s="207"/>
      <c r="BV396" s="207"/>
      <c r="BW396" s="207"/>
      <c r="BX396" s="207"/>
      <c r="BY396" s="207"/>
      <c r="BZ396" s="207"/>
      <c r="CA396" s="207"/>
      <c r="CB396" s="207"/>
      <c r="CC396" s="207"/>
      <c r="CD396" s="207"/>
      <c r="CE396" s="207"/>
      <c r="CF396" s="207"/>
      <c r="CG396" s="207"/>
      <c r="CH396" s="207"/>
      <c r="CI396" s="207"/>
      <c r="CJ396" s="207"/>
      <c r="CK396" s="207"/>
      <c r="CL396" s="207"/>
      <c r="CM396" s="207"/>
      <c r="CN396" s="207"/>
      <c r="CO396" s="207"/>
      <c r="CP396" s="207"/>
      <c r="CQ396" s="207"/>
    </row>
    <row r="397" ht="13.5" customHeight="1">
      <c r="A397" s="200"/>
      <c r="B397" s="201"/>
      <c r="C397" s="201"/>
      <c r="D397" s="201"/>
      <c r="E397" s="202"/>
      <c r="F397" s="203"/>
      <c r="G397" s="203"/>
      <c r="H397" s="205"/>
      <c r="I397" s="205"/>
      <c r="J397" s="205"/>
      <c r="K397" s="205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5"/>
      <c r="W397" s="205"/>
      <c r="X397" s="205"/>
      <c r="Y397" s="205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5"/>
      <c r="AK397" s="205"/>
      <c r="AL397" s="205"/>
      <c r="AM397" s="205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  <c r="BI397" s="207"/>
      <c r="BJ397" s="207"/>
      <c r="BK397" s="207"/>
      <c r="BL397" s="207"/>
      <c r="BM397" s="207"/>
      <c r="BN397" s="207"/>
      <c r="BO397" s="207"/>
      <c r="BP397" s="207"/>
      <c r="BQ397" s="207"/>
      <c r="BR397" s="207"/>
      <c r="BS397" s="207"/>
      <c r="BT397" s="207"/>
      <c r="BU397" s="207"/>
      <c r="BV397" s="207"/>
      <c r="BW397" s="207"/>
      <c r="BX397" s="207"/>
      <c r="BY397" s="207"/>
      <c r="BZ397" s="207"/>
      <c r="CA397" s="207"/>
      <c r="CB397" s="207"/>
      <c r="CC397" s="207"/>
      <c r="CD397" s="207"/>
      <c r="CE397" s="207"/>
      <c r="CF397" s="207"/>
      <c r="CG397" s="207"/>
      <c r="CH397" s="207"/>
      <c r="CI397" s="207"/>
      <c r="CJ397" s="207"/>
      <c r="CK397" s="207"/>
      <c r="CL397" s="207"/>
      <c r="CM397" s="207"/>
      <c r="CN397" s="207"/>
      <c r="CO397" s="207"/>
      <c r="CP397" s="207"/>
      <c r="CQ397" s="207"/>
    </row>
    <row r="398" ht="13.5" customHeight="1">
      <c r="A398" s="200"/>
      <c r="B398" s="201"/>
      <c r="C398" s="201"/>
      <c r="D398" s="201"/>
      <c r="E398" s="202"/>
      <c r="F398" s="203"/>
      <c r="G398" s="203"/>
      <c r="H398" s="205"/>
      <c r="I398" s="205"/>
      <c r="J398" s="205"/>
      <c r="K398" s="205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5"/>
      <c r="W398" s="205"/>
      <c r="X398" s="205"/>
      <c r="Y398" s="205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5"/>
      <c r="AK398" s="205"/>
      <c r="AL398" s="205"/>
      <c r="AM398" s="205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  <c r="BI398" s="207"/>
      <c r="BJ398" s="207"/>
      <c r="BK398" s="207"/>
      <c r="BL398" s="207"/>
      <c r="BM398" s="207"/>
      <c r="BN398" s="207"/>
      <c r="BO398" s="207"/>
      <c r="BP398" s="207"/>
      <c r="BQ398" s="207"/>
      <c r="BR398" s="207"/>
      <c r="BS398" s="207"/>
      <c r="BT398" s="207"/>
      <c r="BU398" s="207"/>
      <c r="BV398" s="207"/>
      <c r="BW398" s="207"/>
      <c r="BX398" s="207"/>
      <c r="BY398" s="207"/>
      <c r="BZ398" s="207"/>
      <c r="CA398" s="207"/>
      <c r="CB398" s="207"/>
      <c r="CC398" s="207"/>
      <c r="CD398" s="207"/>
      <c r="CE398" s="207"/>
      <c r="CF398" s="207"/>
      <c r="CG398" s="207"/>
      <c r="CH398" s="207"/>
      <c r="CI398" s="207"/>
      <c r="CJ398" s="207"/>
      <c r="CK398" s="207"/>
      <c r="CL398" s="207"/>
      <c r="CM398" s="207"/>
      <c r="CN398" s="207"/>
      <c r="CO398" s="207"/>
      <c r="CP398" s="207"/>
      <c r="CQ398" s="207"/>
    </row>
    <row r="399" ht="13.5" customHeight="1">
      <c r="A399" s="200"/>
      <c r="B399" s="201"/>
      <c r="C399" s="201"/>
      <c r="D399" s="201"/>
      <c r="E399" s="202"/>
      <c r="F399" s="203"/>
      <c r="G399" s="203"/>
      <c r="H399" s="205"/>
      <c r="I399" s="205"/>
      <c r="J399" s="205"/>
      <c r="K399" s="205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5"/>
      <c r="W399" s="205"/>
      <c r="X399" s="205"/>
      <c r="Y399" s="205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5"/>
      <c r="AK399" s="205"/>
      <c r="AL399" s="205"/>
      <c r="AM399" s="205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  <c r="BI399" s="207"/>
      <c r="BJ399" s="207"/>
      <c r="BK399" s="207"/>
      <c r="BL399" s="207"/>
      <c r="BM399" s="207"/>
      <c r="BN399" s="207"/>
      <c r="BO399" s="207"/>
      <c r="BP399" s="207"/>
      <c r="BQ399" s="207"/>
      <c r="BR399" s="207"/>
      <c r="BS399" s="207"/>
      <c r="BT399" s="207"/>
      <c r="BU399" s="207"/>
      <c r="BV399" s="207"/>
      <c r="BW399" s="207"/>
      <c r="BX399" s="207"/>
      <c r="BY399" s="207"/>
      <c r="BZ399" s="207"/>
      <c r="CA399" s="207"/>
      <c r="CB399" s="207"/>
      <c r="CC399" s="207"/>
      <c r="CD399" s="207"/>
      <c r="CE399" s="207"/>
      <c r="CF399" s="207"/>
      <c r="CG399" s="207"/>
      <c r="CH399" s="207"/>
      <c r="CI399" s="207"/>
      <c r="CJ399" s="207"/>
      <c r="CK399" s="207"/>
      <c r="CL399" s="207"/>
      <c r="CM399" s="207"/>
      <c r="CN399" s="207"/>
      <c r="CO399" s="207"/>
      <c r="CP399" s="207"/>
      <c r="CQ399" s="207"/>
    </row>
    <row r="400" ht="13.5" customHeight="1">
      <c r="A400" s="200"/>
      <c r="B400" s="201"/>
      <c r="C400" s="201"/>
      <c r="D400" s="201"/>
      <c r="E400" s="202"/>
      <c r="F400" s="203"/>
      <c r="G400" s="203"/>
      <c r="H400" s="205"/>
      <c r="I400" s="205"/>
      <c r="J400" s="205"/>
      <c r="K400" s="205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5"/>
      <c r="W400" s="205"/>
      <c r="X400" s="205"/>
      <c r="Y400" s="205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5"/>
      <c r="AK400" s="205"/>
      <c r="AL400" s="205"/>
      <c r="AM400" s="205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  <c r="BI400" s="207"/>
      <c r="BJ400" s="207"/>
      <c r="BK400" s="207"/>
      <c r="BL400" s="207"/>
      <c r="BM400" s="207"/>
      <c r="BN400" s="207"/>
      <c r="BO400" s="207"/>
      <c r="BP400" s="207"/>
      <c r="BQ400" s="207"/>
      <c r="BR400" s="207"/>
      <c r="BS400" s="207"/>
      <c r="BT400" s="207"/>
      <c r="BU400" s="207"/>
      <c r="BV400" s="207"/>
      <c r="BW400" s="207"/>
      <c r="BX400" s="207"/>
      <c r="BY400" s="207"/>
      <c r="BZ400" s="207"/>
      <c r="CA400" s="207"/>
      <c r="CB400" s="207"/>
      <c r="CC400" s="207"/>
      <c r="CD400" s="207"/>
      <c r="CE400" s="207"/>
      <c r="CF400" s="207"/>
      <c r="CG400" s="207"/>
      <c r="CH400" s="207"/>
      <c r="CI400" s="207"/>
      <c r="CJ400" s="207"/>
      <c r="CK400" s="207"/>
      <c r="CL400" s="207"/>
      <c r="CM400" s="207"/>
      <c r="CN400" s="207"/>
      <c r="CO400" s="207"/>
      <c r="CP400" s="207"/>
      <c r="CQ400" s="207"/>
    </row>
    <row r="401" ht="13.5" customHeight="1">
      <c r="A401" s="200"/>
      <c r="B401" s="201"/>
      <c r="C401" s="201"/>
      <c r="D401" s="201"/>
      <c r="E401" s="202"/>
      <c r="F401" s="203"/>
      <c r="G401" s="203"/>
      <c r="H401" s="205"/>
      <c r="I401" s="205"/>
      <c r="J401" s="205"/>
      <c r="K401" s="205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5"/>
      <c r="W401" s="205"/>
      <c r="X401" s="205"/>
      <c r="Y401" s="205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5"/>
      <c r="AK401" s="205"/>
      <c r="AL401" s="205"/>
      <c r="AM401" s="205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  <c r="BI401" s="207"/>
      <c r="BJ401" s="207"/>
      <c r="BK401" s="207"/>
      <c r="BL401" s="207"/>
      <c r="BM401" s="207"/>
      <c r="BN401" s="207"/>
      <c r="BO401" s="207"/>
      <c r="BP401" s="207"/>
      <c r="BQ401" s="207"/>
      <c r="BR401" s="207"/>
      <c r="BS401" s="207"/>
      <c r="BT401" s="207"/>
      <c r="BU401" s="207"/>
      <c r="BV401" s="207"/>
      <c r="BW401" s="207"/>
      <c r="BX401" s="207"/>
      <c r="BY401" s="207"/>
      <c r="BZ401" s="207"/>
      <c r="CA401" s="207"/>
      <c r="CB401" s="207"/>
      <c r="CC401" s="207"/>
      <c r="CD401" s="207"/>
      <c r="CE401" s="207"/>
      <c r="CF401" s="207"/>
      <c r="CG401" s="207"/>
      <c r="CH401" s="207"/>
      <c r="CI401" s="207"/>
      <c r="CJ401" s="207"/>
      <c r="CK401" s="207"/>
      <c r="CL401" s="207"/>
      <c r="CM401" s="207"/>
      <c r="CN401" s="207"/>
      <c r="CO401" s="207"/>
      <c r="CP401" s="207"/>
      <c r="CQ401" s="207"/>
    </row>
    <row r="402" ht="13.5" customHeight="1">
      <c r="A402" s="200"/>
      <c r="B402" s="201"/>
      <c r="C402" s="201"/>
      <c r="D402" s="201"/>
      <c r="E402" s="202"/>
      <c r="F402" s="203"/>
      <c r="G402" s="203"/>
      <c r="H402" s="205"/>
      <c r="I402" s="205"/>
      <c r="J402" s="205"/>
      <c r="K402" s="205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5"/>
      <c r="W402" s="205"/>
      <c r="X402" s="205"/>
      <c r="Y402" s="205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5"/>
      <c r="AK402" s="205"/>
      <c r="AL402" s="205"/>
      <c r="AM402" s="205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  <c r="BI402" s="207"/>
      <c r="BJ402" s="207"/>
      <c r="BK402" s="207"/>
      <c r="BL402" s="207"/>
      <c r="BM402" s="207"/>
      <c r="BN402" s="207"/>
      <c r="BO402" s="207"/>
      <c r="BP402" s="207"/>
      <c r="BQ402" s="207"/>
      <c r="BR402" s="207"/>
      <c r="BS402" s="207"/>
      <c r="BT402" s="207"/>
      <c r="BU402" s="207"/>
      <c r="BV402" s="207"/>
      <c r="BW402" s="207"/>
      <c r="BX402" s="207"/>
      <c r="BY402" s="207"/>
      <c r="BZ402" s="207"/>
      <c r="CA402" s="207"/>
      <c r="CB402" s="207"/>
      <c r="CC402" s="207"/>
      <c r="CD402" s="207"/>
      <c r="CE402" s="207"/>
      <c r="CF402" s="207"/>
      <c r="CG402" s="207"/>
      <c r="CH402" s="207"/>
      <c r="CI402" s="207"/>
      <c r="CJ402" s="207"/>
      <c r="CK402" s="207"/>
      <c r="CL402" s="207"/>
      <c r="CM402" s="207"/>
      <c r="CN402" s="207"/>
      <c r="CO402" s="207"/>
      <c r="CP402" s="207"/>
      <c r="CQ402" s="207"/>
    </row>
    <row r="403" ht="13.5" customHeight="1">
      <c r="A403" s="200"/>
      <c r="B403" s="201"/>
      <c r="C403" s="201"/>
      <c r="D403" s="201"/>
      <c r="E403" s="202"/>
      <c r="F403" s="203"/>
      <c r="G403" s="203"/>
      <c r="H403" s="205"/>
      <c r="I403" s="205"/>
      <c r="J403" s="205"/>
      <c r="K403" s="205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5"/>
      <c r="W403" s="205"/>
      <c r="X403" s="205"/>
      <c r="Y403" s="205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5"/>
      <c r="AK403" s="205"/>
      <c r="AL403" s="205"/>
      <c r="AM403" s="205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  <c r="BI403" s="207"/>
      <c r="BJ403" s="207"/>
      <c r="BK403" s="207"/>
      <c r="BL403" s="207"/>
      <c r="BM403" s="207"/>
      <c r="BN403" s="207"/>
      <c r="BO403" s="207"/>
      <c r="BP403" s="207"/>
      <c r="BQ403" s="207"/>
      <c r="BR403" s="207"/>
      <c r="BS403" s="207"/>
      <c r="BT403" s="207"/>
      <c r="BU403" s="207"/>
      <c r="BV403" s="207"/>
      <c r="BW403" s="207"/>
      <c r="BX403" s="207"/>
      <c r="BY403" s="207"/>
      <c r="BZ403" s="207"/>
      <c r="CA403" s="207"/>
      <c r="CB403" s="207"/>
      <c r="CC403" s="207"/>
      <c r="CD403" s="207"/>
      <c r="CE403" s="207"/>
      <c r="CF403" s="207"/>
      <c r="CG403" s="207"/>
      <c r="CH403" s="207"/>
      <c r="CI403" s="207"/>
      <c r="CJ403" s="207"/>
      <c r="CK403" s="207"/>
      <c r="CL403" s="207"/>
      <c r="CM403" s="207"/>
      <c r="CN403" s="207"/>
      <c r="CO403" s="207"/>
      <c r="CP403" s="207"/>
      <c r="CQ403" s="207"/>
    </row>
    <row r="404" ht="13.5" customHeight="1">
      <c r="A404" s="200"/>
      <c r="B404" s="201"/>
      <c r="C404" s="201"/>
      <c r="D404" s="201"/>
      <c r="E404" s="202"/>
      <c r="F404" s="203"/>
      <c r="G404" s="203"/>
      <c r="H404" s="205"/>
      <c r="I404" s="205"/>
      <c r="J404" s="205"/>
      <c r="K404" s="205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5"/>
      <c r="W404" s="205"/>
      <c r="X404" s="205"/>
      <c r="Y404" s="205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5"/>
      <c r="AK404" s="205"/>
      <c r="AL404" s="205"/>
      <c r="AM404" s="205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7"/>
      <c r="BL404" s="207"/>
      <c r="BM404" s="207"/>
      <c r="BN404" s="207"/>
      <c r="BO404" s="207"/>
      <c r="BP404" s="207"/>
      <c r="BQ404" s="207"/>
      <c r="BR404" s="207"/>
      <c r="BS404" s="207"/>
      <c r="BT404" s="207"/>
      <c r="BU404" s="207"/>
      <c r="BV404" s="207"/>
      <c r="BW404" s="207"/>
      <c r="BX404" s="207"/>
      <c r="BY404" s="207"/>
      <c r="BZ404" s="207"/>
      <c r="CA404" s="207"/>
      <c r="CB404" s="207"/>
      <c r="CC404" s="207"/>
      <c r="CD404" s="207"/>
      <c r="CE404" s="207"/>
      <c r="CF404" s="207"/>
      <c r="CG404" s="207"/>
      <c r="CH404" s="207"/>
      <c r="CI404" s="207"/>
      <c r="CJ404" s="207"/>
      <c r="CK404" s="207"/>
      <c r="CL404" s="207"/>
      <c r="CM404" s="207"/>
      <c r="CN404" s="207"/>
      <c r="CO404" s="207"/>
      <c r="CP404" s="207"/>
      <c r="CQ404" s="207"/>
    </row>
    <row r="405" ht="13.5" customHeight="1">
      <c r="A405" s="200"/>
      <c r="B405" s="201"/>
      <c r="C405" s="201"/>
      <c r="D405" s="201"/>
      <c r="E405" s="202"/>
      <c r="F405" s="203"/>
      <c r="G405" s="203"/>
      <c r="H405" s="205"/>
      <c r="I405" s="205"/>
      <c r="J405" s="205"/>
      <c r="K405" s="205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5"/>
      <c r="W405" s="205"/>
      <c r="X405" s="205"/>
      <c r="Y405" s="205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5"/>
      <c r="AK405" s="205"/>
      <c r="AL405" s="205"/>
      <c r="AM405" s="205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  <c r="BI405" s="207"/>
      <c r="BJ405" s="207"/>
      <c r="BK405" s="207"/>
      <c r="BL405" s="207"/>
      <c r="BM405" s="207"/>
      <c r="BN405" s="207"/>
      <c r="BO405" s="207"/>
      <c r="BP405" s="207"/>
      <c r="BQ405" s="207"/>
      <c r="BR405" s="207"/>
      <c r="BS405" s="207"/>
      <c r="BT405" s="207"/>
      <c r="BU405" s="207"/>
      <c r="BV405" s="207"/>
      <c r="BW405" s="207"/>
      <c r="BX405" s="207"/>
      <c r="BY405" s="207"/>
      <c r="BZ405" s="207"/>
      <c r="CA405" s="207"/>
      <c r="CB405" s="207"/>
      <c r="CC405" s="207"/>
      <c r="CD405" s="207"/>
      <c r="CE405" s="207"/>
      <c r="CF405" s="207"/>
      <c r="CG405" s="207"/>
      <c r="CH405" s="207"/>
      <c r="CI405" s="207"/>
      <c r="CJ405" s="207"/>
      <c r="CK405" s="207"/>
      <c r="CL405" s="207"/>
      <c r="CM405" s="207"/>
      <c r="CN405" s="207"/>
      <c r="CO405" s="207"/>
      <c r="CP405" s="207"/>
      <c r="CQ405" s="207"/>
    </row>
    <row r="406" ht="13.5" customHeight="1">
      <c r="A406" s="200"/>
      <c r="B406" s="201"/>
      <c r="C406" s="201"/>
      <c r="D406" s="201"/>
      <c r="E406" s="202"/>
      <c r="F406" s="203"/>
      <c r="G406" s="203"/>
      <c r="H406" s="205"/>
      <c r="I406" s="205"/>
      <c r="J406" s="205"/>
      <c r="K406" s="205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5"/>
      <c r="W406" s="205"/>
      <c r="X406" s="205"/>
      <c r="Y406" s="205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5"/>
      <c r="AK406" s="205"/>
      <c r="AL406" s="205"/>
      <c r="AM406" s="205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  <c r="BI406" s="207"/>
      <c r="BJ406" s="207"/>
      <c r="BK406" s="207"/>
      <c r="BL406" s="207"/>
      <c r="BM406" s="207"/>
      <c r="BN406" s="207"/>
      <c r="BO406" s="207"/>
      <c r="BP406" s="207"/>
      <c r="BQ406" s="207"/>
      <c r="BR406" s="207"/>
      <c r="BS406" s="207"/>
      <c r="BT406" s="207"/>
      <c r="BU406" s="207"/>
      <c r="BV406" s="207"/>
      <c r="BW406" s="207"/>
      <c r="BX406" s="207"/>
      <c r="BY406" s="207"/>
      <c r="BZ406" s="207"/>
      <c r="CA406" s="207"/>
      <c r="CB406" s="207"/>
      <c r="CC406" s="207"/>
      <c r="CD406" s="207"/>
      <c r="CE406" s="207"/>
      <c r="CF406" s="207"/>
      <c r="CG406" s="207"/>
      <c r="CH406" s="207"/>
      <c r="CI406" s="207"/>
      <c r="CJ406" s="207"/>
      <c r="CK406" s="207"/>
      <c r="CL406" s="207"/>
      <c r="CM406" s="207"/>
      <c r="CN406" s="207"/>
      <c r="CO406" s="207"/>
      <c r="CP406" s="207"/>
      <c r="CQ406" s="207"/>
    </row>
    <row r="407" ht="13.5" customHeight="1">
      <c r="A407" s="200"/>
      <c r="B407" s="201"/>
      <c r="C407" s="201"/>
      <c r="D407" s="201"/>
      <c r="E407" s="202"/>
      <c r="F407" s="203"/>
      <c r="G407" s="203"/>
      <c r="H407" s="205"/>
      <c r="I407" s="205"/>
      <c r="J407" s="205"/>
      <c r="K407" s="205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5"/>
      <c r="W407" s="205"/>
      <c r="X407" s="205"/>
      <c r="Y407" s="205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5"/>
      <c r="AK407" s="205"/>
      <c r="AL407" s="205"/>
      <c r="AM407" s="205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  <c r="BI407" s="207"/>
      <c r="BJ407" s="207"/>
      <c r="BK407" s="207"/>
      <c r="BL407" s="207"/>
      <c r="BM407" s="207"/>
      <c r="BN407" s="207"/>
      <c r="BO407" s="207"/>
      <c r="BP407" s="207"/>
      <c r="BQ407" s="207"/>
      <c r="BR407" s="207"/>
      <c r="BS407" s="207"/>
      <c r="BT407" s="207"/>
      <c r="BU407" s="207"/>
      <c r="BV407" s="207"/>
      <c r="BW407" s="207"/>
      <c r="BX407" s="207"/>
      <c r="BY407" s="207"/>
      <c r="BZ407" s="207"/>
      <c r="CA407" s="207"/>
      <c r="CB407" s="207"/>
      <c r="CC407" s="207"/>
      <c r="CD407" s="207"/>
      <c r="CE407" s="207"/>
      <c r="CF407" s="207"/>
      <c r="CG407" s="207"/>
      <c r="CH407" s="207"/>
      <c r="CI407" s="207"/>
      <c r="CJ407" s="207"/>
      <c r="CK407" s="207"/>
      <c r="CL407" s="207"/>
      <c r="CM407" s="207"/>
      <c r="CN407" s="207"/>
      <c r="CO407" s="207"/>
      <c r="CP407" s="207"/>
      <c r="CQ407" s="207"/>
    </row>
    <row r="408" ht="13.5" customHeight="1">
      <c r="A408" s="200"/>
      <c r="B408" s="201"/>
      <c r="C408" s="201"/>
      <c r="D408" s="201"/>
      <c r="E408" s="202"/>
      <c r="F408" s="203"/>
      <c r="G408" s="203"/>
      <c r="H408" s="205"/>
      <c r="I408" s="205"/>
      <c r="J408" s="205"/>
      <c r="K408" s="205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5"/>
      <c r="W408" s="205"/>
      <c r="X408" s="205"/>
      <c r="Y408" s="205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5"/>
      <c r="AK408" s="205"/>
      <c r="AL408" s="205"/>
      <c r="AM408" s="205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  <c r="BI408" s="207"/>
      <c r="BJ408" s="207"/>
      <c r="BK408" s="207"/>
      <c r="BL408" s="207"/>
      <c r="BM408" s="207"/>
      <c r="BN408" s="207"/>
      <c r="BO408" s="207"/>
      <c r="BP408" s="207"/>
      <c r="BQ408" s="207"/>
      <c r="BR408" s="207"/>
      <c r="BS408" s="207"/>
      <c r="BT408" s="207"/>
      <c r="BU408" s="207"/>
      <c r="BV408" s="207"/>
      <c r="BW408" s="207"/>
      <c r="BX408" s="207"/>
      <c r="BY408" s="207"/>
      <c r="BZ408" s="207"/>
      <c r="CA408" s="207"/>
      <c r="CB408" s="207"/>
      <c r="CC408" s="207"/>
      <c r="CD408" s="207"/>
      <c r="CE408" s="207"/>
      <c r="CF408" s="207"/>
      <c r="CG408" s="207"/>
      <c r="CH408" s="207"/>
      <c r="CI408" s="207"/>
      <c r="CJ408" s="207"/>
      <c r="CK408" s="207"/>
      <c r="CL408" s="207"/>
      <c r="CM408" s="207"/>
      <c r="CN408" s="207"/>
      <c r="CO408" s="207"/>
      <c r="CP408" s="207"/>
      <c r="CQ408" s="207"/>
    </row>
    <row r="409" ht="13.5" customHeight="1">
      <c r="A409" s="200"/>
      <c r="B409" s="201"/>
      <c r="C409" s="201"/>
      <c r="D409" s="201"/>
      <c r="E409" s="202"/>
      <c r="F409" s="203"/>
      <c r="G409" s="203"/>
      <c r="H409" s="205"/>
      <c r="I409" s="205"/>
      <c r="J409" s="205"/>
      <c r="K409" s="205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5"/>
      <c r="W409" s="205"/>
      <c r="X409" s="205"/>
      <c r="Y409" s="205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5"/>
      <c r="AK409" s="205"/>
      <c r="AL409" s="205"/>
      <c r="AM409" s="205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  <c r="BI409" s="207"/>
      <c r="BJ409" s="207"/>
      <c r="BK409" s="207"/>
      <c r="BL409" s="207"/>
      <c r="BM409" s="207"/>
      <c r="BN409" s="207"/>
      <c r="BO409" s="207"/>
      <c r="BP409" s="207"/>
      <c r="BQ409" s="207"/>
      <c r="BR409" s="207"/>
      <c r="BS409" s="207"/>
      <c r="BT409" s="207"/>
      <c r="BU409" s="207"/>
      <c r="BV409" s="207"/>
      <c r="BW409" s="207"/>
      <c r="BX409" s="207"/>
      <c r="BY409" s="207"/>
      <c r="BZ409" s="207"/>
      <c r="CA409" s="207"/>
      <c r="CB409" s="207"/>
      <c r="CC409" s="207"/>
      <c r="CD409" s="207"/>
      <c r="CE409" s="207"/>
      <c r="CF409" s="207"/>
      <c r="CG409" s="207"/>
      <c r="CH409" s="207"/>
      <c r="CI409" s="207"/>
      <c r="CJ409" s="207"/>
      <c r="CK409" s="207"/>
      <c r="CL409" s="207"/>
      <c r="CM409" s="207"/>
      <c r="CN409" s="207"/>
      <c r="CO409" s="207"/>
      <c r="CP409" s="207"/>
      <c r="CQ409" s="207"/>
    </row>
    <row r="410" ht="13.5" customHeight="1">
      <c r="A410" s="200"/>
      <c r="B410" s="201"/>
      <c r="C410" s="201"/>
      <c r="D410" s="201"/>
      <c r="E410" s="202"/>
      <c r="F410" s="203"/>
      <c r="G410" s="203"/>
      <c r="H410" s="205"/>
      <c r="I410" s="205"/>
      <c r="J410" s="205"/>
      <c r="K410" s="205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5"/>
      <c r="W410" s="205"/>
      <c r="X410" s="205"/>
      <c r="Y410" s="205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5"/>
      <c r="AK410" s="205"/>
      <c r="AL410" s="205"/>
      <c r="AM410" s="205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07"/>
      <c r="BN410" s="207"/>
      <c r="BO410" s="207"/>
      <c r="BP410" s="207"/>
      <c r="BQ410" s="207"/>
      <c r="BR410" s="207"/>
      <c r="BS410" s="207"/>
      <c r="BT410" s="207"/>
      <c r="BU410" s="207"/>
      <c r="BV410" s="207"/>
      <c r="BW410" s="207"/>
      <c r="BX410" s="207"/>
      <c r="BY410" s="207"/>
      <c r="BZ410" s="207"/>
      <c r="CA410" s="207"/>
      <c r="CB410" s="207"/>
      <c r="CC410" s="207"/>
      <c r="CD410" s="207"/>
      <c r="CE410" s="207"/>
      <c r="CF410" s="207"/>
      <c r="CG410" s="207"/>
      <c r="CH410" s="207"/>
      <c r="CI410" s="207"/>
      <c r="CJ410" s="207"/>
      <c r="CK410" s="207"/>
      <c r="CL410" s="207"/>
      <c r="CM410" s="207"/>
      <c r="CN410" s="207"/>
      <c r="CO410" s="207"/>
      <c r="CP410" s="207"/>
      <c r="CQ410" s="207"/>
    </row>
    <row r="411" ht="13.5" customHeight="1">
      <c r="A411" s="200"/>
      <c r="B411" s="201"/>
      <c r="C411" s="201"/>
      <c r="D411" s="201"/>
      <c r="E411" s="202"/>
      <c r="F411" s="203"/>
      <c r="G411" s="203"/>
      <c r="H411" s="205"/>
      <c r="I411" s="205"/>
      <c r="J411" s="205"/>
      <c r="K411" s="205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5"/>
      <c r="W411" s="205"/>
      <c r="X411" s="205"/>
      <c r="Y411" s="205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5"/>
      <c r="AK411" s="205"/>
      <c r="AL411" s="205"/>
      <c r="AM411" s="205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7"/>
      <c r="CG411" s="207"/>
      <c r="CH411" s="207"/>
      <c r="CI411" s="207"/>
      <c r="CJ411" s="207"/>
      <c r="CK411" s="207"/>
      <c r="CL411" s="207"/>
      <c r="CM411" s="207"/>
      <c r="CN411" s="207"/>
      <c r="CO411" s="207"/>
      <c r="CP411" s="207"/>
      <c r="CQ411" s="207"/>
    </row>
    <row r="412" ht="13.5" customHeight="1">
      <c r="A412" s="200"/>
      <c r="B412" s="201"/>
      <c r="C412" s="201"/>
      <c r="D412" s="201"/>
      <c r="E412" s="202"/>
      <c r="F412" s="203"/>
      <c r="G412" s="203"/>
      <c r="H412" s="205"/>
      <c r="I412" s="205"/>
      <c r="J412" s="205"/>
      <c r="K412" s="205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5"/>
      <c r="W412" s="205"/>
      <c r="X412" s="205"/>
      <c r="Y412" s="205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5"/>
      <c r="AK412" s="205"/>
      <c r="AL412" s="205"/>
      <c r="AM412" s="205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7"/>
      <c r="BN412" s="207"/>
      <c r="BO412" s="207"/>
      <c r="BP412" s="207"/>
      <c r="BQ412" s="207"/>
      <c r="BR412" s="207"/>
      <c r="BS412" s="207"/>
      <c r="BT412" s="207"/>
      <c r="BU412" s="207"/>
      <c r="BV412" s="207"/>
      <c r="BW412" s="207"/>
      <c r="BX412" s="207"/>
      <c r="BY412" s="207"/>
      <c r="BZ412" s="207"/>
      <c r="CA412" s="207"/>
      <c r="CB412" s="207"/>
      <c r="CC412" s="207"/>
      <c r="CD412" s="207"/>
      <c r="CE412" s="207"/>
      <c r="CF412" s="207"/>
      <c r="CG412" s="207"/>
      <c r="CH412" s="207"/>
      <c r="CI412" s="207"/>
      <c r="CJ412" s="207"/>
      <c r="CK412" s="207"/>
      <c r="CL412" s="207"/>
      <c r="CM412" s="207"/>
      <c r="CN412" s="207"/>
      <c r="CO412" s="207"/>
      <c r="CP412" s="207"/>
      <c r="CQ412" s="207"/>
    </row>
    <row r="413" ht="13.5" customHeight="1">
      <c r="A413" s="200"/>
      <c r="B413" s="201"/>
      <c r="C413" s="201"/>
      <c r="D413" s="201"/>
      <c r="E413" s="202"/>
      <c r="F413" s="203"/>
      <c r="G413" s="203"/>
      <c r="H413" s="205"/>
      <c r="I413" s="205"/>
      <c r="J413" s="205"/>
      <c r="K413" s="205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5"/>
      <c r="W413" s="205"/>
      <c r="X413" s="205"/>
      <c r="Y413" s="205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5"/>
      <c r="AK413" s="205"/>
      <c r="AL413" s="205"/>
      <c r="AM413" s="205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7"/>
      <c r="BN413" s="207"/>
      <c r="BO413" s="207"/>
      <c r="BP413" s="207"/>
      <c r="BQ413" s="207"/>
      <c r="BR413" s="207"/>
      <c r="BS413" s="207"/>
      <c r="BT413" s="207"/>
      <c r="BU413" s="207"/>
      <c r="BV413" s="207"/>
      <c r="BW413" s="207"/>
      <c r="BX413" s="207"/>
      <c r="BY413" s="207"/>
      <c r="BZ413" s="207"/>
      <c r="CA413" s="207"/>
      <c r="CB413" s="207"/>
      <c r="CC413" s="207"/>
      <c r="CD413" s="207"/>
      <c r="CE413" s="207"/>
      <c r="CF413" s="207"/>
      <c r="CG413" s="207"/>
      <c r="CH413" s="207"/>
      <c r="CI413" s="207"/>
      <c r="CJ413" s="207"/>
      <c r="CK413" s="207"/>
      <c r="CL413" s="207"/>
      <c r="CM413" s="207"/>
      <c r="CN413" s="207"/>
      <c r="CO413" s="207"/>
      <c r="CP413" s="207"/>
      <c r="CQ413" s="207"/>
    </row>
    <row r="414" ht="13.5" customHeight="1">
      <c r="A414" s="200"/>
      <c r="B414" s="201"/>
      <c r="C414" s="201"/>
      <c r="D414" s="201"/>
      <c r="E414" s="202"/>
      <c r="F414" s="203"/>
      <c r="G414" s="203"/>
      <c r="H414" s="205"/>
      <c r="I414" s="205"/>
      <c r="J414" s="205"/>
      <c r="K414" s="205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5"/>
      <c r="W414" s="205"/>
      <c r="X414" s="205"/>
      <c r="Y414" s="205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5"/>
      <c r="AK414" s="205"/>
      <c r="AL414" s="205"/>
      <c r="AM414" s="205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7"/>
      <c r="BN414" s="207"/>
      <c r="BO414" s="207"/>
      <c r="BP414" s="207"/>
      <c r="BQ414" s="207"/>
      <c r="BR414" s="207"/>
      <c r="BS414" s="207"/>
      <c r="BT414" s="207"/>
      <c r="BU414" s="207"/>
      <c r="BV414" s="207"/>
      <c r="BW414" s="207"/>
      <c r="BX414" s="207"/>
      <c r="BY414" s="207"/>
      <c r="BZ414" s="207"/>
      <c r="CA414" s="207"/>
      <c r="CB414" s="207"/>
      <c r="CC414" s="207"/>
      <c r="CD414" s="207"/>
      <c r="CE414" s="207"/>
      <c r="CF414" s="207"/>
      <c r="CG414" s="207"/>
      <c r="CH414" s="207"/>
      <c r="CI414" s="207"/>
      <c r="CJ414" s="207"/>
      <c r="CK414" s="207"/>
      <c r="CL414" s="207"/>
      <c r="CM414" s="207"/>
      <c r="CN414" s="207"/>
      <c r="CO414" s="207"/>
      <c r="CP414" s="207"/>
      <c r="CQ414" s="207"/>
    </row>
    <row r="415" ht="13.5" customHeight="1">
      <c r="A415" s="200"/>
      <c r="B415" s="201"/>
      <c r="C415" s="201"/>
      <c r="D415" s="201"/>
      <c r="E415" s="202"/>
      <c r="F415" s="203"/>
      <c r="G415" s="203"/>
      <c r="H415" s="205"/>
      <c r="I415" s="205"/>
      <c r="J415" s="205"/>
      <c r="K415" s="205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5"/>
      <c r="W415" s="205"/>
      <c r="X415" s="205"/>
      <c r="Y415" s="205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5"/>
      <c r="AK415" s="205"/>
      <c r="AL415" s="205"/>
      <c r="AM415" s="205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7"/>
      <c r="BN415" s="207"/>
      <c r="BO415" s="207"/>
      <c r="BP415" s="207"/>
      <c r="BQ415" s="207"/>
      <c r="BR415" s="207"/>
      <c r="BS415" s="207"/>
      <c r="BT415" s="207"/>
      <c r="BU415" s="207"/>
      <c r="BV415" s="207"/>
      <c r="BW415" s="207"/>
      <c r="BX415" s="207"/>
      <c r="BY415" s="207"/>
      <c r="BZ415" s="207"/>
      <c r="CA415" s="207"/>
      <c r="CB415" s="207"/>
      <c r="CC415" s="207"/>
      <c r="CD415" s="207"/>
      <c r="CE415" s="207"/>
      <c r="CF415" s="207"/>
      <c r="CG415" s="207"/>
      <c r="CH415" s="207"/>
      <c r="CI415" s="207"/>
      <c r="CJ415" s="207"/>
      <c r="CK415" s="207"/>
      <c r="CL415" s="207"/>
      <c r="CM415" s="207"/>
      <c r="CN415" s="207"/>
      <c r="CO415" s="207"/>
      <c r="CP415" s="207"/>
      <c r="CQ415" s="207"/>
    </row>
    <row r="416" ht="13.5" customHeight="1">
      <c r="A416" s="200"/>
      <c r="B416" s="201"/>
      <c r="C416" s="201"/>
      <c r="D416" s="201"/>
      <c r="E416" s="202"/>
      <c r="F416" s="203"/>
      <c r="G416" s="203"/>
      <c r="H416" s="205"/>
      <c r="I416" s="205"/>
      <c r="J416" s="205"/>
      <c r="K416" s="205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5"/>
      <c r="W416" s="205"/>
      <c r="X416" s="205"/>
      <c r="Y416" s="205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5"/>
      <c r="AK416" s="205"/>
      <c r="AL416" s="205"/>
      <c r="AM416" s="205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7"/>
      <c r="BN416" s="207"/>
      <c r="BO416" s="207"/>
      <c r="BP416" s="207"/>
      <c r="BQ416" s="207"/>
      <c r="BR416" s="207"/>
      <c r="BS416" s="207"/>
      <c r="BT416" s="207"/>
      <c r="BU416" s="207"/>
      <c r="BV416" s="207"/>
      <c r="BW416" s="207"/>
      <c r="BX416" s="207"/>
      <c r="BY416" s="207"/>
      <c r="BZ416" s="207"/>
      <c r="CA416" s="207"/>
      <c r="CB416" s="207"/>
      <c r="CC416" s="207"/>
      <c r="CD416" s="207"/>
      <c r="CE416" s="207"/>
      <c r="CF416" s="207"/>
      <c r="CG416" s="207"/>
      <c r="CH416" s="207"/>
      <c r="CI416" s="207"/>
      <c r="CJ416" s="207"/>
      <c r="CK416" s="207"/>
      <c r="CL416" s="207"/>
      <c r="CM416" s="207"/>
      <c r="CN416" s="207"/>
      <c r="CO416" s="207"/>
      <c r="CP416" s="207"/>
      <c r="CQ416" s="207"/>
    </row>
    <row r="417" ht="13.5" customHeight="1">
      <c r="A417" s="200"/>
      <c r="B417" s="201"/>
      <c r="C417" s="201"/>
      <c r="D417" s="201"/>
      <c r="E417" s="202"/>
      <c r="F417" s="203"/>
      <c r="G417" s="203"/>
      <c r="H417" s="205"/>
      <c r="I417" s="205"/>
      <c r="J417" s="205"/>
      <c r="K417" s="205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5"/>
      <c r="W417" s="205"/>
      <c r="X417" s="205"/>
      <c r="Y417" s="205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5"/>
      <c r="AK417" s="205"/>
      <c r="AL417" s="205"/>
      <c r="AM417" s="205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207"/>
      <c r="BN417" s="207"/>
      <c r="BO417" s="207"/>
      <c r="BP417" s="207"/>
      <c r="BQ417" s="207"/>
      <c r="BR417" s="207"/>
      <c r="BS417" s="207"/>
      <c r="BT417" s="207"/>
      <c r="BU417" s="207"/>
      <c r="BV417" s="207"/>
      <c r="BW417" s="207"/>
      <c r="BX417" s="207"/>
      <c r="BY417" s="207"/>
      <c r="BZ417" s="207"/>
      <c r="CA417" s="207"/>
      <c r="CB417" s="207"/>
      <c r="CC417" s="207"/>
      <c r="CD417" s="207"/>
      <c r="CE417" s="207"/>
      <c r="CF417" s="207"/>
      <c r="CG417" s="207"/>
      <c r="CH417" s="207"/>
      <c r="CI417" s="207"/>
      <c r="CJ417" s="207"/>
      <c r="CK417" s="207"/>
      <c r="CL417" s="207"/>
      <c r="CM417" s="207"/>
      <c r="CN417" s="207"/>
      <c r="CO417" s="207"/>
      <c r="CP417" s="207"/>
      <c r="CQ417" s="207"/>
    </row>
    <row r="418" ht="13.5" customHeight="1">
      <c r="A418" s="200"/>
      <c r="B418" s="201"/>
      <c r="C418" s="201"/>
      <c r="D418" s="201"/>
      <c r="E418" s="202"/>
      <c r="F418" s="203"/>
      <c r="G418" s="203"/>
      <c r="H418" s="205"/>
      <c r="I418" s="205"/>
      <c r="J418" s="205"/>
      <c r="K418" s="205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5"/>
      <c r="W418" s="205"/>
      <c r="X418" s="205"/>
      <c r="Y418" s="205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5"/>
      <c r="AK418" s="205"/>
      <c r="AL418" s="205"/>
      <c r="AM418" s="205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207"/>
      <c r="BN418" s="207"/>
      <c r="BO418" s="207"/>
      <c r="BP418" s="207"/>
      <c r="BQ418" s="207"/>
      <c r="BR418" s="207"/>
      <c r="BS418" s="207"/>
      <c r="BT418" s="207"/>
      <c r="BU418" s="207"/>
      <c r="BV418" s="207"/>
      <c r="BW418" s="207"/>
      <c r="BX418" s="207"/>
      <c r="BY418" s="207"/>
      <c r="BZ418" s="207"/>
      <c r="CA418" s="207"/>
      <c r="CB418" s="207"/>
      <c r="CC418" s="207"/>
      <c r="CD418" s="207"/>
      <c r="CE418" s="207"/>
      <c r="CF418" s="207"/>
      <c r="CG418" s="207"/>
      <c r="CH418" s="207"/>
      <c r="CI418" s="207"/>
      <c r="CJ418" s="207"/>
      <c r="CK418" s="207"/>
      <c r="CL418" s="207"/>
      <c r="CM418" s="207"/>
      <c r="CN418" s="207"/>
      <c r="CO418" s="207"/>
      <c r="CP418" s="207"/>
      <c r="CQ418" s="207"/>
    </row>
    <row r="419" ht="13.5" customHeight="1">
      <c r="A419" s="200"/>
      <c r="B419" s="201"/>
      <c r="C419" s="201"/>
      <c r="D419" s="201"/>
      <c r="E419" s="202"/>
      <c r="F419" s="203"/>
      <c r="G419" s="203"/>
      <c r="H419" s="205"/>
      <c r="I419" s="205"/>
      <c r="J419" s="205"/>
      <c r="K419" s="205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5"/>
      <c r="W419" s="205"/>
      <c r="X419" s="205"/>
      <c r="Y419" s="205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5"/>
      <c r="AK419" s="205"/>
      <c r="AL419" s="205"/>
      <c r="AM419" s="205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207"/>
      <c r="BN419" s="207"/>
      <c r="BO419" s="207"/>
      <c r="BP419" s="207"/>
      <c r="BQ419" s="207"/>
      <c r="BR419" s="207"/>
      <c r="BS419" s="207"/>
      <c r="BT419" s="207"/>
      <c r="BU419" s="207"/>
      <c r="BV419" s="207"/>
      <c r="BW419" s="207"/>
      <c r="BX419" s="207"/>
      <c r="BY419" s="207"/>
      <c r="BZ419" s="207"/>
      <c r="CA419" s="207"/>
      <c r="CB419" s="207"/>
      <c r="CC419" s="207"/>
      <c r="CD419" s="207"/>
      <c r="CE419" s="207"/>
      <c r="CF419" s="207"/>
      <c r="CG419" s="207"/>
      <c r="CH419" s="207"/>
      <c r="CI419" s="207"/>
      <c r="CJ419" s="207"/>
      <c r="CK419" s="207"/>
      <c r="CL419" s="207"/>
      <c r="CM419" s="207"/>
      <c r="CN419" s="207"/>
      <c r="CO419" s="207"/>
      <c r="CP419" s="207"/>
      <c r="CQ419" s="207"/>
    </row>
    <row r="420" ht="13.5" customHeight="1">
      <c r="A420" s="200"/>
      <c r="B420" s="201"/>
      <c r="C420" s="201"/>
      <c r="D420" s="201"/>
      <c r="E420" s="202"/>
      <c r="F420" s="203"/>
      <c r="G420" s="203"/>
      <c r="H420" s="205"/>
      <c r="I420" s="205"/>
      <c r="J420" s="205"/>
      <c r="K420" s="205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5"/>
      <c r="W420" s="205"/>
      <c r="X420" s="205"/>
      <c r="Y420" s="205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5"/>
      <c r="AK420" s="205"/>
      <c r="AL420" s="205"/>
      <c r="AM420" s="205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  <c r="BI420" s="207"/>
      <c r="BJ420" s="207"/>
      <c r="BK420" s="207"/>
      <c r="BL420" s="207"/>
      <c r="BM420" s="207"/>
      <c r="BN420" s="207"/>
      <c r="BO420" s="207"/>
      <c r="BP420" s="207"/>
      <c r="BQ420" s="207"/>
      <c r="BR420" s="207"/>
      <c r="BS420" s="207"/>
      <c r="BT420" s="207"/>
      <c r="BU420" s="207"/>
      <c r="BV420" s="207"/>
      <c r="BW420" s="207"/>
      <c r="BX420" s="207"/>
      <c r="BY420" s="207"/>
      <c r="BZ420" s="207"/>
      <c r="CA420" s="207"/>
      <c r="CB420" s="207"/>
      <c r="CC420" s="207"/>
      <c r="CD420" s="207"/>
      <c r="CE420" s="207"/>
      <c r="CF420" s="207"/>
      <c r="CG420" s="207"/>
      <c r="CH420" s="207"/>
      <c r="CI420" s="207"/>
      <c r="CJ420" s="207"/>
      <c r="CK420" s="207"/>
      <c r="CL420" s="207"/>
      <c r="CM420" s="207"/>
      <c r="CN420" s="207"/>
      <c r="CO420" s="207"/>
      <c r="CP420" s="207"/>
      <c r="CQ420" s="207"/>
    </row>
    <row r="421" ht="13.5" customHeight="1">
      <c r="A421" s="200"/>
      <c r="B421" s="201"/>
      <c r="C421" s="201"/>
      <c r="D421" s="201"/>
      <c r="E421" s="202"/>
      <c r="F421" s="203"/>
      <c r="G421" s="203"/>
      <c r="H421" s="205"/>
      <c r="I421" s="205"/>
      <c r="J421" s="205"/>
      <c r="K421" s="205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5"/>
      <c r="W421" s="205"/>
      <c r="X421" s="205"/>
      <c r="Y421" s="205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5"/>
      <c r="AK421" s="205"/>
      <c r="AL421" s="205"/>
      <c r="AM421" s="205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  <c r="BI421" s="207"/>
      <c r="BJ421" s="207"/>
      <c r="BK421" s="207"/>
      <c r="BL421" s="207"/>
      <c r="BM421" s="207"/>
      <c r="BN421" s="207"/>
      <c r="BO421" s="207"/>
      <c r="BP421" s="207"/>
      <c r="BQ421" s="207"/>
      <c r="BR421" s="207"/>
      <c r="BS421" s="207"/>
      <c r="BT421" s="207"/>
      <c r="BU421" s="207"/>
      <c r="BV421" s="207"/>
      <c r="BW421" s="207"/>
      <c r="BX421" s="207"/>
      <c r="BY421" s="207"/>
      <c r="BZ421" s="207"/>
      <c r="CA421" s="207"/>
      <c r="CB421" s="207"/>
      <c r="CC421" s="207"/>
      <c r="CD421" s="207"/>
      <c r="CE421" s="207"/>
      <c r="CF421" s="207"/>
      <c r="CG421" s="207"/>
      <c r="CH421" s="207"/>
      <c r="CI421" s="207"/>
      <c r="CJ421" s="207"/>
      <c r="CK421" s="207"/>
      <c r="CL421" s="207"/>
      <c r="CM421" s="207"/>
      <c r="CN421" s="207"/>
      <c r="CO421" s="207"/>
      <c r="CP421" s="207"/>
      <c r="CQ421" s="207"/>
    </row>
    <row r="422" ht="13.5" customHeight="1">
      <c r="A422" s="200"/>
      <c r="B422" s="201"/>
      <c r="C422" s="201"/>
      <c r="D422" s="201"/>
      <c r="E422" s="202"/>
      <c r="F422" s="203"/>
      <c r="G422" s="203"/>
      <c r="H422" s="205"/>
      <c r="I422" s="205"/>
      <c r="J422" s="205"/>
      <c r="K422" s="205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5"/>
      <c r="W422" s="205"/>
      <c r="X422" s="205"/>
      <c r="Y422" s="205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5"/>
      <c r="AK422" s="205"/>
      <c r="AL422" s="205"/>
      <c r="AM422" s="205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  <c r="BI422" s="207"/>
      <c r="BJ422" s="207"/>
      <c r="BK422" s="207"/>
      <c r="BL422" s="207"/>
      <c r="BM422" s="207"/>
      <c r="BN422" s="207"/>
      <c r="BO422" s="207"/>
      <c r="BP422" s="207"/>
      <c r="BQ422" s="207"/>
      <c r="BR422" s="207"/>
      <c r="BS422" s="207"/>
      <c r="BT422" s="207"/>
      <c r="BU422" s="207"/>
      <c r="BV422" s="207"/>
      <c r="BW422" s="207"/>
      <c r="BX422" s="207"/>
      <c r="BY422" s="207"/>
      <c r="BZ422" s="207"/>
      <c r="CA422" s="207"/>
      <c r="CB422" s="207"/>
      <c r="CC422" s="207"/>
      <c r="CD422" s="207"/>
      <c r="CE422" s="207"/>
      <c r="CF422" s="207"/>
      <c r="CG422" s="207"/>
      <c r="CH422" s="207"/>
      <c r="CI422" s="207"/>
      <c r="CJ422" s="207"/>
      <c r="CK422" s="207"/>
      <c r="CL422" s="207"/>
      <c r="CM422" s="207"/>
      <c r="CN422" s="207"/>
      <c r="CO422" s="207"/>
      <c r="CP422" s="207"/>
      <c r="CQ422" s="207"/>
    </row>
    <row r="423" ht="13.5" customHeight="1">
      <c r="A423" s="200"/>
      <c r="B423" s="201"/>
      <c r="C423" s="201"/>
      <c r="D423" s="201"/>
      <c r="E423" s="202"/>
      <c r="F423" s="203"/>
      <c r="G423" s="203"/>
      <c r="H423" s="205"/>
      <c r="I423" s="205"/>
      <c r="J423" s="205"/>
      <c r="K423" s="205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5"/>
      <c r="W423" s="205"/>
      <c r="X423" s="205"/>
      <c r="Y423" s="205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5"/>
      <c r="AK423" s="205"/>
      <c r="AL423" s="205"/>
      <c r="AM423" s="205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  <c r="BI423" s="207"/>
      <c r="BJ423" s="207"/>
      <c r="BK423" s="207"/>
      <c r="BL423" s="207"/>
      <c r="BM423" s="207"/>
      <c r="BN423" s="207"/>
      <c r="BO423" s="207"/>
      <c r="BP423" s="207"/>
      <c r="BQ423" s="207"/>
      <c r="BR423" s="207"/>
      <c r="BS423" s="207"/>
      <c r="BT423" s="207"/>
      <c r="BU423" s="207"/>
      <c r="BV423" s="207"/>
      <c r="BW423" s="207"/>
      <c r="BX423" s="207"/>
      <c r="BY423" s="207"/>
      <c r="BZ423" s="207"/>
      <c r="CA423" s="207"/>
      <c r="CB423" s="207"/>
      <c r="CC423" s="207"/>
      <c r="CD423" s="207"/>
      <c r="CE423" s="207"/>
      <c r="CF423" s="207"/>
      <c r="CG423" s="207"/>
      <c r="CH423" s="207"/>
      <c r="CI423" s="207"/>
      <c r="CJ423" s="207"/>
      <c r="CK423" s="207"/>
      <c r="CL423" s="207"/>
      <c r="CM423" s="207"/>
      <c r="CN423" s="207"/>
      <c r="CO423" s="207"/>
      <c r="CP423" s="207"/>
      <c r="CQ423" s="207"/>
    </row>
    <row r="424" ht="13.5" customHeight="1">
      <c r="A424" s="200"/>
      <c r="B424" s="201"/>
      <c r="C424" s="201"/>
      <c r="D424" s="201"/>
      <c r="E424" s="202"/>
      <c r="F424" s="203"/>
      <c r="G424" s="203"/>
      <c r="H424" s="205"/>
      <c r="I424" s="205"/>
      <c r="J424" s="205"/>
      <c r="K424" s="205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5"/>
      <c r="W424" s="205"/>
      <c r="X424" s="205"/>
      <c r="Y424" s="205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5"/>
      <c r="AK424" s="205"/>
      <c r="AL424" s="205"/>
      <c r="AM424" s="205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  <c r="BI424" s="207"/>
      <c r="BJ424" s="207"/>
      <c r="BK424" s="207"/>
      <c r="BL424" s="207"/>
      <c r="BM424" s="207"/>
      <c r="BN424" s="207"/>
      <c r="BO424" s="207"/>
      <c r="BP424" s="207"/>
      <c r="BQ424" s="207"/>
      <c r="BR424" s="207"/>
      <c r="BS424" s="207"/>
      <c r="BT424" s="207"/>
      <c r="BU424" s="207"/>
      <c r="BV424" s="207"/>
      <c r="BW424" s="207"/>
      <c r="BX424" s="207"/>
      <c r="BY424" s="207"/>
      <c r="BZ424" s="207"/>
      <c r="CA424" s="207"/>
      <c r="CB424" s="207"/>
      <c r="CC424" s="207"/>
      <c r="CD424" s="207"/>
      <c r="CE424" s="207"/>
      <c r="CF424" s="207"/>
      <c r="CG424" s="207"/>
      <c r="CH424" s="207"/>
      <c r="CI424" s="207"/>
      <c r="CJ424" s="207"/>
      <c r="CK424" s="207"/>
      <c r="CL424" s="207"/>
      <c r="CM424" s="207"/>
      <c r="CN424" s="207"/>
      <c r="CO424" s="207"/>
      <c r="CP424" s="207"/>
      <c r="CQ424" s="207"/>
    </row>
    <row r="425" ht="13.5" customHeight="1">
      <c r="A425" s="200"/>
      <c r="B425" s="201"/>
      <c r="C425" s="201"/>
      <c r="D425" s="201"/>
      <c r="E425" s="202"/>
      <c r="F425" s="203"/>
      <c r="G425" s="203"/>
      <c r="H425" s="205"/>
      <c r="I425" s="205"/>
      <c r="J425" s="205"/>
      <c r="K425" s="205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5"/>
      <c r="W425" s="205"/>
      <c r="X425" s="205"/>
      <c r="Y425" s="205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5"/>
      <c r="AK425" s="205"/>
      <c r="AL425" s="205"/>
      <c r="AM425" s="205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  <c r="BI425" s="207"/>
      <c r="BJ425" s="207"/>
      <c r="BK425" s="207"/>
      <c r="BL425" s="207"/>
      <c r="BM425" s="207"/>
      <c r="BN425" s="207"/>
      <c r="BO425" s="207"/>
      <c r="BP425" s="207"/>
      <c r="BQ425" s="207"/>
      <c r="BR425" s="207"/>
      <c r="BS425" s="207"/>
      <c r="BT425" s="207"/>
      <c r="BU425" s="207"/>
      <c r="BV425" s="207"/>
      <c r="BW425" s="207"/>
      <c r="BX425" s="207"/>
      <c r="BY425" s="207"/>
      <c r="BZ425" s="207"/>
      <c r="CA425" s="207"/>
      <c r="CB425" s="207"/>
      <c r="CC425" s="207"/>
      <c r="CD425" s="207"/>
      <c r="CE425" s="207"/>
      <c r="CF425" s="207"/>
      <c r="CG425" s="207"/>
      <c r="CH425" s="207"/>
      <c r="CI425" s="207"/>
      <c r="CJ425" s="207"/>
      <c r="CK425" s="207"/>
      <c r="CL425" s="207"/>
      <c r="CM425" s="207"/>
      <c r="CN425" s="207"/>
      <c r="CO425" s="207"/>
      <c r="CP425" s="207"/>
      <c r="CQ425" s="207"/>
    </row>
    <row r="426" ht="13.5" customHeight="1">
      <c r="A426" s="200"/>
      <c r="B426" s="201"/>
      <c r="C426" s="201"/>
      <c r="D426" s="201"/>
      <c r="E426" s="202"/>
      <c r="F426" s="203"/>
      <c r="G426" s="203"/>
      <c r="H426" s="205"/>
      <c r="I426" s="205"/>
      <c r="J426" s="205"/>
      <c r="K426" s="205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5"/>
      <c r="W426" s="205"/>
      <c r="X426" s="205"/>
      <c r="Y426" s="205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5"/>
      <c r="AK426" s="205"/>
      <c r="AL426" s="205"/>
      <c r="AM426" s="205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07"/>
      <c r="BN426" s="207"/>
      <c r="BO426" s="207"/>
      <c r="BP426" s="207"/>
      <c r="BQ426" s="207"/>
      <c r="BR426" s="207"/>
      <c r="BS426" s="207"/>
      <c r="BT426" s="207"/>
      <c r="BU426" s="207"/>
      <c r="BV426" s="207"/>
      <c r="BW426" s="207"/>
      <c r="BX426" s="207"/>
      <c r="BY426" s="207"/>
      <c r="BZ426" s="207"/>
      <c r="CA426" s="207"/>
      <c r="CB426" s="207"/>
      <c r="CC426" s="207"/>
      <c r="CD426" s="207"/>
      <c r="CE426" s="207"/>
      <c r="CF426" s="207"/>
      <c r="CG426" s="207"/>
      <c r="CH426" s="207"/>
      <c r="CI426" s="207"/>
      <c r="CJ426" s="207"/>
      <c r="CK426" s="207"/>
      <c r="CL426" s="207"/>
      <c r="CM426" s="207"/>
      <c r="CN426" s="207"/>
      <c r="CO426" s="207"/>
      <c r="CP426" s="207"/>
      <c r="CQ426" s="207"/>
    </row>
    <row r="427" ht="13.5" customHeight="1">
      <c r="A427" s="200"/>
      <c r="B427" s="201"/>
      <c r="C427" s="201"/>
      <c r="D427" s="201"/>
      <c r="E427" s="202"/>
      <c r="F427" s="203"/>
      <c r="G427" s="203"/>
      <c r="H427" s="205"/>
      <c r="I427" s="205"/>
      <c r="J427" s="205"/>
      <c r="K427" s="205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5"/>
      <c r="W427" s="205"/>
      <c r="X427" s="205"/>
      <c r="Y427" s="205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5"/>
      <c r="AK427" s="205"/>
      <c r="AL427" s="205"/>
      <c r="AM427" s="205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07"/>
      <c r="BN427" s="207"/>
      <c r="BO427" s="207"/>
      <c r="BP427" s="207"/>
      <c r="BQ427" s="207"/>
      <c r="BR427" s="207"/>
      <c r="BS427" s="207"/>
      <c r="BT427" s="207"/>
      <c r="BU427" s="207"/>
      <c r="BV427" s="207"/>
      <c r="BW427" s="207"/>
      <c r="BX427" s="207"/>
      <c r="BY427" s="207"/>
      <c r="BZ427" s="207"/>
      <c r="CA427" s="207"/>
      <c r="CB427" s="207"/>
      <c r="CC427" s="207"/>
      <c r="CD427" s="207"/>
      <c r="CE427" s="207"/>
      <c r="CF427" s="207"/>
      <c r="CG427" s="207"/>
      <c r="CH427" s="207"/>
      <c r="CI427" s="207"/>
      <c r="CJ427" s="207"/>
      <c r="CK427" s="207"/>
      <c r="CL427" s="207"/>
      <c r="CM427" s="207"/>
      <c r="CN427" s="207"/>
      <c r="CO427" s="207"/>
      <c r="CP427" s="207"/>
      <c r="CQ427" s="207"/>
    </row>
    <row r="428" ht="13.5" customHeight="1">
      <c r="A428" s="200"/>
      <c r="B428" s="201"/>
      <c r="C428" s="201"/>
      <c r="D428" s="201"/>
      <c r="E428" s="202"/>
      <c r="F428" s="203"/>
      <c r="G428" s="203"/>
      <c r="H428" s="205"/>
      <c r="I428" s="205"/>
      <c r="J428" s="205"/>
      <c r="K428" s="205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5"/>
      <c r="W428" s="205"/>
      <c r="X428" s="205"/>
      <c r="Y428" s="205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5"/>
      <c r="AK428" s="205"/>
      <c r="AL428" s="205"/>
      <c r="AM428" s="205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07"/>
      <c r="BN428" s="207"/>
      <c r="BO428" s="207"/>
      <c r="BP428" s="207"/>
      <c r="BQ428" s="207"/>
      <c r="BR428" s="207"/>
      <c r="BS428" s="207"/>
      <c r="BT428" s="207"/>
      <c r="BU428" s="207"/>
      <c r="BV428" s="207"/>
      <c r="BW428" s="207"/>
      <c r="BX428" s="207"/>
      <c r="BY428" s="207"/>
      <c r="BZ428" s="207"/>
      <c r="CA428" s="207"/>
      <c r="CB428" s="207"/>
      <c r="CC428" s="207"/>
      <c r="CD428" s="207"/>
      <c r="CE428" s="207"/>
      <c r="CF428" s="207"/>
      <c r="CG428" s="207"/>
      <c r="CH428" s="207"/>
      <c r="CI428" s="207"/>
      <c r="CJ428" s="207"/>
      <c r="CK428" s="207"/>
      <c r="CL428" s="207"/>
      <c r="CM428" s="207"/>
      <c r="CN428" s="207"/>
      <c r="CO428" s="207"/>
      <c r="CP428" s="207"/>
      <c r="CQ428" s="207"/>
    </row>
    <row r="429" ht="13.5" customHeight="1">
      <c r="A429" s="200"/>
      <c r="B429" s="201"/>
      <c r="C429" s="201"/>
      <c r="D429" s="201"/>
      <c r="E429" s="202"/>
      <c r="F429" s="203"/>
      <c r="G429" s="203"/>
      <c r="H429" s="205"/>
      <c r="I429" s="205"/>
      <c r="J429" s="205"/>
      <c r="K429" s="205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5"/>
      <c r="W429" s="205"/>
      <c r="X429" s="205"/>
      <c r="Y429" s="205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5"/>
      <c r="AK429" s="205"/>
      <c r="AL429" s="205"/>
      <c r="AM429" s="205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07"/>
      <c r="BN429" s="207"/>
      <c r="BO429" s="207"/>
      <c r="BP429" s="207"/>
      <c r="BQ429" s="207"/>
      <c r="BR429" s="207"/>
      <c r="BS429" s="207"/>
      <c r="BT429" s="207"/>
      <c r="BU429" s="207"/>
      <c r="BV429" s="207"/>
      <c r="BW429" s="207"/>
      <c r="BX429" s="207"/>
      <c r="BY429" s="207"/>
      <c r="BZ429" s="207"/>
      <c r="CA429" s="207"/>
      <c r="CB429" s="207"/>
      <c r="CC429" s="207"/>
      <c r="CD429" s="207"/>
      <c r="CE429" s="207"/>
      <c r="CF429" s="207"/>
      <c r="CG429" s="207"/>
      <c r="CH429" s="207"/>
      <c r="CI429" s="207"/>
      <c r="CJ429" s="207"/>
      <c r="CK429" s="207"/>
      <c r="CL429" s="207"/>
      <c r="CM429" s="207"/>
      <c r="CN429" s="207"/>
      <c r="CO429" s="207"/>
      <c r="CP429" s="207"/>
      <c r="CQ429" s="207"/>
    </row>
    <row r="430" ht="13.5" customHeight="1">
      <c r="A430" s="200"/>
      <c r="B430" s="201"/>
      <c r="C430" s="201"/>
      <c r="D430" s="201"/>
      <c r="E430" s="202"/>
      <c r="F430" s="203"/>
      <c r="G430" s="203"/>
      <c r="H430" s="205"/>
      <c r="I430" s="205"/>
      <c r="J430" s="205"/>
      <c r="K430" s="205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5"/>
      <c r="W430" s="205"/>
      <c r="X430" s="205"/>
      <c r="Y430" s="205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5"/>
      <c r="AK430" s="205"/>
      <c r="AL430" s="205"/>
      <c r="AM430" s="205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07"/>
      <c r="BN430" s="207"/>
      <c r="BO430" s="207"/>
      <c r="BP430" s="207"/>
      <c r="BQ430" s="207"/>
      <c r="BR430" s="207"/>
      <c r="BS430" s="207"/>
      <c r="BT430" s="207"/>
      <c r="BU430" s="207"/>
      <c r="BV430" s="207"/>
      <c r="BW430" s="207"/>
      <c r="BX430" s="207"/>
      <c r="BY430" s="207"/>
      <c r="BZ430" s="207"/>
      <c r="CA430" s="207"/>
      <c r="CB430" s="207"/>
      <c r="CC430" s="207"/>
      <c r="CD430" s="207"/>
      <c r="CE430" s="207"/>
      <c r="CF430" s="207"/>
      <c r="CG430" s="207"/>
      <c r="CH430" s="207"/>
      <c r="CI430" s="207"/>
      <c r="CJ430" s="207"/>
      <c r="CK430" s="207"/>
      <c r="CL430" s="207"/>
      <c r="CM430" s="207"/>
      <c r="CN430" s="207"/>
      <c r="CO430" s="207"/>
      <c r="CP430" s="207"/>
      <c r="CQ430" s="207"/>
    </row>
    <row r="431" ht="13.5" customHeight="1">
      <c r="A431" s="200"/>
      <c r="B431" s="201"/>
      <c r="C431" s="201"/>
      <c r="D431" s="201"/>
      <c r="E431" s="202"/>
      <c r="F431" s="203"/>
      <c r="G431" s="203"/>
      <c r="H431" s="205"/>
      <c r="I431" s="205"/>
      <c r="J431" s="205"/>
      <c r="K431" s="205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5"/>
      <c r="W431" s="205"/>
      <c r="X431" s="205"/>
      <c r="Y431" s="205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5"/>
      <c r="AK431" s="205"/>
      <c r="AL431" s="205"/>
      <c r="AM431" s="205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07"/>
      <c r="BN431" s="207"/>
      <c r="BO431" s="207"/>
      <c r="BP431" s="207"/>
      <c r="BQ431" s="207"/>
      <c r="BR431" s="207"/>
      <c r="BS431" s="207"/>
      <c r="BT431" s="207"/>
      <c r="BU431" s="207"/>
      <c r="BV431" s="207"/>
      <c r="BW431" s="207"/>
      <c r="BX431" s="207"/>
      <c r="BY431" s="207"/>
      <c r="BZ431" s="207"/>
      <c r="CA431" s="207"/>
      <c r="CB431" s="207"/>
      <c r="CC431" s="207"/>
      <c r="CD431" s="207"/>
      <c r="CE431" s="207"/>
      <c r="CF431" s="207"/>
      <c r="CG431" s="207"/>
      <c r="CH431" s="207"/>
      <c r="CI431" s="207"/>
      <c r="CJ431" s="207"/>
      <c r="CK431" s="207"/>
      <c r="CL431" s="207"/>
      <c r="CM431" s="207"/>
      <c r="CN431" s="207"/>
      <c r="CO431" s="207"/>
      <c r="CP431" s="207"/>
      <c r="CQ431" s="207"/>
    </row>
    <row r="432" ht="13.5" customHeight="1">
      <c r="A432" s="200"/>
      <c r="B432" s="201"/>
      <c r="C432" s="201"/>
      <c r="D432" s="201"/>
      <c r="E432" s="202"/>
      <c r="F432" s="203"/>
      <c r="G432" s="203"/>
      <c r="H432" s="205"/>
      <c r="I432" s="205"/>
      <c r="J432" s="205"/>
      <c r="K432" s="205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5"/>
      <c r="W432" s="205"/>
      <c r="X432" s="205"/>
      <c r="Y432" s="205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5"/>
      <c r="AK432" s="205"/>
      <c r="AL432" s="205"/>
      <c r="AM432" s="205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207"/>
      <c r="BN432" s="207"/>
      <c r="BO432" s="207"/>
      <c r="BP432" s="207"/>
      <c r="BQ432" s="207"/>
      <c r="BR432" s="207"/>
      <c r="BS432" s="207"/>
      <c r="BT432" s="207"/>
      <c r="BU432" s="207"/>
      <c r="BV432" s="207"/>
      <c r="BW432" s="207"/>
      <c r="BX432" s="207"/>
      <c r="BY432" s="207"/>
      <c r="BZ432" s="207"/>
      <c r="CA432" s="207"/>
      <c r="CB432" s="207"/>
      <c r="CC432" s="207"/>
      <c r="CD432" s="207"/>
      <c r="CE432" s="207"/>
      <c r="CF432" s="207"/>
      <c r="CG432" s="207"/>
      <c r="CH432" s="207"/>
      <c r="CI432" s="207"/>
      <c r="CJ432" s="207"/>
      <c r="CK432" s="207"/>
      <c r="CL432" s="207"/>
      <c r="CM432" s="207"/>
      <c r="CN432" s="207"/>
      <c r="CO432" s="207"/>
      <c r="CP432" s="207"/>
      <c r="CQ432" s="207"/>
    </row>
    <row r="433" ht="13.5" customHeight="1">
      <c r="A433" s="200"/>
      <c r="B433" s="201"/>
      <c r="C433" s="201"/>
      <c r="D433" s="201"/>
      <c r="E433" s="202"/>
      <c r="F433" s="203"/>
      <c r="G433" s="203"/>
      <c r="H433" s="205"/>
      <c r="I433" s="205"/>
      <c r="J433" s="205"/>
      <c r="K433" s="205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5"/>
      <c r="W433" s="205"/>
      <c r="X433" s="205"/>
      <c r="Y433" s="205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5"/>
      <c r="AK433" s="205"/>
      <c r="AL433" s="205"/>
      <c r="AM433" s="205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207"/>
      <c r="BN433" s="207"/>
      <c r="BO433" s="207"/>
      <c r="BP433" s="207"/>
      <c r="BQ433" s="207"/>
      <c r="BR433" s="207"/>
      <c r="BS433" s="207"/>
      <c r="BT433" s="207"/>
      <c r="BU433" s="207"/>
      <c r="BV433" s="207"/>
      <c r="BW433" s="207"/>
      <c r="BX433" s="207"/>
      <c r="BY433" s="207"/>
      <c r="BZ433" s="207"/>
      <c r="CA433" s="207"/>
      <c r="CB433" s="207"/>
      <c r="CC433" s="207"/>
      <c r="CD433" s="207"/>
      <c r="CE433" s="207"/>
      <c r="CF433" s="207"/>
      <c r="CG433" s="207"/>
      <c r="CH433" s="207"/>
      <c r="CI433" s="207"/>
      <c r="CJ433" s="207"/>
      <c r="CK433" s="207"/>
      <c r="CL433" s="207"/>
      <c r="CM433" s="207"/>
      <c r="CN433" s="207"/>
      <c r="CO433" s="207"/>
      <c r="CP433" s="207"/>
      <c r="CQ433" s="207"/>
    </row>
    <row r="434" ht="13.5" customHeight="1">
      <c r="A434" s="200"/>
      <c r="B434" s="201"/>
      <c r="C434" s="201"/>
      <c r="D434" s="201"/>
      <c r="E434" s="202"/>
      <c r="F434" s="203"/>
      <c r="G434" s="203"/>
      <c r="H434" s="205"/>
      <c r="I434" s="205"/>
      <c r="J434" s="205"/>
      <c r="K434" s="205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5"/>
      <c r="W434" s="205"/>
      <c r="X434" s="205"/>
      <c r="Y434" s="205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5"/>
      <c r="AK434" s="205"/>
      <c r="AL434" s="205"/>
      <c r="AM434" s="205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207"/>
      <c r="BN434" s="207"/>
      <c r="BO434" s="207"/>
      <c r="BP434" s="207"/>
      <c r="BQ434" s="207"/>
      <c r="BR434" s="207"/>
      <c r="BS434" s="207"/>
      <c r="BT434" s="207"/>
      <c r="BU434" s="207"/>
      <c r="BV434" s="207"/>
      <c r="BW434" s="207"/>
      <c r="BX434" s="207"/>
      <c r="BY434" s="207"/>
      <c r="BZ434" s="207"/>
      <c r="CA434" s="207"/>
      <c r="CB434" s="207"/>
      <c r="CC434" s="207"/>
      <c r="CD434" s="207"/>
      <c r="CE434" s="207"/>
      <c r="CF434" s="207"/>
      <c r="CG434" s="207"/>
      <c r="CH434" s="207"/>
      <c r="CI434" s="207"/>
      <c r="CJ434" s="207"/>
      <c r="CK434" s="207"/>
      <c r="CL434" s="207"/>
      <c r="CM434" s="207"/>
      <c r="CN434" s="207"/>
      <c r="CO434" s="207"/>
      <c r="CP434" s="207"/>
      <c r="CQ434" s="207"/>
    </row>
    <row r="435" ht="13.5" customHeight="1">
      <c r="A435" s="200"/>
      <c r="B435" s="201"/>
      <c r="C435" s="201"/>
      <c r="D435" s="201"/>
      <c r="E435" s="202"/>
      <c r="F435" s="203"/>
      <c r="G435" s="203"/>
      <c r="H435" s="205"/>
      <c r="I435" s="205"/>
      <c r="J435" s="205"/>
      <c r="K435" s="205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5"/>
      <c r="W435" s="205"/>
      <c r="X435" s="205"/>
      <c r="Y435" s="205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5"/>
      <c r="AK435" s="205"/>
      <c r="AL435" s="205"/>
      <c r="AM435" s="205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207"/>
      <c r="BN435" s="207"/>
      <c r="BO435" s="207"/>
      <c r="BP435" s="207"/>
      <c r="BQ435" s="207"/>
      <c r="BR435" s="207"/>
      <c r="BS435" s="207"/>
      <c r="BT435" s="207"/>
      <c r="BU435" s="207"/>
      <c r="BV435" s="207"/>
      <c r="BW435" s="207"/>
      <c r="BX435" s="207"/>
      <c r="BY435" s="207"/>
      <c r="BZ435" s="207"/>
      <c r="CA435" s="207"/>
      <c r="CB435" s="207"/>
      <c r="CC435" s="207"/>
      <c r="CD435" s="207"/>
      <c r="CE435" s="207"/>
      <c r="CF435" s="207"/>
      <c r="CG435" s="207"/>
      <c r="CH435" s="207"/>
      <c r="CI435" s="207"/>
      <c r="CJ435" s="207"/>
      <c r="CK435" s="207"/>
      <c r="CL435" s="207"/>
      <c r="CM435" s="207"/>
      <c r="CN435" s="207"/>
      <c r="CO435" s="207"/>
      <c r="CP435" s="207"/>
      <c r="CQ435" s="207"/>
    </row>
    <row r="436" ht="13.5" customHeight="1">
      <c r="A436" s="200"/>
      <c r="B436" s="201"/>
      <c r="C436" s="201"/>
      <c r="D436" s="201"/>
      <c r="E436" s="202"/>
      <c r="F436" s="203"/>
      <c r="G436" s="203"/>
      <c r="H436" s="205"/>
      <c r="I436" s="205"/>
      <c r="J436" s="205"/>
      <c r="K436" s="205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5"/>
      <c r="W436" s="205"/>
      <c r="X436" s="205"/>
      <c r="Y436" s="205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5"/>
      <c r="AK436" s="205"/>
      <c r="AL436" s="205"/>
      <c r="AM436" s="205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  <c r="BI436" s="209"/>
      <c r="BJ436" s="209"/>
      <c r="BK436" s="209"/>
      <c r="BL436" s="209"/>
      <c r="BM436" s="209"/>
      <c r="BN436" s="209"/>
      <c r="BO436" s="209"/>
      <c r="BP436" s="209"/>
      <c r="BQ436" s="209"/>
      <c r="BR436" s="209"/>
      <c r="BS436" s="209"/>
      <c r="BT436" s="209"/>
      <c r="BU436" s="209"/>
      <c r="BV436" s="209"/>
      <c r="BW436" s="209"/>
      <c r="BX436" s="209"/>
      <c r="BY436" s="209"/>
      <c r="BZ436" s="209"/>
      <c r="CA436" s="209"/>
      <c r="CB436" s="209"/>
      <c r="CC436" s="209"/>
      <c r="CD436" s="209"/>
      <c r="CE436" s="209"/>
      <c r="CF436" s="209"/>
      <c r="CG436" s="209"/>
      <c r="CH436" s="209"/>
      <c r="CI436" s="209"/>
      <c r="CJ436" s="209"/>
      <c r="CK436" s="209"/>
      <c r="CL436" s="209"/>
      <c r="CM436" s="209"/>
      <c r="CN436" s="209"/>
      <c r="CO436" s="209"/>
      <c r="CP436" s="209"/>
      <c r="CQ436" s="209"/>
    </row>
    <row r="437" ht="13.5" customHeight="1">
      <c r="A437" s="200"/>
      <c r="B437" s="201"/>
      <c r="C437" s="201"/>
      <c r="D437" s="201"/>
      <c r="E437" s="202"/>
      <c r="F437" s="203"/>
      <c r="G437" s="203"/>
      <c r="H437" s="205"/>
      <c r="I437" s="205"/>
      <c r="J437" s="205"/>
      <c r="K437" s="205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5"/>
      <c r="W437" s="205"/>
      <c r="X437" s="205"/>
      <c r="Y437" s="205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5"/>
      <c r="AK437" s="205"/>
      <c r="AL437" s="205"/>
      <c r="AM437" s="205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  <c r="BI437" s="209"/>
      <c r="BJ437" s="209"/>
      <c r="BK437" s="209"/>
      <c r="BL437" s="209"/>
      <c r="BM437" s="209"/>
      <c r="BN437" s="209"/>
      <c r="BO437" s="209"/>
      <c r="BP437" s="209"/>
      <c r="BQ437" s="209"/>
      <c r="BR437" s="209"/>
      <c r="BS437" s="209"/>
      <c r="BT437" s="209"/>
      <c r="BU437" s="209"/>
      <c r="BV437" s="209"/>
      <c r="BW437" s="209"/>
      <c r="BX437" s="209"/>
      <c r="BY437" s="209"/>
      <c r="BZ437" s="209"/>
      <c r="CA437" s="209"/>
      <c r="CB437" s="209"/>
      <c r="CC437" s="209"/>
      <c r="CD437" s="209"/>
      <c r="CE437" s="209"/>
      <c r="CF437" s="209"/>
      <c r="CG437" s="209"/>
      <c r="CH437" s="209"/>
      <c r="CI437" s="209"/>
      <c r="CJ437" s="209"/>
      <c r="CK437" s="209"/>
      <c r="CL437" s="209"/>
      <c r="CM437" s="209"/>
      <c r="CN437" s="209"/>
      <c r="CO437" s="209"/>
      <c r="CP437" s="209"/>
      <c r="CQ437" s="209"/>
    </row>
    <row r="438" ht="13.5" customHeight="1">
      <c r="A438" s="200"/>
      <c r="B438" s="201"/>
      <c r="C438" s="201"/>
      <c r="D438" s="201"/>
      <c r="E438" s="202"/>
      <c r="F438" s="203"/>
      <c r="G438" s="203"/>
      <c r="H438" s="205"/>
      <c r="I438" s="205"/>
      <c r="J438" s="205"/>
      <c r="K438" s="205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5"/>
      <c r="W438" s="205"/>
      <c r="X438" s="205"/>
      <c r="Y438" s="205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5"/>
      <c r="AK438" s="205"/>
      <c r="AL438" s="205"/>
      <c r="AM438" s="205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  <c r="BI438" s="209"/>
      <c r="BJ438" s="209"/>
      <c r="BK438" s="209"/>
      <c r="BL438" s="209"/>
      <c r="BM438" s="209"/>
      <c r="BN438" s="209"/>
      <c r="BO438" s="209"/>
      <c r="BP438" s="209"/>
      <c r="BQ438" s="209"/>
      <c r="BR438" s="209"/>
      <c r="BS438" s="209"/>
      <c r="BT438" s="209"/>
      <c r="BU438" s="209"/>
      <c r="BV438" s="209"/>
      <c r="BW438" s="209"/>
      <c r="BX438" s="209"/>
      <c r="BY438" s="209"/>
      <c r="BZ438" s="209"/>
      <c r="CA438" s="209"/>
      <c r="CB438" s="209"/>
      <c r="CC438" s="209"/>
      <c r="CD438" s="209"/>
      <c r="CE438" s="209"/>
      <c r="CF438" s="209"/>
      <c r="CG438" s="209"/>
      <c r="CH438" s="209"/>
      <c r="CI438" s="209"/>
      <c r="CJ438" s="209"/>
      <c r="CK438" s="209"/>
      <c r="CL438" s="209"/>
      <c r="CM438" s="209"/>
      <c r="CN438" s="209"/>
      <c r="CO438" s="209"/>
      <c r="CP438" s="209"/>
      <c r="CQ438" s="209"/>
    </row>
    <row r="439" ht="13.5" customHeight="1">
      <c r="A439" s="200"/>
      <c r="B439" s="201"/>
      <c r="C439" s="201"/>
      <c r="D439" s="201"/>
      <c r="E439" s="202"/>
      <c r="F439" s="203"/>
      <c r="G439" s="203"/>
      <c r="H439" s="205"/>
      <c r="I439" s="205"/>
      <c r="J439" s="205"/>
      <c r="K439" s="205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5"/>
      <c r="W439" s="205"/>
      <c r="X439" s="205"/>
      <c r="Y439" s="205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5"/>
      <c r="AK439" s="205"/>
      <c r="AL439" s="205"/>
      <c r="AM439" s="205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  <c r="BI439" s="209"/>
      <c r="BJ439" s="209"/>
      <c r="BK439" s="209"/>
      <c r="BL439" s="209"/>
      <c r="BM439" s="209"/>
      <c r="BN439" s="209"/>
      <c r="BO439" s="209"/>
      <c r="BP439" s="209"/>
      <c r="BQ439" s="209"/>
      <c r="BR439" s="209"/>
      <c r="BS439" s="209"/>
      <c r="BT439" s="209"/>
      <c r="BU439" s="209"/>
      <c r="BV439" s="209"/>
      <c r="BW439" s="209"/>
      <c r="BX439" s="209"/>
      <c r="BY439" s="209"/>
      <c r="BZ439" s="209"/>
      <c r="CA439" s="209"/>
      <c r="CB439" s="209"/>
      <c r="CC439" s="209"/>
      <c r="CD439" s="209"/>
      <c r="CE439" s="209"/>
      <c r="CF439" s="209"/>
      <c r="CG439" s="209"/>
      <c r="CH439" s="209"/>
      <c r="CI439" s="209"/>
      <c r="CJ439" s="209"/>
      <c r="CK439" s="209"/>
      <c r="CL439" s="209"/>
      <c r="CM439" s="209"/>
      <c r="CN439" s="209"/>
      <c r="CO439" s="209"/>
      <c r="CP439" s="209"/>
      <c r="CQ439" s="209"/>
    </row>
    <row r="440" ht="13.5" customHeight="1">
      <c r="A440" s="200"/>
      <c r="B440" s="201"/>
      <c r="C440" s="201"/>
      <c r="D440" s="201"/>
      <c r="E440" s="202"/>
      <c r="F440" s="203"/>
      <c r="G440" s="203"/>
      <c r="H440" s="205"/>
      <c r="I440" s="205"/>
      <c r="J440" s="205"/>
      <c r="K440" s="205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5"/>
      <c r="W440" s="205"/>
      <c r="X440" s="205"/>
      <c r="Y440" s="205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5"/>
      <c r="AK440" s="205"/>
      <c r="AL440" s="205"/>
      <c r="AM440" s="205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09"/>
      <c r="BN440" s="209"/>
      <c r="BO440" s="209"/>
      <c r="BP440" s="209"/>
      <c r="BQ440" s="209"/>
      <c r="BR440" s="209"/>
      <c r="BS440" s="209"/>
      <c r="BT440" s="209"/>
      <c r="BU440" s="209"/>
      <c r="BV440" s="209"/>
      <c r="BW440" s="209"/>
      <c r="BX440" s="209"/>
      <c r="BY440" s="209"/>
      <c r="BZ440" s="209"/>
      <c r="CA440" s="209"/>
      <c r="CB440" s="209"/>
      <c r="CC440" s="209"/>
      <c r="CD440" s="209"/>
      <c r="CE440" s="209"/>
      <c r="CF440" s="209"/>
      <c r="CG440" s="209"/>
      <c r="CH440" s="209"/>
      <c r="CI440" s="209"/>
      <c r="CJ440" s="209"/>
      <c r="CK440" s="209"/>
      <c r="CL440" s="209"/>
      <c r="CM440" s="209"/>
      <c r="CN440" s="209"/>
      <c r="CO440" s="209"/>
      <c r="CP440" s="209"/>
      <c r="CQ440" s="209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238:D238"/>
    <mergeCell ref="A239:D239"/>
    <mergeCell ref="A241:D241"/>
    <mergeCell ref="A227:D227"/>
    <mergeCell ref="A230:D230"/>
    <mergeCell ref="A231:D231"/>
    <mergeCell ref="A232:D232"/>
    <mergeCell ref="A235:D235"/>
    <mergeCell ref="A236:D236"/>
    <mergeCell ref="A237:D237"/>
  </mergeCells>
  <conditionalFormatting sqref="A1:A440">
    <cfRule type="notContainsBlanks" dxfId="0" priority="1">
      <formula>LEN(TRIM(A1))&gt;0</formula>
    </cfRule>
  </conditionalFormatting>
  <hyperlinks>
    <hyperlink r:id="rId1" ref="A2"/>
    <hyperlink r:id="rId2" ref="AQ5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0" t="s">
        <v>600</v>
      </c>
      <c r="B1" s="210" t="s">
        <v>601</v>
      </c>
      <c r="C1" s="210" t="s">
        <v>602</v>
      </c>
      <c r="D1" s="210" t="s">
        <v>603</v>
      </c>
      <c r="E1" s="210" t="s">
        <v>604</v>
      </c>
      <c r="F1" s="211" t="s">
        <v>605</v>
      </c>
      <c r="G1" s="210" t="s">
        <v>606</v>
      </c>
      <c r="H1" s="210" t="s">
        <v>607</v>
      </c>
      <c r="I1" s="210" t="s">
        <v>608</v>
      </c>
      <c r="J1" s="210" t="s">
        <v>609</v>
      </c>
      <c r="K1" s="210" t="s">
        <v>610</v>
      </c>
      <c r="L1" s="210" t="s">
        <v>611</v>
      </c>
      <c r="M1" s="210" t="s">
        <v>612</v>
      </c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</row>
    <row r="2">
      <c r="A2" s="210" t="s">
        <v>613</v>
      </c>
      <c r="B2" s="213">
        <v>44927.0</v>
      </c>
      <c r="C2" s="210"/>
      <c r="D2" s="210"/>
      <c r="E2" s="210" t="s">
        <v>614</v>
      </c>
      <c r="F2" s="211" t="s">
        <v>615</v>
      </c>
      <c r="G2" s="210"/>
      <c r="H2" s="210"/>
      <c r="I2" s="210"/>
      <c r="J2" s="210"/>
      <c r="K2" s="210" t="s">
        <v>616</v>
      </c>
      <c r="L2" s="21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</row>
    <row r="3">
      <c r="A3" s="210"/>
      <c r="B3" s="213"/>
      <c r="C3" s="210"/>
      <c r="D3" s="210"/>
      <c r="E3" s="210"/>
      <c r="F3" s="211"/>
      <c r="G3" s="210"/>
      <c r="H3" s="210"/>
      <c r="I3" s="210"/>
      <c r="J3" s="210"/>
      <c r="K3" s="210"/>
      <c r="L3" s="210"/>
      <c r="M3" s="210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</row>
    <row r="4">
      <c r="A4" s="214" t="s">
        <v>617</v>
      </c>
      <c r="B4" s="215">
        <v>44972.0</v>
      </c>
      <c r="C4" s="214" t="s">
        <v>618</v>
      </c>
      <c r="D4" s="214" t="s">
        <v>619</v>
      </c>
      <c r="E4" s="214" t="s">
        <v>620</v>
      </c>
      <c r="F4" s="216">
        <v>672250.0</v>
      </c>
      <c r="G4" s="214" t="s">
        <v>621</v>
      </c>
      <c r="H4" s="214" t="s">
        <v>622</v>
      </c>
      <c r="I4" s="214" t="s">
        <v>623</v>
      </c>
      <c r="J4" s="214" t="s">
        <v>624</v>
      </c>
      <c r="K4" s="214" t="s">
        <v>625</v>
      </c>
      <c r="L4" s="214" t="s">
        <v>545</v>
      </c>
      <c r="M4" s="217" t="s">
        <v>626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</row>
    <row r="5">
      <c r="A5" s="214" t="s">
        <v>617</v>
      </c>
      <c r="B5" s="215">
        <v>44977.0</v>
      </c>
      <c r="C5" s="214" t="s">
        <v>618</v>
      </c>
      <c r="D5" s="214" t="s">
        <v>619</v>
      </c>
      <c r="E5" s="214" t="s">
        <v>620</v>
      </c>
      <c r="F5" s="216">
        <v>171750.0</v>
      </c>
      <c r="G5" s="214" t="s">
        <v>621</v>
      </c>
      <c r="H5" s="214" t="s">
        <v>622</v>
      </c>
      <c r="I5" s="214" t="s">
        <v>623</v>
      </c>
      <c r="J5" s="214" t="s">
        <v>627</v>
      </c>
      <c r="K5" s="214" t="s">
        <v>625</v>
      </c>
      <c r="L5" s="214" t="s">
        <v>545</v>
      </c>
      <c r="M5" s="217" t="s">
        <v>628</v>
      </c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</row>
    <row r="6">
      <c r="A6" s="214" t="s">
        <v>617</v>
      </c>
      <c r="B6" s="215">
        <v>44979.0</v>
      </c>
      <c r="C6" s="214" t="s">
        <v>618</v>
      </c>
      <c r="D6" s="214" t="s">
        <v>619</v>
      </c>
      <c r="E6" s="214" t="s">
        <v>620</v>
      </c>
      <c r="F6" s="216">
        <v>119000.0</v>
      </c>
      <c r="G6" s="214" t="s">
        <v>621</v>
      </c>
      <c r="H6" s="214" t="s">
        <v>622</v>
      </c>
      <c r="I6" s="214" t="s">
        <v>623</v>
      </c>
      <c r="J6" s="214" t="s">
        <v>627</v>
      </c>
      <c r="K6" s="214" t="s">
        <v>625</v>
      </c>
      <c r="L6" s="214" t="s">
        <v>545</v>
      </c>
      <c r="M6" s="219" t="s">
        <v>629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</row>
    <row r="7">
      <c r="A7" s="214" t="s">
        <v>617</v>
      </c>
      <c r="B7" s="215">
        <v>45113.0</v>
      </c>
      <c r="C7" s="214" t="s">
        <v>618</v>
      </c>
      <c r="D7" s="214" t="s">
        <v>619</v>
      </c>
      <c r="E7" s="214" t="s">
        <v>630</v>
      </c>
      <c r="F7" s="216">
        <v>194251.0</v>
      </c>
      <c r="G7" s="214" t="s">
        <v>621</v>
      </c>
      <c r="H7" s="214" t="s">
        <v>622</v>
      </c>
      <c r="I7" s="214" t="s">
        <v>623</v>
      </c>
      <c r="J7" s="214" t="s">
        <v>631</v>
      </c>
      <c r="K7" s="214" t="s">
        <v>625</v>
      </c>
      <c r="L7" s="214" t="s">
        <v>545</v>
      </c>
      <c r="M7" s="220" t="s">
        <v>632</v>
      </c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</row>
    <row r="8">
      <c r="A8" s="214" t="s">
        <v>617</v>
      </c>
      <c r="B8" s="221">
        <v>45160.0</v>
      </c>
      <c r="C8" s="214" t="s">
        <v>618</v>
      </c>
      <c r="D8" s="214" t="s">
        <v>619</v>
      </c>
      <c r="E8" s="214" t="s">
        <v>630</v>
      </c>
      <c r="F8" s="216">
        <v>15000.0</v>
      </c>
      <c r="G8" s="214" t="s">
        <v>621</v>
      </c>
      <c r="H8" s="214" t="s">
        <v>622</v>
      </c>
      <c r="I8" s="214" t="s">
        <v>623</v>
      </c>
      <c r="J8" s="214" t="s">
        <v>633</v>
      </c>
      <c r="K8" s="214" t="s">
        <v>625</v>
      </c>
      <c r="L8" s="214" t="s">
        <v>545</v>
      </c>
      <c r="M8" s="217" t="s">
        <v>634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</row>
    <row r="9">
      <c r="A9" s="210" t="s">
        <v>545</v>
      </c>
      <c r="B9" s="214">
        <v>2023.0</v>
      </c>
      <c r="C9" s="214" t="s">
        <v>618</v>
      </c>
      <c r="D9" s="214" t="s">
        <v>619</v>
      </c>
      <c r="E9" s="214" t="s">
        <v>630</v>
      </c>
      <c r="F9" s="222">
        <f>SUM(F4:F8)</f>
        <v>1172251</v>
      </c>
      <c r="G9" s="214" t="s">
        <v>621</v>
      </c>
      <c r="H9" s="214" t="s">
        <v>622</v>
      </c>
      <c r="I9" s="214" t="s">
        <v>623</v>
      </c>
      <c r="J9" s="214" t="s">
        <v>633</v>
      </c>
      <c r="K9" s="214" t="s">
        <v>625</v>
      </c>
      <c r="L9" s="214" t="s">
        <v>545</v>
      </c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</row>
    <row r="10">
      <c r="A10" s="218"/>
      <c r="B10" s="218"/>
      <c r="C10" s="218"/>
      <c r="D10" s="218"/>
      <c r="E10" s="218"/>
      <c r="F10" s="223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</row>
    <row r="11">
      <c r="A11" s="224" t="s">
        <v>635</v>
      </c>
      <c r="B11" s="225">
        <v>44965.0</v>
      </c>
      <c r="C11" s="224" t="s">
        <v>618</v>
      </c>
      <c r="D11" s="224" t="s">
        <v>636</v>
      </c>
      <c r="E11" s="224" t="s">
        <v>637</v>
      </c>
      <c r="F11" s="226">
        <v>1170.0</v>
      </c>
      <c r="G11" s="224" t="s">
        <v>621</v>
      </c>
      <c r="H11" s="224" t="s">
        <v>622</v>
      </c>
      <c r="I11" s="224" t="s">
        <v>623</v>
      </c>
      <c r="J11" s="224" t="s">
        <v>624</v>
      </c>
      <c r="K11" s="224" t="s">
        <v>638</v>
      </c>
      <c r="L11" s="224" t="s">
        <v>149</v>
      </c>
      <c r="M11" s="227" t="s">
        <v>639</v>
      </c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</row>
    <row r="12">
      <c r="A12" s="224" t="s">
        <v>635</v>
      </c>
      <c r="B12" s="225">
        <v>45124.0</v>
      </c>
      <c r="C12" s="224" t="s">
        <v>618</v>
      </c>
      <c r="D12" s="224" t="s">
        <v>636</v>
      </c>
      <c r="E12" s="224" t="s">
        <v>640</v>
      </c>
      <c r="F12" s="226">
        <v>6000.0</v>
      </c>
      <c r="G12" s="224" t="s">
        <v>621</v>
      </c>
      <c r="H12" s="224" t="s">
        <v>622</v>
      </c>
      <c r="I12" s="224" t="s">
        <v>623</v>
      </c>
      <c r="J12" s="224" t="s">
        <v>624</v>
      </c>
      <c r="K12" s="224" t="s">
        <v>638</v>
      </c>
      <c r="L12" s="224" t="s">
        <v>641</v>
      </c>
      <c r="M12" s="227" t="s">
        <v>642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</row>
    <row r="13">
      <c r="A13" s="228" t="s">
        <v>149</v>
      </c>
      <c r="B13" s="225">
        <v>44965.0</v>
      </c>
      <c r="C13" s="224" t="s">
        <v>618</v>
      </c>
      <c r="D13" s="224" t="s">
        <v>636</v>
      </c>
      <c r="E13" s="224" t="s">
        <v>637</v>
      </c>
      <c r="F13" s="222">
        <f>SUM(F11:F12)</f>
        <v>7170</v>
      </c>
      <c r="G13" s="224" t="s">
        <v>621</v>
      </c>
      <c r="H13" s="224" t="s">
        <v>622</v>
      </c>
      <c r="I13" s="224" t="s">
        <v>623</v>
      </c>
      <c r="J13" s="224" t="s">
        <v>624</v>
      </c>
      <c r="K13" s="224" t="s">
        <v>638</v>
      </c>
      <c r="L13" s="224" t="s">
        <v>149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</row>
    <row r="14">
      <c r="A14" s="218"/>
      <c r="B14" s="218"/>
      <c r="C14" s="218"/>
      <c r="D14" s="218"/>
      <c r="E14" s="218"/>
      <c r="F14" s="223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</row>
    <row r="15">
      <c r="A15" s="224" t="s">
        <v>635</v>
      </c>
      <c r="B15" s="225">
        <v>45098.0</v>
      </c>
      <c r="C15" s="224" t="s">
        <v>618</v>
      </c>
      <c r="D15" s="224" t="s">
        <v>636</v>
      </c>
      <c r="E15" s="224" t="s">
        <v>643</v>
      </c>
      <c r="F15" s="226">
        <v>0.0</v>
      </c>
      <c r="G15" s="224" t="s">
        <v>621</v>
      </c>
      <c r="H15" s="224" t="s">
        <v>622</v>
      </c>
      <c r="I15" s="224" t="s">
        <v>623</v>
      </c>
      <c r="J15" s="224" t="s">
        <v>644</v>
      </c>
      <c r="K15" s="224" t="s">
        <v>638</v>
      </c>
      <c r="L15" s="224" t="s">
        <v>645</v>
      </c>
      <c r="M15" s="227" t="s">
        <v>646</v>
      </c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</row>
    <row r="16">
      <c r="A16" s="228" t="s">
        <v>106</v>
      </c>
      <c r="B16" s="229">
        <v>2023.0</v>
      </c>
      <c r="C16" s="224" t="s">
        <v>618</v>
      </c>
      <c r="D16" s="224" t="s">
        <v>636</v>
      </c>
      <c r="E16" s="224" t="s">
        <v>643</v>
      </c>
      <c r="F16" s="222">
        <f>F15</f>
        <v>0</v>
      </c>
      <c r="G16" s="218"/>
      <c r="H16" s="224" t="s">
        <v>622</v>
      </c>
      <c r="I16" s="224" t="s">
        <v>623</v>
      </c>
      <c r="J16" s="224" t="s">
        <v>644</v>
      </c>
      <c r="K16" s="224" t="s">
        <v>638</v>
      </c>
      <c r="L16" s="224" t="s">
        <v>645</v>
      </c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</row>
    <row r="17">
      <c r="A17" s="218"/>
      <c r="B17" s="218"/>
      <c r="C17" s="218"/>
      <c r="D17" s="218"/>
      <c r="E17" s="218"/>
      <c r="F17" s="223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</row>
    <row r="18">
      <c r="A18" s="224" t="s">
        <v>635</v>
      </c>
      <c r="B18" s="225">
        <v>44968.0</v>
      </c>
      <c r="C18" s="224" t="s">
        <v>618</v>
      </c>
      <c r="D18" s="224" t="s">
        <v>636</v>
      </c>
      <c r="E18" s="214" t="s">
        <v>647</v>
      </c>
      <c r="F18" s="216">
        <v>2800.0</v>
      </c>
      <c r="G18" s="214" t="s">
        <v>621</v>
      </c>
      <c r="H18" s="224" t="s">
        <v>622</v>
      </c>
      <c r="I18" s="224" t="s">
        <v>623</v>
      </c>
      <c r="J18" s="224" t="s">
        <v>644</v>
      </c>
      <c r="K18" s="224" t="s">
        <v>638</v>
      </c>
      <c r="L18" s="214" t="s">
        <v>83</v>
      </c>
      <c r="M18" s="230" t="s">
        <v>648</v>
      </c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</row>
    <row r="19">
      <c r="A19" s="228" t="s">
        <v>83</v>
      </c>
      <c r="B19" s="225">
        <v>44968.0</v>
      </c>
      <c r="C19" s="224" t="s">
        <v>618</v>
      </c>
      <c r="D19" s="224" t="s">
        <v>636</v>
      </c>
      <c r="E19" s="214" t="s">
        <v>647</v>
      </c>
      <c r="F19" s="211">
        <f>F18</f>
        <v>2800</v>
      </c>
      <c r="G19" s="214" t="s">
        <v>621</v>
      </c>
      <c r="H19" s="224" t="s">
        <v>622</v>
      </c>
      <c r="I19" s="224" t="s">
        <v>623</v>
      </c>
      <c r="J19" s="224" t="s">
        <v>644</v>
      </c>
      <c r="K19" s="224" t="s">
        <v>638</v>
      </c>
      <c r="L19" s="214" t="s">
        <v>83</v>
      </c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</row>
    <row r="20">
      <c r="A20" s="218"/>
      <c r="B20" s="218"/>
      <c r="C20" s="218"/>
      <c r="D20" s="218"/>
      <c r="E20" s="218"/>
      <c r="F20" s="223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</row>
    <row r="21">
      <c r="A21" s="210" t="s">
        <v>636</v>
      </c>
      <c r="B21" s="229">
        <v>2023.0</v>
      </c>
      <c r="C21" s="214" t="s">
        <v>618</v>
      </c>
      <c r="D21" s="214" t="s">
        <v>636</v>
      </c>
      <c r="E21" s="218"/>
      <c r="F21" s="222">
        <f>F9+F13+F16+F19</f>
        <v>1182221</v>
      </c>
      <c r="G21" s="214" t="s">
        <v>621</v>
      </c>
      <c r="H21" s="224" t="s">
        <v>622</v>
      </c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</row>
    <row r="22">
      <c r="A22" s="218"/>
      <c r="B22" s="218"/>
      <c r="C22" s="218"/>
      <c r="D22" s="218"/>
      <c r="E22" s="218"/>
      <c r="F22" s="231">
        <f>F21/F59</f>
        <v>0.6192975168</v>
      </c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</row>
    <row r="23">
      <c r="A23" s="218"/>
      <c r="B23" s="218"/>
      <c r="C23" s="218"/>
      <c r="D23" s="218"/>
      <c r="E23" s="218"/>
      <c r="F23" s="223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</row>
    <row r="24">
      <c r="A24" s="224" t="s">
        <v>649</v>
      </c>
      <c r="B24" s="225">
        <v>44951.0</v>
      </c>
      <c r="C24" s="224" t="s">
        <v>650</v>
      </c>
      <c r="D24" s="224" t="s">
        <v>651</v>
      </c>
      <c r="E24" s="224" t="s">
        <v>652</v>
      </c>
      <c r="F24" s="226">
        <v>40000.0</v>
      </c>
      <c r="G24" s="224" t="s">
        <v>621</v>
      </c>
      <c r="H24" s="224" t="s">
        <v>653</v>
      </c>
      <c r="I24" s="224" t="s">
        <v>623</v>
      </c>
      <c r="J24" s="224" t="s">
        <v>654</v>
      </c>
      <c r="K24" s="224" t="s">
        <v>655</v>
      </c>
      <c r="L24" s="224" t="s">
        <v>656</v>
      </c>
      <c r="M24" s="232" t="s">
        <v>657</v>
      </c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</row>
    <row r="25">
      <c r="A25" s="224" t="s">
        <v>649</v>
      </c>
      <c r="B25" s="225">
        <v>44957.0</v>
      </c>
      <c r="C25" s="224" t="s">
        <v>650</v>
      </c>
      <c r="D25" s="224" t="s">
        <v>651</v>
      </c>
      <c r="E25" s="224" t="s">
        <v>658</v>
      </c>
      <c r="F25" s="226">
        <v>120000.0</v>
      </c>
      <c r="G25" s="224" t="s">
        <v>621</v>
      </c>
      <c r="H25" s="224" t="s">
        <v>653</v>
      </c>
      <c r="I25" s="224" t="s">
        <v>623</v>
      </c>
      <c r="J25" s="224" t="s">
        <v>654</v>
      </c>
      <c r="K25" s="224" t="s">
        <v>655</v>
      </c>
      <c r="L25" s="224" t="s">
        <v>656</v>
      </c>
      <c r="M25" s="232" t="s">
        <v>657</v>
      </c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</row>
    <row r="26">
      <c r="A26" s="224" t="s">
        <v>649</v>
      </c>
      <c r="B26" s="225">
        <v>44968.0</v>
      </c>
      <c r="C26" s="224" t="s">
        <v>650</v>
      </c>
      <c r="D26" s="224" t="s">
        <v>651</v>
      </c>
      <c r="E26" s="224" t="s">
        <v>659</v>
      </c>
      <c r="F26" s="226">
        <v>200000.0</v>
      </c>
      <c r="G26" s="224" t="s">
        <v>621</v>
      </c>
      <c r="H26" s="224" t="s">
        <v>653</v>
      </c>
      <c r="I26" s="224" t="s">
        <v>623</v>
      </c>
      <c r="J26" s="224" t="s">
        <v>654</v>
      </c>
      <c r="K26" s="224" t="s">
        <v>655</v>
      </c>
      <c r="L26" s="224" t="s">
        <v>656</v>
      </c>
      <c r="M26" s="232" t="s">
        <v>657</v>
      </c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</row>
    <row r="27">
      <c r="A27" s="224" t="s">
        <v>649</v>
      </c>
      <c r="B27" s="225">
        <v>45098.0</v>
      </c>
      <c r="C27" s="224" t="s">
        <v>650</v>
      </c>
      <c r="D27" s="224" t="s">
        <v>651</v>
      </c>
      <c r="E27" s="224" t="s">
        <v>652</v>
      </c>
      <c r="F27" s="226">
        <v>300000.0</v>
      </c>
      <c r="G27" s="224" t="s">
        <v>621</v>
      </c>
      <c r="H27" s="224" t="s">
        <v>653</v>
      </c>
      <c r="I27" s="224" t="s">
        <v>623</v>
      </c>
      <c r="J27" s="224" t="s">
        <v>654</v>
      </c>
      <c r="K27" s="224" t="s">
        <v>655</v>
      </c>
      <c r="L27" s="224" t="s">
        <v>656</v>
      </c>
      <c r="M27" s="232" t="s">
        <v>660</v>
      </c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</row>
    <row r="28">
      <c r="A28" s="228" t="s">
        <v>661</v>
      </c>
      <c r="B28" s="229">
        <v>2023.0</v>
      </c>
      <c r="C28" s="224" t="s">
        <v>650</v>
      </c>
      <c r="D28" s="224" t="s">
        <v>651</v>
      </c>
      <c r="E28" s="224" t="s">
        <v>652</v>
      </c>
      <c r="F28" s="233">
        <f>SUM(F24:F27)</f>
        <v>660000</v>
      </c>
      <c r="G28" s="224" t="s">
        <v>621</v>
      </c>
      <c r="H28" s="224" t="s">
        <v>653</v>
      </c>
      <c r="I28" s="224" t="s">
        <v>623</v>
      </c>
      <c r="J28" s="224" t="s">
        <v>654</v>
      </c>
      <c r="K28" s="224" t="s">
        <v>655</v>
      </c>
      <c r="L28" s="224" t="s">
        <v>656</v>
      </c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</row>
    <row r="29">
      <c r="A29" s="224"/>
      <c r="B29" s="225"/>
      <c r="C29" s="224"/>
      <c r="D29" s="224"/>
      <c r="E29" s="224"/>
      <c r="F29" s="226"/>
      <c r="G29" s="224"/>
      <c r="H29" s="224"/>
      <c r="I29" s="224"/>
      <c r="J29" s="224"/>
      <c r="K29" s="224"/>
      <c r="L29" s="224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</row>
    <row r="30">
      <c r="A30" s="224" t="s">
        <v>649</v>
      </c>
      <c r="B30" s="225">
        <v>44952.0</v>
      </c>
      <c r="C30" s="224" t="s">
        <v>650</v>
      </c>
      <c r="D30" s="224" t="s">
        <v>651</v>
      </c>
      <c r="E30" s="224" t="s">
        <v>662</v>
      </c>
      <c r="F30" s="226">
        <v>3000.0</v>
      </c>
      <c r="G30" s="224" t="s">
        <v>621</v>
      </c>
      <c r="H30" s="224" t="s">
        <v>653</v>
      </c>
      <c r="I30" s="224" t="s">
        <v>623</v>
      </c>
      <c r="J30" s="224" t="s">
        <v>663</v>
      </c>
      <c r="K30" s="224" t="s">
        <v>664</v>
      </c>
      <c r="L30" s="224" t="s">
        <v>665</v>
      </c>
      <c r="M30" s="227" t="s">
        <v>657</v>
      </c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</row>
    <row r="31">
      <c r="A31" s="224" t="s">
        <v>649</v>
      </c>
      <c r="B31" s="225">
        <v>44968.0</v>
      </c>
      <c r="C31" s="224" t="s">
        <v>650</v>
      </c>
      <c r="D31" s="224" t="s">
        <v>651</v>
      </c>
      <c r="E31" s="224" t="s">
        <v>666</v>
      </c>
      <c r="F31" s="226">
        <v>3000.0</v>
      </c>
      <c r="G31" s="224" t="s">
        <v>621</v>
      </c>
      <c r="H31" s="224" t="s">
        <v>653</v>
      </c>
      <c r="I31" s="224" t="s">
        <v>623</v>
      </c>
      <c r="J31" s="224" t="s">
        <v>654</v>
      </c>
      <c r="K31" s="224" t="s">
        <v>664</v>
      </c>
      <c r="L31" s="224" t="s">
        <v>665</v>
      </c>
      <c r="M31" s="227" t="s">
        <v>657</v>
      </c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</row>
    <row r="32">
      <c r="A32" s="224" t="s">
        <v>649</v>
      </c>
      <c r="B32" s="225">
        <v>45099.0</v>
      </c>
      <c r="C32" s="224" t="s">
        <v>650</v>
      </c>
      <c r="D32" s="224" t="s">
        <v>651</v>
      </c>
      <c r="E32" s="224" t="s">
        <v>662</v>
      </c>
      <c r="F32" s="226">
        <v>3000.0</v>
      </c>
      <c r="G32" s="224" t="s">
        <v>621</v>
      </c>
      <c r="H32" s="224" t="s">
        <v>653</v>
      </c>
      <c r="I32" s="224" t="s">
        <v>623</v>
      </c>
      <c r="J32" s="224" t="s">
        <v>663</v>
      </c>
      <c r="K32" s="224" t="s">
        <v>664</v>
      </c>
      <c r="L32" s="224" t="s">
        <v>665</v>
      </c>
      <c r="M32" s="234" t="s">
        <v>660</v>
      </c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</row>
    <row r="33">
      <c r="A33" s="224" t="s">
        <v>649</v>
      </c>
      <c r="B33" s="225">
        <v>45110.0</v>
      </c>
      <c r="C33" s="224" t="s">
        <v>650</v>
      </c>
      <c r="D33" s="224" t="s">
        <v>651</v>
      </c>
      <c r="E33" s="224" t="s">
        <v>662</v>
      </c>
      <c r="F33" s="226">
        <v>3000.0</v>
      </c>
      <c r="G33" s="224" t="s">
        <v>621</v>
      </c>
      <c r="H33" s="224" t="s">
        <v>653</v>
      </c>
      <c r="I33" s="224" t="s">
        <v>623</v>
      </c>
      <c r="J33" s="224" t="s">
        <v>667</v>
      </c>
      <c r="K33" s="224" t="s">
        <v>664</v>
      </c>
      <c r="L33" s="224" t="s">
        <v>665</v>
      </c>
      <c r="M33" s="234" t="s">
        <v>660</v>
      </c>
      <c r="N33" s="218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</row>
    <row r="34">
      <c r="A34" s="224" t="s">
        <v>649</v>
      </c>
      <c r="B34" s="225">
        <v>45113.0</v>
      </c>
      <c r="C34" s="224" t="s">
        <v>668</v>
      </c>
      <c r="D34" s="224" t="s">
        <v>651</v>
      </c>
      <c r="E34" s="224" t="s">
        <v>662</v>
      </c>
      <c r="F34" s="226">
        <v>1400.0</v>
      </c>
      <c r="G34" s="224" t="s">
        <v>621</v>
      </c>
      <c r="H34" s="224" t="s">
        <v>653</v>
      </c>
      <c r="I34" s="224" t="s">
        <v>623</v>
      </c>
      <c r="J34" s="224" t="s">
        <v>627</v>
      </c>
      <c r="K34" s="224" t="s">
        <v>664</v>
      </c>
      <c r="L34" s="224" t="s">
        <v>665</v>
      </c>
      <c r="M34" s="234" t="s">
        <v>660</v>
      </c>
      <c r="N34" s="218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</row>
    <row r="35">
      <c r="A35" s="228" t="s">
        <v>669</v>
      </c>
      <c r="B35" s="229">
        <v>2023.0</v>
      </c>
      <c r="C35" s="224" t="s">
        <v>650</v>
      </c>
      <c r="D35" s="224" t="s">
        <v>651</v>
      </c>
      <c r="E35" s="224" t="s">
        <v>662</v>
      </c>
      <c r="F35" s="233">
        <f>SUM(F30:F34)</f>
        <v>13400</v>
      </c>
      <c r="G35" s="224" t="s">
        <v>621</v>
      </c>
      <c r="H35" s="224" t="s">
        <v>653</v>
      </c>
      <c r="I35" s="224" t="s">
        <v>623</v>
      </c>
      <c r="J35" s="224"/>
      <c r="K35" s="224" t="s">
        <v>664</v>
      </c>
      <c r="L35" s="224" t="s">
        <v>665</v>
      </c>
      <c r="M35" s="218"/>
      <c r="N35" s="218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</row>
    <row r="36">
      <c r="A36" s="218"/>
      <c r="B36" s="218"/>
      <c r="C36" s="218"/>
      <c r="D36" s="218"/>
      <c r="E36" s="218"/>
      <c r="F36" s="223"/>
      <c r="G36" s="218"/>
      <c r="H36" s="218"/>
      <c r="I36" s="218"/>
      <c r="J36" s="218"/>
      <c r="K36" s="218"/>
      <c r="L36" s="218"/>
      <c r="M36" s="218"/>
      <c r="N36" s="218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</row>
    <row r="37">
      <c r="A37" s="214" t="s">
        <v>670</v>
      </c>
      <c r="B37" s="229">
        <v>2023.0</v>
      </c>
      <c r="C37" s="224" t="s">
        <v>650</v>
      </c>
      <c r="D37" s="224" t="s">
        <v>651</v>
      </c>
      <c r="E37" s="218"/>
      <c r="F37" s="222">
        <f>F28+F35</f>
        <v>673400</v>
      </c>
      <c r="G37" s="224" t="s">
        <v>621</v>
      </c>
      <c r="H37" s="224" t="s">
        <v>653</v>
      </c>
      <c r="I37" s="224" t="s">
        <v>623</v>
      </c>
      <c r="J37" s="218"/>
      <c r="K37" s="218"/>
      <c r="L37" s="218"/>
      <c r="M37" s="218"/>
      <c r="N37" s="218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</row>
    <row r="38">
      <c r="A38" s="214"/>
      <c r="B38" s="229"/>
      <c r="C38" s="224"/>
      <c r="D38" s="224"/>
      <c r="E38" s="218"/>
      <c r="F38" s="236">
        <f>F37/F59</f>
        <v>0.3527554897</v>
      </c>
      <c r="G38" s="224"/>
      <c r="H38" s="224"/>
      <c r="I38" s="224"/>
      <c r="J38" s="218"/>
      <c r="K38" s="218"/>
      <c r="L38" s="218"/>
      <c r="M38" s="218"/>
      <c r="N38" s="218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</row>
    <row r="39">
      <c r="A39" s="218"/>
      <c r="B39" s="218"/>
      <c r="C39" s="218"/>
      <c r="D39" s="218"/>
      <c r="E39" s="218"/>
      <c r="F39" s="223"/>
      <c r="G39" s="218"/>
      <c r="H39" s="218"/>
      <c r="I39" s="218"/>
      <c r="J39" s="218"/>
      <c r="K39" s="218"/>
      <c r="L39" s="218"/>
      <c r="M39" s="218"/>
      <c r="N39" s="218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</row>
    <row r="40">
      <c r="A40" s="224" t="s">
        <v>671</v>
      </c>
      <c r="B40" s="225">
        <v>44956.0</v>
      </c>
      <c r="C40" s="224" t="s">
        <v>672</v>
      </c>
      <c r="D40" s="224" t="s">
        <v>673</v>
      </c>
      <c r="E40" s="224" t="s">
        <v>674</v>
      </c>
      <c r="F40" s="226">
        <v>3000.0</v>
      </c>
      <c r="G40" s="224" t="s">
        <v>621</v>
      </c>
      <c r="H40" s="224" t="s">
        <v>675</v>
      </c>
      <c r="I40" s="224" t="s">
        <v>623</v>
      </c>
      <c r="J40" s="224" t="s">
        <v>654</v>
      </c>
      <c r="K40" s="224" t="s">
        <v>655</v>
      </c>
      <c r="L40" s="224" t="s">
        <v>676</v>
      </c>
      <c r="M40" s="237" t="s">
        <v>677</v>
      </c>
      <c r="N40" s="218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</row>
    <row r="41">
      <c r="A41" s="228" t="s">
        <v>673</v>
      </c>
      <c r="B41" s="229">
        <v>2023.0</v>
      </c>
      <c r="C41" s="224" t="s">
        <v>672</v>
      </c>
      <c r="D41" s="224" t="s">
        <v>673</v>
      </c>
      <c r="E41" s="224" t="s">
        <v>674</v>
      </c>
      <c r="F41" s="233">
        <f>F40</f>
        <v>3000</v>
      </c>
      <c r="G41" s="224" t="s">
        <v>621</v>
      </c>
      <c r="H41" s="224" t="s">
        <v>675</v>
      </c>
      <c r="I41" s="224" t="s">
        <v>623</v>
      </c>
      <c r="J41" s="224" t="s">
        <v>654</v>
      </c>
      <c r="K41" s="224" t="s">
        <v>655</v>
      </c>
      <c r="L41" s="224" t="s">
        <v>676</v>
      </c>
      <c r="M41" s="218"/>
      <c r="N41" s="218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</row>
    <row r="42">
      <c r="A42" s="228"/>
      <c r="B42" s="229"/>
      <c r="C42" s="224"/>
      <c r="D42" s="224"/>
      <c r="E42" s="224"/>
      <c r="F42" s="238">
        <f>F41/F59</f>
        <v>0.001571527278</v>
      </c>
      <c r="G42" s="224"/>
      <c r="H42" s="224"/>
      <c r="I42" s="224"/>
      <c r="J42" s="224"/>
      <c r="K42" s="224"/>
      <c r="L42" s="224"/>
      <c r="M42" s="218"/>
      <c r="N42" s="218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</row>
    <row r="43">
      <c r="A43" s="218"/>
      <c r="B43" s="218"/>
      <c r="C43" s="218"/>
      <c r="D43" s="218"/>
      <c r="E43" s="218"/>
      <c r="F43" s="223"/>
      <c r="G43" s="218"/>
      <c r="H43" s="218"/>
      <c r="I43" s="218"/>
      <c r="J43" s="218"/>
      <c r="K43" s="218"/>
      <c r="L43" s="218"/>
      <c r="M43" s="218"/>
      <c r="N43" s="218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</row>
    <row r="44">
      <c r="A44" s="224" t="s">
        <v>678</v>
      </c>
      <c r="B44" s="225">
        <v>44969.0</v>
      </c>
      <c r="C44" s="224" t="s">
        <v>679</v>
      </c>
      <c r="D44" s="224" t="s">
        <v>680</v>
      </c>
      <c r="E44" s="224" t="s">
        <v>681</v>
      </c>
      <c r="F44" s="226">
        <v>3500.0</v>
      </c>
      <c r="G44" s="224" t="s">
        <v>621</v>
      </c>
      <c r="H44" s="224" t="s">
        <v>682</v>
      </c>
      <c r="I44" s="224" t="s">
        <v>623</v>
      </c>
      <c r="J44" s="224" t="s">
        <v>654</v>
      </c>
      <c r="K44" s="224" t="s">
        <v>683</v>
      </c>
      <c r="L44" s="224" t="s">
        <v>15</v>
      </c>
      <c r="M44" s="239" t="s">
        <v>684</v>
      </c>
      <c r="N44" s="218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</row>
    <row r="45">
      <c r="A45" s="224" t="s">
        <v>678</v>
      </c>
      <c r="B45" s="225">
        <v>44996.0</v>
      </c>
      <c r="C45" s="224" t="s">
        <v>679</v>
      </c>
      <c r="D45" s="224" t="s">
        <v>680</v>
      </c>
      <c r="E45" s="224" t="s">
        <v>685</v>
      </c>
      <c r="F45" s="226">
        <v>30000.0</v>
      </c>
      <c r="G45" s="224" t="s">
        <v>621</v>
      </c>
      <c r="H45" s="224" t="s">
        <v>682</v>
      </c>
      <c r="I45" s="224" t="s">
        <v>623</v>
      </c>
      <c r="J45" s="224" t="s">
        <v>686</v>
      </c>
      <c r="K45" s="224" t="s">
        <v>683</v>
      </c>
      <c r="L45" s="224" t="s">
        <v>15</v>
      </c>
      <c r="M45" s="234" t="s">
        <v>687</v>
      </c>
      <c r="N45" s="218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</row>
    <row r="46">
      <c r="A46" s="228" t="s">
        <v>680</v>
      </c>
      <c r="B46" s="229">
        <v>2023.0</v>
      </c>
      <c r="C46" s="224" t="s">
        <v>679</v>
      </c>
      <c r="D46" s="224" t="s">
        <v>680</v>
      </c>
      <c r="E46" s="224"/>
      <c r="F46" s="233">
        <f>SUM(F44:F45)</f>
        <v>33500</v>
      </c>
      <c r="G46" s="224" t="s">
        <v>621</v>
      </c>
      <c r="H46" s="224" t="s">
        <v>682</v>
      </c>
      <c r="I46" s="224" t="s">
        <v>623</v>
      </c>
      <c r="J46" s="224"/>
      <c r="K46" s="224" t="s">
        <v>683</v>
      </c>
      <c r="L46" s="224" t="s">
        <v>15</v>
      </c>
      <c r="M46" s="218"/>
      <c r="N46" s="218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</row>
    <row r="47">
      <c r="A47" s="228"/>
      <c r="B47" s="229"/>
      <c r="C47" s="224"/>
      <c r="D47" s="224"/>
      <c r="E47" s="224"/>
      <c r="F47" s="238">
        <f>F46/F59</f>
        <v>0.01754872127</v>
      </c>
      <c r="G47" s="224"/>
      <c r="H47" s="224"/>
      <c r="I47" s="224"/>
      <c r="J47" s="224"/>
      <c r="K47" s="224"/>
      <c r="L47" s="224"/>
      <c r="M47" s="218"/>
      <c r="N47" s="218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</row>
    <row r="48">
      <c r="A48" s="218"/>
      <c r="B48" s="218"/>
      <c r="C48" s="218"/>
      <c r="D48" s="218"/>
      <c r="E48" s="218"/>
      <c r="F48" s="223"/>
      <c r="G48" s="218"/>
      <c r="H48" s="218"/>
      <c r="I48" s="218"/>
      <c r="J48" s="218"/>
      <c r="K48" s="218"/>
      <c r="L48" s="218"/>
      <c r="M48" s="218"/>
      <c r="N48" s="218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</row>
    <row r="49">
      <c r="A49" s="224" t="s">
        <v>688</v>
      </c>
      <c r="B49" s="225">
        <v>45104.0</v>
      </c>
      <c r="C49" s="224" t="s">
        <v>689</v>
      </c>
      <c r="D49" s="224" t="s">
        <v>690</v>
      </c>
      <c r="E49" s="224" t="s">
        <v>691</v>
      </c>
      <c r="F49" s="226">
        <v>3000.0</v>
      </c>
      <c r="G49" s="224" t="s">
        <v>621</v>
      </c>
      <c r="H49" s="224" t="s">
        <v>692</v>
      </c>
      <c r="I49" s="224" t="s">
        <v>693</v>
      </c>
      <c r="J49" s="224" t="s">
        <v>624</v>
      </c>
      <c r="K49" s="224" t="s">
        <v>638</v>
      </c>
      <c r="L49" s="224" t="s">
        <v>694</v>
      </c>
      <c r="M49" s="227" t="s">
        <v>695</v>
      </c>
      <c r="N49" s="218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</row>
    <row r="50">
      <c r="A50" s="224" t="s">
        <v>688</v>
      </c>
      <c r="B50" s="225">
        <v>45118.0</v>
      </c>
      <c r="C50" s="224" t="s">
        <v>689</v>
      </c>
      <c r="D50" s="224" t="s">
        <v>690</v>
      </c>
      <c r="E50" s="224" t="s">
        <v>696</v>
      </c>
      <c r="F50" s="226">
        <v>12500.0</v>
      </c>
      <c r="G50" s="224" t="s">
        <v>621</v>
      </c>
      <c r="H50" s="224" t="s">
        <v>692</v>
      </c>
      <c r="I50" s="224" t="s">
        <v>693</v>
      </c>
      <c r="J50" s="224" t="s">
        <v>663</v>
      </c>
      <c r="K50" s="224" t="s">
        <v>638</v>
      </c>
      <c r="L50" s="224" t="s">
        <v>697</v>
      </c>
      <c r="M50" s="240" t="s">
        <v>698</v>
      </c>
      <c r="N50" s="218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</row>
    <row r="51">
      <c r="A51" s="228" t="s">
        <v>690</v>
      </c>
      <c r="B51" s="229">
        <v>2023.0</v>
      </c>
      <c r="C51" s="224" t="s">
        <v>689</v>
      </c>
      <c r="D51" s="224" t="s">
        <v>690</v>
      </c>
      <c r="E51" s="224" t="s">
        <v>696</v>
      </c>
      <c r="F51" s="233">
        <f>SUM(F49:F50)</f>
        <v>15500</v>
      </c>
      <c r="G51" s="224" t="s">
        <v>621</v>
      </c>
      <c r="H51" s="224" t="s">
        <v>692</v>
      </c>
      <c r="I51" s="224" t="s">
        <v>693</v>
      </c>
      <c r="J51" s="224" t="s">
        <v>663</v>
      </c>
      <c r="K51" s="224" t="s">
        <v>638</v>
      </c>
      <c r="L51" s="224" t="s">
        <v>697</v>
      </c>
      <c r="M51" s="218"/>
      <c r="N51" s="218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</row>
    <row r="52">
      <c r="A52" s="228"/>
      <c r="B52" s="229"/>
      <c r="C52" s="224"/>
      <c r="D52" s="224"/>
      <c r="E52" s="224"/>
      <c r="F52" s="238">
        <f>F51/F59</f>
        <v>0.008119557605</v>
      </c>
      <c r="G52" s="224"/>
      <c r="H52" s="224"/>
      <c r="I52" s="224"/>
      <c r="J52" s="224"/>
      <c r="K52" s="224"/>
      <c r="L52" s="224"/>
      <c r="M52" s="218"/>
      <c r="N52" s="218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</row>
    <row r="53">
      <c r="A53" s="224"/>
      <c r="B53" s="229"/>
      <c r="C53" s="224"/>
      <c r="D53" s="224"/>
      <c r="E53" s="224"/>
      <c r="F53" s="238"/>
      <c r="G53" s="224"/>
      <c r="H53" s="224"/>
      <c r="I53" s="224"/>
      <c r="J53" s="224"/>
      <c r="K53" s="224"/>
      <c r="L53" s="224"/>
      <c r="M53" s="218"/>
      <c r="N53" s="218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</row>
    <row r="54">
      <c r="A54" s="224" t="s">
        <v>699</v>
      </c>
      <c r="B54" s="225">
        <v>45015.0</v>
      </c>
      <c r="C54" s="224" t="s">
        <v>700</v>
      </c>
      <c r="D54" s="224" t="s">
        <v>699</v>
      </c>
      <c r="E54" s="224" t="s">
        <v>701</v>
      </c>
      <c r="F54" s="226">
        <v>150.0</v>
      </c>
      <c r="G54" s="224" t="s">
        <v>621</v>
      </c>
      <c r="H54" s="224" t="s">
        <v>702</v>
      </c>
      <c r="I54" s="224" t="s">
        <v>623</v>
      </c>
      <c r="J54" s="224" t="s">
        <v>703</v>
      </c>
      <c r="K54" s="224" t="s">
        <v>704</v>
      </c>
      <c r="L54" s="224" t="s">
        <v>705</v>
      </c>
      <c r="M54" s="240" t="s">
        <v>706</v>
      </c>
      <c r="N54" s="241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</row>
    <row r="55">
      <c r="A55" s="224" t="s">
        <v>699</v>
      </c>
      <c r="B55" s="225">
        <v>45050.0</v>
      </c>
      <c r="C55" s="224" t="s">
        <v>700</v>
      </c>
      <c r="D55" s="224" t="s">
        <v>699</v>
      </c>
      <c r="E55" s="224" t="s">
        <v>701</v>
      </c>
      <c r="F55" s="226">
        <v>1200.0</v>
      </c>
      <c r="G55" s="224" t="s">
        <v>621</v>
      </c>
      <c r="H55" s="224" t="s">
        <v>702</v>
      </c>
      <c r="I55" s="224" t="s">
        <v>623</v>
      </c>
      <c r="J55" s="224" t="s">
        <v>707</v>
      </c>
      <c r="K55" s="224" t="s">
        <v>704</v>
      </c>
      <c r="L55" s="224" t="s">
        <v>705</v>
      </c>
      <c r="M55" s="242" t="s">
        <v>708</v>
      </c>
      <c r="N55" s="243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</row>
    <row r="56">
      <c r="A56" s="228" t="s">
        <v>699</v>
      </c>
      <c r="B56" s="229">
        <v>2023.0</v>
      </c>
      <c r="C56" s="224" t="s">
        <v>700</v>
      </c>
      <c r="D56" s="224" t="s">
        <v>699</v>
      </c>
      <c r="E56" s="224" t="s">
        <v>701</v>
      </c>
      <c r="F56" s="233">
        <f>SUM(F54:F55)</f>
        <v>1350</v>
      </c>
      <c r="G56" s="224" t="s">
        <v>621</v>
      </c>
      <c r="H56" s="224" t="s">
        <v>702</v>
      </c>
      <c r="I56" s="224" t="s">
        <v>623</v>
      </c>
      <c r="J56" s="224"/>
      <c r="K56" s="224" t="s">
        <v>704</v>
      </c>
      <c r="L56" s="224" t="s">
        <v>705</v>
      </c>
      <c r="M56" s="244"/>
      <c r="N56" s="243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</row>
    <row r="57">
      <c r="A57" s="228"/>
      <c r="B57" s="229"/>
      <c r="C57" s="224"/>
      <c r="D57" s="224"/>
      <c r="E57" s="224"/>
      <c r="F57" s="238">
        <f>F56/F59</f>
        <v>0.0007071872752</v>
      </c>
      <c r="G57" s="224"/>
      <c r="H57" s="224"/>
      <c r="I57" s="224"/>
      <c r="J57" s="224"/>
      <c r="K57" s="224"/>
      <c r="L57" s="224"/>
      <c r="M57" s="244"/>
      <c r="N57" s="24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</row>
    <row r="58">
      <c r="A58" s="218"/>
      <c r="B58" s="218"/>
      <c r="C58" s="218"/>
      <c r="D58" s="218"/>
      <c r="E58" s="218"/>
      <c r="F58" s="223"/>
      <c r="G58" s="218"/>
      <c r="H58" s="218"/>
      <c r="I58" s="218"/>
      <c r="J58" s="218"/>
      <c r="K58" s="218"/>
      <c r="L58" s="218"/>
      <c r="M58" s="218"/>
      <c r="N58" s="218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</row>
    <row r="59">
      <c r="A59" s="210" t="s">
        <v>709</v>
      </c>
      <c r="B59" s="210">
        <v>2023.0</v>
      </c>
      <c r="C59" s="212"/>
      <c r="D59" s="212"/>
      <c r="E59" s="212"/>
      <c r="F59" s="222">
        <f>F21+F37+F41+F46+F51+F56</f>
        <v>1908971</v>
      </c>
      <c r="G59" s="212"/>
      <c r="H59" s="212"/>
      <c r="I59" s="212"/>
      <c r="J59" s="212"/>
      <c r="K59" s="210" t="s">
        <v>616</v>
      </c>
      <c r="L59" s="212"/>
      <c r="M59" s="212"/>
      <c r="N59" s="212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</row>
    <row r="60">
      <c r="F60" s="247">
        <f>F59/F59</f>
        <v>1</v>
      </c>
    </row>
    <row r="61">
      <c r="F61" s="248"/>
    </row>
    <row r="62">
      <c r="F62" s="248"/>
    </row>
    <row r="63">
      <c r="F63" s="248"/>
    </row>
    <row r="64">
      <c r="F64" s="248"/>
    </row>
    <row r="65">
      <c r="F65" s="248"/>
    </row>
    <row r="66">
      <c r="F66" s="248"/>
    </row>
    <row r="67">
      <c r="F67" s="248"/>
    </row>
    <row r="68">
      <c r="F68" s="248"/>
    </row>
    <row r="69">
      <c r="F69" s="248"/>
    </row>
    <row r="70">
      <c r="F70" s="248"/>
    </row>
    <row r="71">
      <c r="F71" s="248"/>
    </row>
    <row r="72">
      <c r="F72" s="248"/>
    </row>
    <row r="73">
      <c r="F73" s="248"/>
    </row>
    <row r="74">
      <c r="F74" s="248"/>
    </row>
    <row r="75">
      <c r="F75" s="248"/>
    </row>
    <row r="76">
      <c r="F76" s="248"/>
    </row>
    <row r="77">
      <c r="F77" s="248"/>
    </row>
    <row r="78">
      <c r="F78" s="248"/>
    </row>
    <row r="79">
      <c r="F79" s="248"/>
    </row>
    <row r="80">
      <c r="F80" s="248"/>
    </row>
    <row r="81">
      <c r="F81" s="248"/>
    </row>
    <row r="82">
      <c r="F82" s="248"/>
    </row>
    <row r="83">
      <c r="F83" s="248"/>
    </row>
    <row r="84">
      <c r="F84" s="248"/>
    </row>
    <row r="85">
      <c r="F85" s="248"/>
    </row>
    <row r="86">
      <c r="F86" s="248"/>
    </row>
    <row r="87">
      <c r="F87" s="248"/>
    </row>
    <row r="88">
      <c r="F88" s="248"/>
    </row>
    <row r="89">
      <c r="F89" s="248"/>
    </row>
    <row r="90">
      <c r="F90" s="248"/>
    </row>
    <row r="91">
      <c r="F91" s="248"/>
    </row>
    <row r="92">
      <c r="F92" s="248"/>
    </row>
    <row r="93">
      <c r="F93" s="248"/>
    </row>
    <row r="94">
      <c r="F94" s="248"/>
    </row>
    <row r="95">
      <c r="F95" s="248"/>
    </row>
    <row r="96">
      <c r="F96" s="248"/>
    </row>
    <row r="97">
      <c r="F97" s="248"/>
    </row>
    <row r="98">
      <c r="F98" s="248"/>
    </row>
    <row r="99">
      <c r="F99" s="248"/>
    </row>
    <row r="100">
      <c r="F100" s="248"/>
    </row>
    <row r="101">
      <c r="F101" s="248"/>
    </row>
    <row r="102">
      <c r="F102" s="248"/>
    </row>
    <row r="103">
      <c r="F103" s="248"/>
    </row>
    <row r="104">
      <c r="F104" s="248"/>
    </row>
    <row r="105">
      <c r="F105" s="248"/>
    </row>
    <row r="106">
      <c r="F106" s="248"/>
    </row>
    <row r="107">
      <c r="F107" s="248"/>
    </row>
    <row r="108">
      <c r="F108" s="248"/>
    </row>
    <row r="109">
      <c r="F109" s="248"/>
    </row>
    <row r="110">
      <c r="F110" s="248"/>
    </row>
    <row r="111">
      <c r="F111" s="248"/>
    </row>
    <row r="112">
      <c r="F112" s="248"/>
    </row>
    <row r="113">
      <c r="F113" s="248"/>
    </row>
    <row r="114">
      <c r="F114" s="248"/>
    </row>
    <row r="115">
      <c r="F115" s="248"/>
    </row>
    <row r="116">
      <c r="F116" s="248"/>
    </row>
    <row r="117">
      <c r="F117" s="248"/>
    </row>
    <row r="118">
      <c r="F118" s="248"/>
    </row>
    <row r="119">
      <c r="F119" s="248"/>
    </row>
    <row r="120">
      <c r="F120" s="248"/>
    </row>
    <row r="121">
      <c r="F121" s="248"/>
    </row>
    <row r="122">
      <c r="F122" s="248"/>
    </row>
    <row r="123">
      <c r="F123" s="248"/>
    </row>
    <row r="124">
      <c r="F124" s="248"/>
    </row>
    <row r="125">
      <c r="F125" s="248"/>
    </row>
    <row r="126">
      <c r="F126" s="248"/>
    </row>
    <row r="127">
      <c r="F127" s="248"/>
    </row>
    <row r="128">
      <c r="F128" s="248"/>
    </row>
    <row r="129">
      <c r="F129" s="248"/>
    </row>
    <row r="130">
      <c r="F130" s="248"/>
    </row>
    <row r="131">
      <c r="F131" s="248"/>
    </row>
    <row r="132">
      <c r="F132" s="248"/>
    </row>
    <row r="133">
      <c r="F133" s="248"/>
    </row>
    <row r="134">
      <c r="F134" s="248"/>
    </row>
    <row r="135">
      <c r="F135" s="248"/>
    </row>
    <row r="136">
      <c r="F136" s="248"/>
    </row>
    <row r="137">
      <c r="F137" s="248"/>
    </row>
    <row r="138">
      <c r="F138" s="248"/>
    </row>
    <row r="139">
      <c r="F139" s="248"/>
    </row>
    <row r="140">
      <c r="F140" s="248"/>
    </row>
    <row r="141">
      <c r="F141" s="248"/>
    </row>
    <row r="142">
      <c r="F142" s="248"/>
    </row>
    <row r="143">
      <c r="F143" s="248"/>
    </row>
    <row r="144">
      <c r="F144" s="248"/>
    </row>
    <row r="145">
      <c r="F145" s="248"/>
    </row>
    <row r="146">
      <c r="F146" s="248"/>
    </row>
    <row r="147">
      <c r="F147" s="248"/>
    </row>
    <row r="148">
      <c r="F148" s="248"/>
    </row>
    <row r="149">
      <c r="F149" s="248"/>
    </row>
    <row r="150">
      <c r="F150" s="248"/>
    </row>
    <row r="151">
      <c r="F151" s="248"/>
    </row>
    <row r="152">
      <c r="F152" s="248"/>
    </row>
    <row r="153">
      <c r="F153" s="248"/>
    </row>
    <row r="154">
      <c r="F154" s="248"/>
    </row>
    <row r="155">
      <c r="F155" s="248"/>
    </row>
    <row r="156">
      <c r="F156" s="248"/>
    </row>
    <row r="157">
      <c r="F157" s="248"/>
    </row>
    <row r="158">
      <c r="F158" s="248"/>
    </row>
    <row r="159">
      <c r="F159" s="248"/>
    </row>
    <row r="160">
      <c r="F160" s="248"/>
    </row>
    <row r="161">
      <c r="F161" s="248"/>
    </row>
    <row r="162">
      <c r="F162" s="248"/>
    </row>
    <row r="163">
      <c r="F163" s="248"/>
    </row>
    <row r="164">
      <c r="F164" s="248"/>
    </row>
    <row r="165">
      <c r="F165" s="248"/>
    </row>
    <row r="166">
      <c r="F166" s="248"/>
    </row>
    <row r="167">
      <c r="F167" s="248"/>
    </row>
    <row r="168">
      <c r="F168" s="248"/>
    </row>
    <row r="169">
      <c r="F169" s="248"/>
    </row>
    <row r="170">
      <c r="F170" s="248"/>
    </row>
    <row r="171">
      <c r="F171" s="248"/>
    </row>
    <row r="172">
      <c r="F172" s="248"/>
    </row>
    <row r="173">
      <c r="F173" s="248"/>
    </row>
    <row r="174">
      <c r="F174" s="248"/>
    </row>
    <row r="175">
      <c r="F175" s="248"/>
    </row>
    <row r="176">
      <c r="F176" s="248"/>
    </row>
    <row r="177">
      <c r="F177" s="248"/>
    </row>
    <row r="178">
      <c r="F178" s="248"/>
    </row>
    <row r="179">
      <c r="F179" s="248"/>
    </row>
    <row r="180">
      <c r="F180" s="248"/>
    </row>
    <row r="181">
      <c r="F181" s="248"/>
    </row>
    <row r="182">
      <c r="F182" s="248"/>
    </row>
    <row r="183">
      <c r="F183" s="248"/>
    </row>
    <row r="184">
      <c r="F184" s="248"/>
    </row>
    <row r="185">
      <c r="F185" s="248"/>
    </row>
    <row r="186">
      <c r="F186" s="248"/>
    </row>
    <row r="187">
      <c r="F187" s="248"/>
    </row>
    <row r="188">
      <c r="F188" s="248"/>
    </row>
    <row r="189">
      <c r="F189" s="248"/>
    </row>
    <row r="190">
      <c r="F190" s="248"/>
    </row>
    <row r="191">
      <c r="F191" s="248"/>
    </row>
    <row r="192">
      <c r="F192" s="248"/>
    </row>
    <row r="193">
      <c r="F193" s="248"/>
    </row>
    <row r="194">
      <c r="F194" s="248"/>
    </row>
    <row r="195">
      <c r="F195" s="248"/>
    </row>
    <row r="196">
      <c r="F196" s="248"/>
    </row>
    <row r="197">
      <c r="F197" s="248"/>
    </row>
    <row r="198">
      <c r="F198" s="248"/>
    </row>
    <row r="199">
      <c r="F199" s="248"/>
    </row>
    <row r="200">
      <c r="F200" s="248"/>
    </row>
    <row r="201">
      <c r="F201" s="248"/>
    </row>
    <row r="202">
      <c r="F202" s="248"/>
    </row>
    <row r="203">
      <c r="F203" s="248"/>
    </row>
    <row r="204">
      <c r="F204" s="248"/>
    </row>
    <row r="205">
      <c r="F205" s="248"/>
    </row>
    <row r="206">
      <c r="F206" s="248"/>
    </row>
    <row r="207">
      <c r="F207" s="248"/>
    </row>
    <row r="208">
      <c r="F208" s="248"/>
    </row>
    <row r="209">
      <c r="F209" s="248"/>
    </row>
    <row r="210">
      <c r="F210" s="248"/>
    </row>
    <row r="211">
      <c r="F211" s="248"/>
    </row>
    <row r="212">
      <c r="F212" s="248"/>
    </row>
    <row r="213">
      <c r="F213" s="248"/>
    </row>
    <row r="214">
      <c r="F214" s="248"/>
    </row>
    <row r="215">
      <c r="F215" s="248"/>
    </row>
    <row r="216">
      <c r="F216" s="248"/>
    </row>
    <row r="217">
      <c r="F217" s="248"/>
    </row>
    <row r="218">
      <c r="F218" s="248"/>
    </row>
    <row r="219">
      <c r="F219" s="248"/>
    </row>
    <row r="220">
      <c r="F220" s="248"/>
    </row>
    <row r="221">
      <c r="F221" s="248"/>
    </row>
    <row r="222">
      <c r="F222" s="248"/>
    </row>
    <row r="223">
      <c r="F223" s="248"/>
    </row>
    <row r="224">
      <c r="F224" s="248"/>
    </row>
    <row r="225">
      <c r="F225" s="248"/>
    </row>
    <row r="226">
      <c r="F226" s="248"/>
    </row>
    <row r="227">
      <c r="F227" s="248"/>
    </row>
    <row r="228">
      <c r="F228" s="248"/>
    </row>
    <row r="229">
      <c r="F229" s="248"/>
    </row>
    <row r="230">
      <c r="F230" s="248"/>
    </row>
    <row r="231">
      <c r="F231" s="248"/>
    </row>
    <row r="232">
      <c r="F232" s="248"/>
    </row>
    <row r="233">
      <c r="F233" s="248"/>
    </row>
    <row r="234">
      <c r="F234" s="248"/>
    </row>
    <row r="235">
      <c r="F235" s="248"/>
    </row>
    <row r="236">
      <c r="F236" s="248"/>
    </row>
    <row r="237">
      <c r="F237" s="248"/>
    </row>
    <row r="238">
      <c r="F238" s="248"/>
    </row>
    <row r="239">
      <c r="F239" s="248"/>
    </row>
    <row r="240">
      <c r="F240" s="248"/>
    </row>
    <row r="241">
      <c r="F241" s="248"/>
    </row>
    <row r="242">
      <c r="F242" s="248"/>
    </row>
    <row r="243">
      <c r="F243" s="248"/>
    </row>
    <row r="244">
      <c r="F244" s="248"/>
    </row>
    <row r="245">
      <c r="F245" s="248"/>
    </row>
    <row r="246">
      <c r="F246" s="248"/>
    </row>
    <row r="247">
      <c r="F247" s="248"/>
    </row>
    <row r="248">
      <c r="F248" s="248"/>
    </row>
    <row r="249">
      <c r="F249" s="248"/>
    </row>
    <row r="250">
      <c r="F250" s="248"/>
    </row>
    <row r="251">
      <c r="F251" s="248"/>
    </row>
    <row r="252">
      <c r="F252" s="248"/>
    </row>
    <row r="253">
      <c r="F253" s="248"/>
    </row>
    <row r="254">
      <c r="F254" s="248"/>
    </row>
    <row r="255">
      <c r="F255" s="248"/>
    </row>
    <row r="256">
      <c r="F256" s="248"/>
    </row>
    <row r="257">
      <c r="F257" s="248"/>
    </row>
    <row r="258">
      <c r="F258" s="248"/>
    </row>
    <row r="259">
      <c r="F259" s="248"/>
    </row>
    <row r="260">
      <c r="F260" s="248"/>
    </row>
    <row r="261">
      <c r="F261" s="248"/>
    </row>
    <row r="262">
      <c r="F262" s="248"/>
    </row>
    <row r="263">
      <c r="F263" s="248"/>
    </row>
    <row r="264">
      <c r="F264" s="248"/>
    </row>
    <row r="265">
      <c r="F265" s="248"/>
    </row>
    <row r="266">
      <c r="F266" s="248"/>
    </row>
    <row r="267">
      <c r="F267" s="248"/>
    </row>
    <row r="268">
      <c r="F268" s="248"/>
    </row>
    <row r="269">
      <c r="F269" s="248"/>
    </row>
    <row r="270">
      <c r="F270" s="248"/>
    </row>
    <row r="271">
      <c r="F271" s="248"/>
    </row>
    <row r="272">
      <c r="F272" s="248"/>
    </row>
    <row r="273">
      <c r="F273" s="248"/>
    </row>
    <row r="274">
      <c r="F274" s="248"/>
    </row>
    <row r="275">
      <c r="F275" s="248"/>
    </row>
    <row r="276">
      <c r="F276" s="248"/>
    </row>
    <row r="277">
      <c r="F277" s="248"/>
    </row>
    <row r="278">
      <c r="F278" s="248"/>
    </row>
    <row r="279">
      <c r="F279" s="248"/>
    </row>
    <row r="280">
      <c r="F280" s="248"/>
    </row>
    <row r="281">
      <c r="F281" s="248"/>
    </row>
    <row r="282">
      <c r="F282" s="248"/>
    </row>
    <row r="283">
      <c r="F283" s="248"/>
    </row>
    <row r="284">
      <c r="F284" s="248"/>
    </row>
    <row r="285">
      <c r="F285" s="248"/>
    </row>
    <row r="286">
      <c r="F286" s="248"/>
    </row>
    <row r="287">
      <c r="F287" s="248"/>
    </row>
    <row r="288">
      <c r="F288" s="248"/>
    </row>
    <row r="289">
      <c r="F289" s="248"/>
    </row>
    <row r="290">
      <c r="F290" s="248"/>
    </row>
    <row r="291">
      <c r="F291" s="248"/>
    </row>
    <row r="292">
      <c r="F292" s="248"/>
    </row>
    <row r="293">
      <c r="F293" s="248"/>
    </row>
    <row r="294">
      <c r="F294" s="248"/>
    </row>
    <row r="295">
      <c r="F295" s="248"/>
    </row>
    <row r="296">
      <c r="F296" s="248"/>
    </row>
    <row r="297">
      <c r="F297" s="248"/>
    </row>
    <row r="298">
      <c r="F298" s="248"/>
    </row>
    <row r="299">
      <c r="F299" s="248"/>
    </row>
    <row r="300">
      <c r="F300" s="248"/>
    </row>
    <row r="301">
      <c r="F301" s="248"/>
    </row>
    <row r="302">
      <c r="F302" s="248"/>
    </row>
    <row r="303">
      <c r="F303" s="248"/>
    </row>
    <row r="304">
      <c r="F304" s="248"/>
    </row>
    <row r="305">
      <c r="F305" s="248"/>
    </row>
    <row r="306">
      <c r="F306" s="248"/>
    </row>
    <row r="307">
      <c r="F307" s="248"/>
    </row>
    <row r="308">
      <c r="F308" s="248"/>
    </row>
    <row r="309">
      <c r="F309" s="248"/>
    </row>
    <row r="310">
      <c r="F310" s="248"/>
    </row>
    <row r="311">
      <c r="F311" s="248"/>
    </row>
    <row r="312">
      <c r="F312" s="248"/>
    </row>
    <row r="313">
      <c r="F313" s="248"/>
    </row>
    <row r="314">
      <c r="F314" s="248"/>
    </row>
    <row r="315">
      <c r="F315" s="248"/>
    </row>
    <row r="316">
      <c r="F316" s="248"/>
    </row>
    <row r="317">
      <c r="F317" s="248"/>
    </row>
    <row r="318">
      <c r="F318" s="248"/>
    </row>
    <row r="319">
      <c r="F319" s="248"/>
    </row>
    <row r="320">
      <c r="F320" s="248"/>
    </row>
    <row r="321">
      <c r="F321" s="248"/>
    </row>
    <row r="322">
      <c r="F322" s="248"/>
    </row>
    <row r="323">
      <c r="F323" s="248"/>
    </row>
    <row r="324">
      <c r="F324" s="248"/>
    </row>
    <row r="325">
      <c r="F325" s="248"/>
    </row>
    <row r="326">
      <c r="F326" s="248"/>
    </row>
    <row r="327">
      <c r="F327" s="248"/>
    </row>
    <row r="328">
      <c r="F328" s="248"/>
    </row>
    <row r="329">
      <c r="F329" s="248"/>
    </row>
    <row r="330">
      <c r="F330" s="248"/>
    </row>
    <row r="331">
      <c r="F331" s="248"/>
    </row>
    <row r="332">
      <c r="F332" s="248"/>
    </row>
    <row r="333">
      <c r="F333" s="248"/>
    </row>
    <row r="334">
      <c r="F334" s="248"/>
    </row>
    <row r="335">
      <c r="F335" s="248"/>
    </row>
    <row r="336">
      <c r="F336" s="248"/>
    </row>
    <row r="337">
      <c r="F337" s="248"/>
    </row>
    <row r="338">
      <c r="F338" s="248"/>
    </row>
    <row r="339">
      <c r="F339" s="248"/>
    </row>
    <row r="340">
      <c r="F340" s="248"/>
    </row>
    <row r="341">
      <c r="F341" s="248"/>
    </row>
    <row r="342">
      <c r="F342" s="248"/>
    </row>
    <row r="343">
      <c r="F343" s="248"/>
    </row>
    <row r="344">
      <c r="F344" s="248"/>
    </row>
    <row r="345">
      <c r="F345" s="248"/>
    </row>
    <row r="346">
      <c r="F346" s="248"/>
    </row>
    <row r="347">
      <c r="F347" s="248"/>
    </row>
    <row r="348">
      <c r="F348" s="248"/>
    </row>
    <row r="349">
      <c r="F349" s="248"/>
    </row>
    <row r="350">
      <c r="F350" s="248"/>
    </row>
    <row r="351">
      <c r="F351" s="248"/>
    </row>
    <row r="352">
      <c r="F352" s="248"/>
    </row>
    <row r="353">
      <c r="F353" s="248"/>
    </row>
    <row r="354">
      <c r="F354" s="248"/>
    </row>
    <row r="355">
      <c r="F355" s="248"/>
    </row>
    <row r="356">
      <c r="F356" s="248"/>
    </row>
    <row r="357">
      <c r="F357" s="248"/>
    </row>
    <row r="358">
      <c r="F358" s="248"/>
    </row>
    <row r="359">
      <c r="F359" s="248"/>
    </row>
    <row r="360">
      <c r="F360" s="248"/>
    </row>
    <row r="361">
      <c r="F361" s="248"/>
    </row>
    <row r="362">
      <c r="F362" s="248"/>
    </row>
    <row r="363">
      <c r="F363" s="248"/>
    </row>
    <row r="364">
      <c r="F364" s="248"/>
    </row>
    <row r="365">
      <c r="F365" s="248"/>
    </row>
    <row r="366">
      <c r="F366" s="248"/>
    </row>
    <row r="367">
      <c r="F367" s="248"/>
    </row>
    <row r="368">
      <c r="F368" s="248"/>
    </row>
    <row r="369">
      <c r="F369" s="248"/>
    </row>
    <row r="370">
      <c r="F370" s="248"/>
    </row>
    <row r="371">
      <c r="F371" s="248"/>
    </row>
    <row r="372">
      <c r="F372" s="248"/>
    </row>
    <row r="373">
      <c r="F373" s="248"/>
    </row>
    <row r="374">
      <c r="F374" s="248"/>
    </row>
    <row r="375">
      <c r="F375" s="248"/>
    </row>
    <row r="376">
      <c r="F376" s="248"/>
    </row>
    <row r="377">
      <c r="F377" s="248"/>
    </row>
    <row r="378">
      <c r="F378" s="248"/>
    </row>
    <row r="379">
      <c r="F379" s="248"/>
    </row>
    <row r="380">
      <c r="F380" s="248"/>
    </row>
    <row r="381">
      <c r="F381" s="248"/>
    </row>
    <row r="382">
      <c r="F382" s="248"/>
    </row>
    <row r="383">
      <c r="F383" s="248"/>
    </row>
    <row r="384">
      <c r="F384" s="248"/>
    </row>
    <row r="385">
      <c r="F385" s="248"/>
    </row>
    <row r="386">
      <c r="F386" s="248"/>
    </row>
    <row r="387">
      <c r="F387" s="248"/>
    </row>
    <row r="388">
      <c r="F388" s="248"/>
    </row>
    <row r="389">
      <c r="F389" s="248"/>
    </row>
    <row r="390">
      <c r="F390" s="248"/>
    </row>
    <row r="391">
      <c r="F391" s="248"/>
    </row>
    <row r="392">
      <c r="F392" s="248"/>
    </row>
    <row r="393">
      <c r="F393" s="248"/>
    </row>
    <row r="394">
      <c r="F394" s="248"/>
    </row>
    <row r="395">
      <c r="F395" s="248"/>
    </row>
    <row r="396">
      <c r="F396" s="248"/>
    </row>
    <row r="397">
      <c r="F397" s="248"/>
    </row>
    <row r="398">
      <c r="F398" s="248"/>
    </row>
    <row r="399">
      <c r="F399" s="248"/>
    </row>
    <row r="400">
      <c r="F400" s="248"/>
    </row>
    <row r="401">
      <c r="F401" s="248"/>
    </row>
    <row r="402">
      <c r="F402" s="248"/>
    </row>
    <row r="403">
      <c r="F403" s="248"/>
    </row>
    <row r="404">
      <c r="F404" s="248"/>
    </row>
    <row r="405">
      <c r="F405" s="248"/>
    </row>
    <row r="406">
      <c r="F406" s="248"/>
    </row>
    <row r="407">
      <c r="F407" s="248"/>
    </row>
    <row r="408">
      <c r="F408" s="248"/>
    </row>
    <row r="409">
      <c r="F409" s="248"/>
    </row>
    <row r="410">
      <c r="F410" s="248"/>
    </row>
    <row r="411">
      <c r="F411" s="248"/>
    </row>
    <row r="412">
      <c r="F412" s="248"/>
    </row>
    <row r="413">
      <c r="F413" s="248"/>
    </row>
    <row r="414">
      <c r="F414" s="248"/>
    </row>
    <row r="415">
      <c r="F415" s="248"/>
    </row>
    <row r="416">
      <c r="F416" s="248"/>
    </row>
    <row r="417">
      <c r="F417" s="248"/>
    </row>
    <row r="418">
      <c r="F418" s="248"/>
    </row>
    <row r="419">
      <c r="F419" s="248"/>
    </row>
    <row r="420">
      <c r="F420" s="248"/>
    </row>
    <row r="421">
      <c r="F421" s="248"/>
    </row>
    <row r="422">
      <c r="F422" s="248"/>
    </row>
    <row r="423">
      <c r="F423" s="248"/>
    </row>
    <row r="424">
      <c r="F424" s="248"/>
    </row>
    <row r="425">
      <c r="F425" s="248"/>
    </row>
    <row r="426">
      <c r="F426" s="248"/>
    </row>
    <row r="427">
      <c r="F427" s="248"/>
    </row>
    <row r="428">
      <c r="F428" s="248"/>
    </row>
    <row r="429">
      <c r="F429" s="248"/>
    </row>
    <row r="430">
      <c r="F430" s="248"/>
    </row>
    <row r="431">
      <c r="F431" s="248"/>
    </row>
    <row r="432">
      <c r="F432" s="248"/>
    </row>
    <row r="433">
      <c r="F433" s="248"/>
    </row>
    <row r="434">
      <c r="F434" s="248"/>
    </row>
    <row r="435">
      <c r="F435" s="248"/>
    </row>
    <row r="436">
      <c r="F436" s="248"/>
    </row>
    <row r="437">
      <c r="F437" s="248"/>
    </row>
    <row r="438">
      <c r="F438" s="248"/>
    </row>
    <row r="439">
      <c r="F439" s="248"/>
    </row>
    <row r="440">
      <c r="F440" s="248"/>
    </row>
    <row r="441">
      <c r="F441" s="248"/>
    </row>
    <row r="442">
      <c r="F442" s="248"/>
    </row>
    <row r="443">
      <c r="F443" s="248"/>
    </row>
    <row r="444">
      <c r="F444" s="248"/>
    </row>
    <row r="445">
      <c r="F445" s="248"/>
    </row>
    <row r="446">
      <c r="F446" s="248"/>
    </row>
    <row r="447">
      <c r="F447" s="248"/>
    </row>
    <row r="448">
      <c r="F448" s="248"/>
    </row>
    <row r="449">
      <c r="F449" s="248"/>
    </row>
    <row r="450">
      <c r="F450" s="248"/>
    </row>
    <row r="451">
      <c r="F451" s="248"/>
    </row>
    <row r="452">
      <c r="F452" s="248"/>
    </row>
    <row r="453">
      <c r="F453" s="248"/>
    </row>
    <row r="454">
      <c r="F454" s="248"/>
    </row>
    <row r="455">
      <c r="F455" s="248"/>
    </row>
    <row r="456">
      <c r="F456" s="248"/>
    </row>
    <row r="457">
      <c r="F457" s="248"/>
    </row>
    <row r="458">
      <c r="F458" s="248"/>
    </row>
    <row r="459">
      <c r="F459" s="248"/>
    </row>
    <row r="460">
      <c r="F460" s="248"/>
    </row>
    <row r="461">
      <c r="F461" s="248"/>
    </row>
    <row r="462">
      <c r="F462" s="248"/>
    </row>
    <row r="463">
      <c r="F463" s="248"/>
    </row>
    <row r="464">
      <c r="F464" s="248"/>
    </row>
    <row r="465">
      <c r="F465" s="248"/>
    </row>
    <row r="466">
      <c r="F466" s="248"/>
    </row>
    <row r="467">
      <c r="F467" s="248"/>
    </row>
    <row r="468">
      <c r="F468" s="248"/>
    </row>
    <row r="469">
      <c r="F469" s="248"/>
    </row>
    <row r="470">
      <c r="F470" s="248"/>
    </row>
    <row r="471">
      <c r="F471" s="248"/>
    </row>
    <row r="472">
      <c r="F472" s="248"/>
    </row>
    <row r="473">
      <c r="F473" s="248"/>
    </row>
    <row r="474">
      <c r="F474" s="248"/>
    </row>
    <row r="475">
      <c r="F475" s="248"/>
    </row>
    <row r="476">
      <c r="F476" s="248"/>
    </row>
    <row r="477">
      <c r="F477" s="248"/>
    </row>
    <row r="478">
      <c r="F478" s="248"/>
    </row>
    <row r="479">
      <c r="F479" s="248"/>
    </row>
    <row r="480">
      <c r="F480" s="248"/>
    </row>
    <row r="481">
      <c r="F481" s="248"/>
    </row>
    <row r="482">
      <c r="F482" s="248"/>
    </row>
    <row r="483">
      <c r="F483" s="248"/>
    </row>
    <row r="484">
      <c r="F484" s="248"/>
    </row>
    <row r="485">
      <c r="F485" s="248"/>
    </row>
    <row r="486">
      <c r="F486" s="248"/>
    </row>
    <row r="487">
      <c r="F487" s="248"/>
    </row>
    <row r="488">
      <c r="F488" s="248"/>
    </row>
    <row r="489">
      <c r="F489" s="248"/>
    </row>
    <row r="490">
      <c r="F490" s="248"/>
    </row>
    <row r="491">
      <c r="F491" s="248"/>
    </row>
    <row r="492">
      <c r="F492" s="248"/>
    </row>
    <row r="493">
      <c r="F493" s="248"/>
    </row>
    <row r="494">
      <c r="F494" s="248"/>
    </row>
    <row r="495">
      <c r="F495" s="248"/>
    </row>
    <row r="496">
      <c r="F496" s="248"/>
    </row>
    <row r="497">
      <c r="F497" s="248"/>
    </row>
    <row r="498">
      <c r="F498" s="248"/>
    </row>
    <row r="499">
      <c r="F499" s="248"/>
    </row>
    <row r="500">
      <c r="F500" s="248"/>
    </row>
    <row r="501">
      <c r="F501" s="248"/>
    </row>
    <row r="502">
      <c r="F502" s="248"/>
    </row>
    <row r="503">
      <c r="F503" s="248"/>
    </row>
    <row r="504">
      <c r="F504" s="248"/>
    </row>
    <row r="505">
      <c r="F505" s="248"/>
    </row>
    <row r="506">
      <c r="F506" s="248"/>
    </row>
    <row r="507">
      <c r="F507" s="248"/>
    </row>
    <row r="508">
      <c r="F508" s="248"/>
    </row>
    <row r="509">
      <c r="F509" s="248"/>
    </row>
    <row r="510">
      <c r="F510" s="248"/>
    </row>
    <row r="511">
      <c r="F511" s="248"/>
    </row>
    <row r="512">
      <c r="F512" s="248"/>
    </row>
    <row r="513">
      <c r="F513" s="248"/>
    </row>
    <row r="514">
      <c r="F514" s="248"/>
    </row>
    <row r="515">
      <c r="F515" s="248"/>
    </row>
    <row r="516">
      <c r="F516" s="248"/>
    </row>
    <row r="517">
      <c r="F517" s="248"/>
    </row>
    <row r="518">
      <c r="F518" s="248"/>
    </row>
    <row r="519">
      <c r="F519" s="248"/>
    </row>
    <row r="520">
      <c r="F520" s="248"/>
    </row>
    <row r="521">
      <c r="F521" s="248"/>
    </row>
    <row r="522">
      <c r="F522" s="248"/>
    </row>
    <row r="523">
      <c r="F523" s="248"/>
    </row>
    <row r="524">
      <c r="F524" s="248"/>
    </row>
    <row r="525">
      <c r="F525" s="248"/>
    </row>
    <row r="526">
      <c r="F526" s="248"/>
    </row>
    <row r="527">
      <c r="F527" s="248"/>
    </row>
    <row r="528">
      <c r="F528" s="248"/>
    </row>
    <row r="529">
      <c r="F529" s="248"/>
    </row>
    <row r="530">
      <c r="F530" s="248"/>
    </row>
    <row r="531">
      <c r="F531" s="248"/>
    </row>
    <row r="532">
      <c r="F532" s="248"/>
    </row>
    <row r="533">
      <c r="F533" s="248"/>
    </row>
    <row r="534">
      <c r="F534" s="248"/>
    </row>
    <row r="535">
      <c r="F535" s="248"/>
    </row>
    <row r="536">
      <c r="F536" s="248"/>
    </row>
    <row r="537">
      <c r="F537" s="248"/>
    </row>
    <row r="538">
      <c r="F538" s="248"/>
    </row>
    <row r="539">
      <c r="F539" s="248"/>
    </row>
    <row r="540">
      <c r="F540" s="248"/>
    </row>
    <row r="541">
      <c r="F541" s="248"/>
    </row>
    <row r="542">
      <c r="F542" s="248"/>
    </row>
    <row r="543">
      <c r="F543" s="248"/>
    </row>
    <row r="544">
      <c r="F544" s="248"/>
    </row>
    <row r="545">
      <c r="F545" s="248"/>
    </row>
    <row r="546">
      <c r="F546" s="248"/>
    </row>
    <row r="547">
      <c r="F547" s="248"/>
    </row>
    <row r="548">
      <c r="F548" s="248"/>
    </row>
    <row r="549">
      <c r="F549" s="248"/>
    </row>
    <row r="550">
      <c r="F550" s="248"/>
    </row>
    <row r="551">
      <c r="F551" s="248"/>
    </row>
    <row r="552">
      <c r="F552" s="248"/>
    </row>
    <row r="553">
      <c r="F553" s="248"/>
    </row>
    <row r="554">
      <c r="F554" s="248"/>
    </row>
    <row r="555">
      <c r="F555" s="248"/>
    </row>
    <row r="556">
      <c r="F556" s="248"/>
    </row>
    <row r="557">
      <c r="F557" s="248"/>
    </row>
    <row r="558">
      <c r="F558" s="248"/>
    </row>
    <row r="559">
      <c r="F559" s="248"/>
    </row>
    <row r="560">
      <c r="F560" s="248"/>
    </row>
    <row r="561">
      <c r="F561" s="248"/>
    </row>
    <row r="562">
      <c r="F562" s="248"/>
    </row>
    <row r="563">
      <c r="F563" s="248"/>
    </row>
    <row r="564">
      <c r="F564" s="248"/>
    </row>
    <row r="565">
      <c r="F565" s="248"/>
    </row>
    <row r="566">
      <c r="F566" s="248"/>
    </row>
    <row r="567">
      <c r="F567" s="248"/>
    </row>
    <row r="568">
      <c r="F568" s="248"/>
    </row>
    <row r="569">
      <c r="F569" s="248"/>
    </row>
    <row r="570">
      <c r="F570" s="248"/>
    </row>
    <row r="571">
      <c r="F571" s="248"/>
    </row>
    <row r="572">
      <c r="F572" s="248"/>
    </row>
    <row r="573">
      <c r="F573" s="248"/>
    </row>
    <row r="574">
      <c r="F574" s="248"/>
    </row>
    <row r="575">
      <c r="F575" s="248"/>
    </row>
    <row r="576">
      <c r="F576" s="248"/>
    </row>
    <row r="577">
      <c r="F577" s="248"/>
    </row>
    <row r="578">
      <c r="F578" s="248"/>
    </row>
    <row r="579">
      <c r="F579" s="248"/>
    </row>
    <row r="580">
      <c r="F580" s="248"/>
    </row>
    <row r="581">
      <c r="F581" s="248"/>
    </row>
    <row r="582">
      <c r="F582" s="248"/>
    </row>
    <row r="583">
      <c r="F583" s="248"/>
    </row>
    <row r="584">
      <c r="F584" s="248"/>
    </row>
    <row r="585">
      <c r="F585" s="248"/>
    </row>
    <row r="586">
      <c r="F586" s="248"/>
    </row>
    <row r="587">
      <c r="F587" s="248"/>
    </row>
    <row r="588">
      <c r="F588" s="248"/>
    </row>
    <row r="589">
      <c r="F589" s="248"/>
    </row>
    <row r="590">
      <c r="F590" s="248"/>
    </row>
    <row r="591">
      <c r="F591" s="248"/>
    </row>
    <row r="592">
      <c r="F592" s="248"/>
    </row>
    <row r="593">
      <c r="F593" s="248"/>
    </row>
    <row r="594">
      <c r="F594" s="248"/>
    </row>
    <row r="595">
      <c r="F595" s="248"/>
    </row>
    <row r="596">
      <c r="F596" s="248"/>
    </row>
    <row r="597">
      <c r="F597" s="248"/>
    </row>
    <row r="598">
      <c r="F598" s="248"/>
    </row>
    <row r="599">
      <c r="F599" s="248"/>
    </row>
    <row r="600">
      <c r="F600" s="248"/>
    </row>
    <row r="601">
      <c r="F601" s="248"/>
    </row>
    <row r="602">
      <c r="F602" s="248"/>
    </row>
    <row r="603">
      <c r="F603" s="248"/>
    </row>
    <row r="604">
      <c r="F604" s="248"/>
    </row>
    <row r="605">
      <c r="F605" s="248"/>
    </row>
    <row r="606">
      <c r="F606" s="248"/>
    </row>
    <row r="607">
      <c r="F607" s="248"/>
    </row>
    <row r="608">
      <c r="F608" s="248"/>
    </row>
    <row r="609">
      <c r="F609" s="248"/>
    </row>
    <row r="610">
      <c r="F610" s="248"/>
    </row>
    <row r="611">
      <c r="F611" s="248"/>
    </row>
    <row r="612">
      <c r="F612" s="248"/>
    </row>
    <row r="613">
      <c r="F613" s="248"/>
    </row>
    <row r="614">
      <c r="F614" s="248"/>
    </row>
    <row r="615">
      <c r="F615" s="248"/>
    </row>
    <row r="616">
      <c r="F616" s="248"/>
    </row>
    <row r="617">
      <c r="F617" s="248"/>
    </row>
    <row r="618">
      <c r="F618" s="248"/>
    </row>
    <row r="619">
      <c r="F619" s="248"/>
    </row>
    <row r="620">
      <c r="F620" s="248"/>
    </row>
    <row r="621">
      <c r="F621" s="248"/>
    </row>
    <row r="622">
      <c r="F622" s="248"/>
    </row>
    <row r="623">
      <c r="F623" s="248"/>
    </row>
    <row r="624">
      <c r="F624" s="248"/>
    </row>
    <row r="625">
      <c r="F625" s="248"/>
    </row>
    <row r="626">
      <c r="F626" s="248"/>
    </row>
    <row r="627">
      <c r="F627" s="248"/>
    </row>
    <row r="628">
      <c r="F628" s="248"/>
    </row>
    <row r="629">
      <c r="F629" s="248"/>
    </row>
    <row r="630">
      <c r="F630" s="248"/>
    </row>
    <row r="631">
      <c r="F631" s="248"/>
    </row>
    <row r="632">
      <c r="F632" s="248"/>
    </row>
    <row r="633">
      <c r="F633" s="248"/>
    </row>
    <row r="634">
      <c r="F634" s="248"/>
    </row>
    <row r="635">
      <c r="F635" s="248"/>
    </row>
    <row r="636">
      <c r="F636" s="248"/>
    </row>
    <row r="637">
      <c r="F637" s="248"/>
    </row>
    <row r="638">
      <c r="F638" s="248"/>
    </row>
    <row r="639">
      <c r="F639" s="248"/>
    </row>
    <row r="640">
      <c r="F640" s="248"/>
    </row>
    <row r="641">
      <c r="F641" s="248"/>
    </row>
    <row r="642">
      <c r="F642" s="248"/>
    </row>
    <row r="643">
      <c r="F643" s="248"/>
    </row>
    <row r="644">
      <c r="F644" s="248"/>
    </row>
    <row r="645">
      <c r="F645" s="248"/>
    </row>
    <row r="646">
      <c r="F646" s="248"/>
    </row>
    <row r="647">
      <c r="F647" s="248"/>
    </row>
    <row r="648">
      <c r="F648" s="248"/>
    </row>
    <row r="649">
      <c r="F649" s="248"/>
    </row>
    <row r="650">
      <c r="F650" s="248"/>
    </row>
    <row r="651">
      <c r="F651" s="248"/>
    </row>
    <row r="652">
      <c r="F652" s="248"/>
    </row>
    <row r="653">
      <c r="F653" s="248"/>
    </row>
    <row r="654">
      <c r="F654" s="248"/>
    </row>
    <row r="655">
      <c r="F655" s="248"/>
    </row>
    <row r="656">
      <c r="F656" s="248"/>
    </row>
    <row r="657">
      <c r="F657" s="248"/>
    </row>
    <row r="658">
      <c r="F658" s="248"/>
    </row>
    <row r="659">
      <c r="F659" s="248"/>
    </row>
    <row r="660">
      <c r="F660" s="248"/>
    </row>
    <row r="661">
      <c r="F661" s="248"/>
    </row>
    <row r="662">
      <c r="F662" s="248"/>
    </row>
    <row r="663">
      <c r="F663" s="248"/>
    </row>
    <row r="664">
      <c r="F664" s="248"/>
    </row>
    <row r="665">
      <c r="F665" s="248"/>
    </row>
    <row r="666">
      <c r="F666" s="248"/>
    </row>
    <row r="667">
      <c r="F667" s="248"/>
    </row>
    <row r="668">
      <c r="F668" s="248"/>
    </row>
    <row r="669">
      <c r="F669" s="248"/>
    </row>
    <row r="670">
      <c r="F670" s="248"/>
    </row>
    <row r="671">
      <c r="F671" s="248"/>
    </row>
    <row r="672">
      <c r="F672" s="248"/>
    </row>
    <row r="673">
      <c r="F673" s="248"/>
    </row>
    <row r="674">
      <c r="F674" s="248"/>
    </row>
    <row r="675">
      <c r="F675" s="248"/>
    </row>
    <row r="676">
      <c r="F676" s="248"/>
    </row>
    <row r="677">
      <c r="F677" s="248"/>
    </row>
    <row r="678">
      <c r="F678" s="248"/>
    </row>
    <row r="679">
      <c r="F679" s="248"/>
    </row>
    <row r="680">
      <c r="F680" s="248"/>
    </row>
    <row r="681">
      <c r="F681" s="248"/>
    </row>
    <row r="682">
      <c r="F682" s="248"/>
    </row>
    <row r="683">
      <c r="F683" s="248"/>
    </row>
    <row r="684">
      <c r="F684" s="248"/>
    </row>
    <row r="685">
      <c r="F685" s="248"/>
    </row>
    <row r="686">
      <c r="F686" s="248"/>
    </row>
    <row r="687">
      <c r="F687" s="248"/>
    </row>
    <row r="688">
      <c r="F688" s="248"/>
    </row>
    <row r="689">
      <c r="F689" s="248"/>
    </row>
    <row r="690">
      <c r="F690" s="248"/>
    </row>
    <row r="691">
      <c r="F691" s="248"/>
    </row>
    <row r="692">
      <c r="F692" s="248"/>
    </row>
    <row r="693">
      <c r="F693" s="248"/>
    </row>
    <row r="694">
      <c r="F694" s="248"/>
    </row>
    <row r="695">
      <c r="F695" s="248"/>
    </row>
    <row r="696">
      <c r="F696" s="248"/>
    </row>
    <row r="697">
      <c r="F697" s="248"/>
    </row>
    <row r="698">
      <c r="F698" s="248"/>
    </row>
    <row r="699">
      <c r="F699" s="248"/>
    </row>
    <row r="700">
      <c r="F700" s="248"/>
    </row>
    <row r="701">
      <c r="F701" s="248"/>
    </row>
    <row r="702">
      <c r="F702" s="248"/>
    </row>
    <row r="703">
      <c r="F703" s="248"/>
    </row>
    <row r="704">
      <c r="F704" s="248"/>
    </row>
    <row r="705">
      <c r="F705" s="248"/>
    </row>
    <row r="706">
      <c r="F706" s="248"/>
    </row>
    <row r="707">
      <c r="F707" s="248"/>
    </row>
    <row r="708">
      <c r="F708" s="248"/>
    </row>
    <row r="709">
      <c r="F709" s="248"/>
    </row>
    <row r="710">
      <c r="F710" s="248"/>
    </row>
    <row r="711">
      <c r="F711" s="248"/>
    </row>
    <row r="712">
      <c r="F712" s="248"/>
    </row>
    <row r="713">
      <c r="F713" s="248"/>
    </row>
    <row r="714">
      <c r="F714" s="248"/>
    </row>
    <row r="715">
      <c r="F715" s="248"/>
    </row>
    <row r="716">
      <c r="F716" s="248"/>
    </row>
    <row r="717">
      <c r="F717" s="248"/>
    </row>
    <row r="718">
      <c r="F718" s="248"/>
    </row>
    <row r="719">
      <c r="F719" s="248"/>
    </row>
    <row r="720">
      <c r="F720" s="248"/>
    </row>
    <row r="721">
      <c r="F721" s="248"/>
    </row>
    <row r="722">
      <c r="F722" s="248"/>
    </row>
    <row r="723">
      <c r="F723" s="248"/>
    </row>
    <row r="724">
      <c r="F724" s="248"/>
    </row>
    <row r="725">
      <c r="F725" s="248"/>
    </row>
    <row r="726">
      <c r="F726" s="248"/>
    </row>
    <row r="727">
      <c r="F727" s="248"/>
    </row>
    <row r="728">
      <c r="F728" s="248"/>
    </row>
    <row r="729">
      <c r="F729" s="248"/>
    </row>
    <row r="730">
      <c r="F730" s="248"/>
    </row>
    <row r="731">
      <c r="F731" s="248"/>
    </row>
    <row r="732">
      <c r="F732" s="248"/>
    </row>
    <row r="733">
      <c r="F733" s="248"/>
    </row>
    <row r="734">
      <c r="F734" s="248"/>
    </row>
    <row r="735">
      <c r="F735" s="248"/>
    </row>
    <row r="736">
      <c r="F736" s="248"/>
    </row>
    <row r="737">
      <c r="F737" s="248"/>
    </row>
    <row r="738">
      <c r="F738" s="248"/>
    </row>
    <row r="739">
      <c r="F739" s="248"/>
    </row>
    <row r="740">
      <c r="F740" s="248"/>
    </row>
    <row r="741">
      <c r="F741" s="248"/>
    </row>
    <row r="742">
      <c r="F742" s="248"/>
    </row>
    <row r="743">
      <c r="F743" s="248"/>
    </row>
    <row r="744">
      <c r="F744" s="248"/>
    </row>
    <row r="745">
      <c r="F745" s="248"/>
    </row>
    <row r="746">
      <c r="F746" s="248"/>
    </row>
    <row r="747">
      <c r="F747" s="248"/>
    </row>
    <row r="748">
      <c r="F748" s="248"/>
    </row>
    <row r="749">
      <c r="F749" s="248"/>
    </row>
    <row r="750">
      <c r="F750" s="248"/>
    </row>
    <row r="751">
      <c r="F751" s="248"/>
    </row>
    <row r="752">
      <c r="F752" s="248"/>
    </row>
    <row r="753">
      <c r="F753" s="248"/>
    </row>
    <row r="754">
      <c r="F754" s="248"/>
    </row>
    <row r="755">
      <c r="F755" s="248"/>
    </row>
    <row r="756">
      <c r="F756" s="248"/>
    </row>
    <row r="757">
      <c r="F757" s="248"/>
    </row>
    <row r="758">
      <c r="F758" s="248"/>
    </row>
    <row r="759">
      <c r="F759" s="248"/>
    </row>
    <row r="760">
      <c r="F760" s="248"/>
    </row>
    <row r="761">
      <c r="F761" s="248"/>
    </row>
    <row r="762">
      <c r="F762" s="248"/>
    </row>
    <row r="763">
      <c r="F763" s="248"/>
    </row>
    <row r="764">
      <c r="F764" s="248"/>
    </row>
    <row r="765">
      <c r="F765" s="248"/>
    </row>
    <row r="766">
      <c r="F766" s="248"/>
    </row>
    <row r="767">
      <c r="F767" s="248"/>
    </row>
    <row r="768">
      <c r="F768" s="248"/>
    </row>
    <row r="769">
      <c r="F769" s="248"/>
    </row>
    <row r="770">
      <c r="F770" s="248"/>
    </row>
    <row r="771">
      <c r="F771" s="248"/>
    </row>
    <row r="772">
      <c r="F772" s="248"/>
    </row>
    <row r="773">
      <c r="F773" s="248"/>
    </row>
    <row r="774">
      <c r="F774" s="248"/>
    </row>
    <row r="775">
      <c r="F775" s="248"/>
    </row>
    <row r="776">
      <c r="F776" s="248"/>
    </row>
    <row r="777">
      <c r="F777" s="248"/>
    </row>
    <row r="778">
      <c r="F778" s="248"/>
    </row>
    <row r="779">
      <c r="F779" s="248"/>
    </row>
    <row r="780">
      <c r="F780" s="248"/>
    </row>
    <row r="781">
      <c r="F781" s="248"/>
    </row>
    <row r="782">
      <c r="F782" s="248"/>
    </row>
    <row r="783">
      <c r="F783" s="248"/>
    </row>
    <row r="784">
      <c r="F784" s="248"/>
    </row>
    <row r="785">
      <c r="F785" s="248"/>
    </row>
    <row r="786">
      <c r="F786" s="248"/>
    </row>
    <row r="787">
      <c r="F787" s="248"/>
    </row>
    <row r="788">
      <c r="F788" s="248"/>
    </row>
    <row r="789">
      <c r="F789" s="248"/>
    </row>
    <row r="790">
      <c r="F790" s="248"/>
    </row>
    <row r="791">
      <c r="F791" s="248"/>
    </row>
    <row r="792">
      <c r="F792" s="248"/>
    </row>
    <row r="793">
      <c r="F793" s="248"/>
    </row>
    <row r="794">
      <c r="F794" s="248"/>
    </row>
    <row r="795">
      <c r="F795" s="248"/>
    </row>
    <row r="796">
      <c r="F796" s="248"/>
    </row>
    <row r="797">
      <c r="F797" s="248"/>
    </row>
    <row r="798">
      <c r="F798" s="248"/>
    </row>
    <row r="799">
      <c r="F799" s="248"/>
    </row>
    <row r="800">
      <c r="F800" s="248"/>
    </row>
    <row r="801">
      <c r="F801" s="248"/>
    </row>
    <row r="802">
      <c r="F802" s="248"/>
    </row>
    <row r="803">
      <c r="F803" s="248"/>
    </row>
    <row r="804">
      <c r="F804" s="248"/>
    </row>
    <row r="805">
      <c r="F805" s="248"/>
    </row>
    <row r="806">
      <c r="F806" s="248"/>
    </row>
    <row r="807">
      <c r="F807" s="248"/>
    </row>
    <row r="808">
      <c r="F808" s="248"/>
    </row>
    <row r="809">
      <c r="F809" s="248"/>
    </row>
    <row r="810">
      <c r="F810" s="248"/>
    </row>
    <row r="811">
      <c r="F811" s="248"/>
    </row>
    <row r="812">
      <c r="F812" s="248"/>
    </row>
    <row r="813">
      <c r="F813" s="248"/>
    </row>
    <row r="814">
      <c r="F814" s="248"/>
    </row>
    <row r="815">
      <c r="F815" s="248"/>
    </row>
    <row r="816">
      <c r="F816" s="248"/>
    </row>
    <row r="817">
      <c r="F817" s="248"/>
    </row>
    <row r="818">
      <c r="F818" s="248"/>
    </row>
    <row r="819">
      <c r="F819" s="248"/>
    </row>
    <row r="820">
      <c r="F820" s="248"/>
    </row>
    <row r="821">
      <c r="F821" s="248"/>
    </row>
    <row r="822">
      <c r="F822" s="248"/>
    </row>
    <row r="823">
      <c r="F823" s="248"/>
    </row>
    <row r="824">
      <c r="F824" s="248"/>
    </row>
    <row r="825">
      <c r="F825" s="248"/>
    </row>
    <row r="826">
      <c r="F826" s="248"/>
    </row>
    <row r="827">
      <c r="F827" s="248"/>
    </row>
    <row r="828">
      <c r="F828" s="248"/>
    </row>
    <row r="829">
      <c r="F829" s="248"/>
    </row>
    <row r="830">
      <c r="F830" s="248"/>
    </row>
    <row r="831">
      <c r="F831" s="248"/>
    </row>
    <row r="832">
      <c r="F832" s="248"/>
    </row>
    <row r="833">
      <c r="F833" s="248"/>
    </row>
    <row r="834">
      <c r="F834" s="248"/>
    </row>
    <row r="835">
      <c r="F835" s="248"/>
    </row>
    <row r="836">
      <c r="F836" s="248"/>
    </row>
    <row r="837">
      <c r="F837" s="248"/>
    </row>
    <row r="838">
      <c r="F838" s="248"/>
    </row>
    <row r="839">
      <c r="F839" s="248"/>
    </row>
    <row r="840">
      <c r="F840" s="248"/>
    </row>
    <row r="841">
      <c r="F841" s="248"/>
    </row>
    <row r="842">
      <c r="F842" s="248"/>
    </row>
    <row r="843">
      <c r="F843" s="248"/>
    </row>
    <row r="844">
      <c r="F844" s="248"/>
    </row>
    <row r="845">
      <c r="F845" s="248"/>
    </row>
    <row r="846">
      <c r="F846" s="248"/>
    </row>
    <row r="847">
      <c r="F847" s="248"/>
    </row>
    <row r="848">
      <c r="F848" s="248"/>
    </row>
    <row r="849">
      <c r="F849" s="248"/>
    </row>
    <row r="850">
      <c r="F850" s="248"/>
    </row>
    <row r="851">
      <c r="F851" s="248"/>
    </row>
    <row r="852">
      <c r="F852" s="248"/>
    </row>
    <row r="853">
      <c r="F853" s="248"/>
    </row>
    <row r="854">
      <c r="F854" s="248"/>
    </row>
    <row r="855">
      <c r="F855" s="248"/>
    </row>
    <row r="856">
      <c r="F856" s="248"/>
    </row>
    <row r="857">
      <c r="F857" s="248"/>
    </row>
    <row r="858">
      <c r="F858" s="248"/>
    </row>
    <row r="859">
      <c r="F859" s="248"/>
    </row>
    <row r="860">
      <c r="F860" s="248"/>
    </row>
    <row r="861">
      <c r="F861" s="248"/>
    </row>
    <row r="862">
      <c r="F862" s="248"/>
    </row>
    <row r="863">
      <c r="F863" s="248"/>
    </row>
    <row r="864">
      <c r="F864" s="248"/>
    </row>
    <row r="865">
      <c r="F865" s="248"/>
    </row>
    <row r="866">
      <c r="F866" s="248"/>
    </row>
    <row r="867">
      <c r="F867" s="248"/>
    </row>
    <row r="868">
      <c r="F868" s="248"/>
    </row>
    <row r="869">
      <c r="F869" s="248"/>
    </row>
    <row r="870">
      <c r="F870" s="248"/>
    </row>
    <row r="871">
      <c r="F871" s="248"/>
    </row>
    <row r="872">
      <c r="F872" s="248"/>
    </row>
    <row r="873">
      <c r="F873" s="248"/>
    </row>
    <row r="874">
      <c r="F874" s="248"/>
    </row>
    <row r="875">
      <c r="F875" s="248"/>
    </row>
    <row r="876">
      <c r="F876" s="248"/>
    </row>
    <row r="877">
      <c r="F877" s="248"/>
    </row>
    <row r="878">
      <c r="F878" s="248"/>
    </row>
    <row r="879">
      <c r="F879" s="248"/>
    </row>
    <row r="880">
      <c r="F880" s="248"/>
    </row>
    <row r="881">
      <c r="F881" s="248"/>
    </row>
    <row r="882">
      <c r="F882" s="248"/>
    </row>
    <row r="883">
      <c r="F883" s="248"/>
    </row>
    <row r="884">
      <c r="F884" s="248"/>
    </row>
    <row r="885">
      <c r="F885" s="248"/>
    </row>
    <row r="886">
      <c r="F886" s="248"/>
    </row>
    <row r="887">
      <c r="F887" s="248"/>
    </row>
    <row r="888">
      <c r="F888" s="248"/>
    </row>
    <row r="889">
      <c r="F889" s="248"/>
    </row>
    <row r="890">
      <c r="F890" s="248"/>
    </row>
    <row r="891">
      <c r="F891" s="248"/>
    </row>
    <row r="892">
      <c r="F892" s="248"/>
    </row>
    <row r="893">
      <c r="F893" s="248"/>
    </row>
    <row r="894">
      <c r="F894" s="248"/>
    </row>
    <row r="895">
      <c r="F895" s="248"/>
    </row>
    <row r="896">
      <c r="F896" s="248"/>
    </row>
    <row r="897">
      <c r="F897" s="248"/>
    </row>
    <row r="898">
      <c r="F898" s="248"/>
    </row>
    <row r="899">
      <c r="F899" s="248"/>
    </row>
    <row r="900">
      <c r="F900" s="248"/>
    </row>
    <row r="901">
      <c r="F901" s="248"/>
    </row>
    <row r="902">
      <c r="F902" s="248"/>
    </row>
    <row r="903">
      <c r="F903" s="248"/>
    </row>
    <row r="904">
      <c r="F904" s="248"/>
    </row>
    <row r="905">
      <c r="F905" s="248"/>
    </row>
    <row r="906">
      <c r="F906" s="248"/>
    </row>
    <row r="907">
      <c r="F907" s="248"/>
    </row>
    <row r="908">
      <c r="F908" s="248"/>
    </row>
    <row r="909">
      <c r="F909" s="248"/>
    </row>
    <row r="910">
      <c r="F910" s="248"/>
    </row>
    <row r="911">
      <c r="F911" s="248"/>
    </row>
    <row r="912">
      <c r="F912" s="248"/>
    </row>
    <row r="913">
      <c r="F913" s="248"/>
    </row>
    <row r="914">
      <c r="F914" s="248"/>
    </row>
    <row r="915">
      <c r="F915" s="248"/>
    </row>
    <row r="916">
      <c r="F916" s="248"/>
    </row>
    <row r="917">
      <c r="F917" s="248"/>
    </row>
    <row r="918">
      <c r="F918" s="248"/>
    </row>
    <row r="919">
      <c r="F919" s="248"/>
    </row>
    <row r="920">
      <c r="F920" s="248"/>
    </row>
    <row r="921">
      <c r="F921" s="248"/>
    </row>
    <row r="922">
      <c r="F922" s="248"/>
    </row>
    <row r="923">
      <c r="F923" s="248"/>
    </row>
    <row r="924">
      <c r="F924" s="248"/>
    </row>
    <row r="925">
      <c r="F925" s="248"/>
    </row>
    <row r="926">
      <c r="F926" s="248"/>
    </row>
    <row r="927">
      <c r="F927" s="248"/>
    </row>
    <row r="928">
      <c r="F928" s="248"/>
    </row>
    <row r="929">
      <c r="F929" s="248"/>
    </row>
    <row r="930">
      <c r="F930" s="248"/>
    </row>
    <row r="931">
      <c r="F931" s="248"/>
    </row>
    <row r="932">
      <c r="F932" s="248"/>
    </row>
    <row r="933">
      <c r="F933" s="248"/>
    </row>
    <row r="934">
      <c r="F934" s="248"/>
    </row>
    <row r="935">
      <c r="F935" s="248"/>
    </row>
    <row r="936">
      <c r="F936" s="248"/>
    </row>
    <row r="937">
      <c r="F937" s="248"/>
    </row>
    <row r="938">
      <c r="F938" s="248"/>
    </row>
    <row r="939">
      <c r="F939" s="248"/>
    </row>
    <row r="940">
      <c r="F940" s="248"/>
    </row>
    <row r="941">
      <c r="F941" s="248"/>
    </row>
    <row r="942">
      <c r="F942" s="248"/>
    </row>
    <row r="943">
      <c r="F943" s="248"/>
    </row>
    <row r="944">
      <c r="F944" s="248"/>
    </row>
    <row r="945">
      <c r="F945" s="248"/>
    </row>
    <row r="946">
      <c r="F946" s="248"/>
    </row>
    <row r="947">
      <c r="F947" s="248"/>
    </row>
    <row r="948">
      <c r="F948" s="248"/>
    </row>
    <row r="949">
      <c r="F949" s="248"/>
    </row>
    <row r="950">
      <c r="F950" s="248"/>
    </row>
    <row r="951">
      <c r="F951" s="248"/>
    </row>
    <row r="952">
      <c r="F952" s="248"/>
    </row>
    <row r="953">
      <c r="F953" s="248"/>
    </row>
    <row r="954">
      <c r="F954" s="248"/>
    </row>
    <row r="955">
      <c r="F955" s="248"/>
    </row>
    <row r="956">
      <c r="F956" s="248"/>
    </row>
    <row r="957">
      <c r="F957" s="248"/>
    </row>
    <row r="958">
      <c r="F958" s="248"/>
    </row>
    <row r="959">
      <c r="F959" s="248"/>
    </row>
    <row r="960">
      <c r="F960" s="248"/>
    </row>
    <row r="961">
      <c r="F961" s="248"/>
    </row>
    <row r="962">
      <c r="F962" s="248"/>
    </row>
    <row r="963">
      <c r="F963" s="248"/>
    </row>
    <row r="964">
      <c r="F964" s="248"/>
    </row>
    <row r="965">
      <c r="F965" s="248"/>
    </row>
    <row r="966">
      <c r="F966" s="248"/>
    </row>
    <row r="967">
      <c r="F967" s="248"/>
    </row>
    <row r="968">
      <c r="F968" s="248"/>
    </row>
    <row r="969">
      <c r="F969" s="248"/>
    </row>
    <row r="970">
      <c r="F970" s="248"/>
    </row>
    <row r="971">
      <c r="F971" s="248"/>
    </row>
    <row r="972">
      <c r="F972" s="248"/>
    </row>
    <row r="973">
      <c r="F973" s="248"/>
    </row>
    <row r="974">
      <c r="F974" s="248"/>
    </row>
    <row r="975">
      <c r="F975" s="248"/>
    </row>
    <row r="976">
      <c r="F976" s="248"/>
    </row>
    <row r="977">
      <c r="F977" s="248"/>
    </row>
    <row r="978">
      <c r="F978" s="248"/>
    </row>
    <row r="979">
      <c r="F979" s="248"/>
    </row>
    <row r="980">
      <c r="F980" s="248"/>
    </row>
    <row r="981">
      <c r="F981" s="248"/>
    </row>
    <row r="982">
      <c r="F982" s="248"/>
    </row>
    <row r="983">
      <c r="F983" s="248"/>
    </row>
    <row r="984">
      <c r="F984" s="248"/>
    </row>
    <row r="985">
      <c r="F985" s="248"/>
    </row>
    <row r="986">
      <c r="F986" s="248"/>
    </row>
    <row r="987">
      <c r="F987" s="248"/>
    </row>
    <row r="988">
      <c r="F988" s="248"/>
    </row>
    <row r="989">
      <c r="F989" s="248"/>
    </row>
    <row r="990">
      <c r="F990" s="248"/>
    </row>
    <row r="991">
      <c r="F991" s="248"/>
    </row>
    <row r="992">
      <c r="F992" s="248"/>
    </row>
    <row r="993">
      <c r="F993" s="248"/>
    </row>
    <row r="994">
      <c r="F994" s="248"/>
    </row>
    <row r="995">
      <c r="F995" s="248"/>
    </row>
    <row r="996">
      <c r="F996" s="248"/>
    </row>
    <row r="997">
      <c r="F997" s="248"/>
    </row>
    <row r="998">
      <c r="F998" s="248"/>
    </row>
    <row r="999">
      <c r="F999" s="248"/>
    </row>
    <row r="1000">
      <c r="F1000" s="248"/>
    </row>
    <row r="1001">
      <c r="F1001" s="248"/>
    </row>
    <row r="1002">
      <c r="F1002" s="248"/>
    </row>
    <row r="1003">
      <c r="F1003" s="248"/>
    </row>
    <row r="1004">
      <c r="F1004" s="248"/>
    </row>
    <row r="1005">
      <c r="F1005" s="248"/>
    </row>
    <row r="1006">
      <c r="F1006" s="248"/>
    </row>
    <row r="1007">
      <c r="F1007" s="248"/>
    </row>
    <row r="1008">
      <c r="F1008" s="24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