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<sst xmlns="http://schemas.openxmlformats.org/spreadsheetml/2006/main" count="3941" uniqueCount="941">
  <si>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</si>
  <si>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</si>
  <si>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</si>
  <si>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</si>
  <si>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</si>
  <si>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</si>
  <si>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</si>
  <si>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</si>
  <si>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</si>
  <si>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</si>
  <si>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</si>
  <si>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</si>
  <si>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</si>
  <si>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</si>
  <si>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</si>
  <si>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</si>
  <si>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</si>
  <si>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</si>
  <si>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</si>
  <si>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</si>
  <si>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</si>
  <si>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</si>
  <si>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</si>
  <si>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</si>
  <si>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</si>
  <si>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</si>
  <si>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</si>
  <si>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</si>
  <si>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</si>
  <si>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</si>
  <si>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</si>
  <si>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</si>
  <si>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</si>
  <si>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</si>
  <si>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</si>
  <si>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</si>
  <si>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</si>
  <si>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</si>
  <si>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</si>
  <si>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</si>
  <si>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</si>
  <si>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</si>
  <si>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</si>
  <si>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</si>
  <si>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</si>
  <si>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</si>
  <si>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</si>
  <si>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</si>
  <si>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</si>
  <si>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</si>
  <si>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</si>
  <si>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</si>
  <si>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</si>
  <si>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</si>
  <si>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</si>
  <si>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</si>
  <si>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</si>
  <si>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</si>
  <si>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</si>
  <si>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</si>
  <si>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</si>
  <si>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</si>
  <si>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</si>
  <si>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</si>
  <si>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</si>
  <si>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</si>
  <si>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</si>
  <si>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</si>
  <si>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</si>
  <si>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</si>
  <si>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</si>
  <si>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</si>
  <si>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</si>
  <si>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</si>
  <si>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</si>
  <si>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</si>
  <si>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</si>
  <si>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</si>
  <si>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</si>
  <si>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</si>
  <si>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</si>
  <si>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</si>
  <si>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</si>
  <si>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</si>
  <si>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</si>
  <si>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</si>
  <si>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</si>
  <si>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</si>
  <si>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</si>
  <si>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</si>
  <si>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</si>
  <si>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</si>
  <si>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</si>
  <si>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</si>
  <si>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</si>
  <si>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</si>
  <si>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</si>
  <si>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</si>
  <si>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</si>
  <si>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</si>
  <si>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</si>
  <si>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</si>
  <si>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</si>
  <si>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</si>
  <si>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</si>
  <si>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</si>
  <si>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</si>
  <si>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</si>
  <si>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</si>
  <si>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</si>
  <si>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</si>
  <si>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</si>
  <si>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</si>
  <si>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</si>
  <si>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</si>
  <si>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</si>
  <si>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</si>
  <si>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</si>
  <si>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</si>
  <si>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</si>
  <si>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</si>
  <si>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</si>
  <si>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</si>
  <si>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</si>
  <si>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</si>
  <si>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</si>
  <si>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</si>
  <si>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</si>
  <si>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</si>
  <si>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</si>
  <si>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</si>
  <si>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</si>
  <si>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</si>
  <si>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</si>
  <si>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</si>
  <si>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</si>
  <si>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</si>
  <si>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</si>
  <si>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</si>
  <si>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</si>
  <si>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</si>
  <si>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</si>
  <si>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</si>
  <si>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</si>
  <si>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</si>
  <si>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</si>
  <si>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</si>
  <si>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</si>
  <si>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</si>
  <si>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</si>
  <si>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</si>
  <si>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</si>
  <si>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</si>
  <si>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</si>
  <si>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</si>
  <si>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</si>
  <si>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</si>
  <si>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</si>
  <si>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</si>
  <si>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</si>
  <si>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</si>
  <si>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</si>
  <si>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</si>
  <si>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</si>
  <si>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</si>
  <si>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</si>
  <si>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</si>
  <si>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</si>
  <si>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</si>
  <si>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</si>
  <si>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</si>
  <si>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</si>
  <si>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</si>
  <si>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</si>
  <si>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</si>
  <si>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</si>
  <si>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</si>
  <si>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</si>
  <si>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</si>
  <si>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</si>
  <si>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</si>
  <si>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</si>
  <si>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</si>
  <si>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</si>
  <si>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</si>
  <si>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</si>
  <si>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</si>
  <si>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</si>
  <si>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</si>
  <si>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</si>
  <si>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</si>
  <si>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</si>
  <si>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</si>
  <si>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</si>
  <si>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</si>
  <si>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</si>
  <si>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</si>
  <si>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</si>
  <si>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</si>
  <si>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</si>
  <si>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</si>
  <si>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</si>
  <si>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</si>
  <si>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</si>
  <si>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</si>
  <si>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</si>
  <si>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</si>
  <si>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</si>
  <si>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</si>
  <si>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</si>
  <si>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</si>
  <si>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</si>
  <si>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</si>
  <si>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</si>
  <si>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</si>
  <si>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</si>
  <si>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</si>
  <si>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</si>
  <si>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</si>
  <si>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</si>
  <si>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</si>
  <si>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</si>
  <si>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</si>
  <si>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</si>
  <si>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</si>
  <si>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</si>
  <si>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</si>
  <si>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</si>
  <si>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</si>
  <si>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</si>
  <si>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</si>
  <si>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</si>
  <si>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</si>
  <si>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</si>
  <si>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</si>
  <si>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</si>
  <si>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</si>
  <si>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</si>
  <si>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</si>
  <si>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</si>
  <si>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</si>
  <si>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</si>
  <si>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</si>
  <si>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</si>
  <si>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</si>
  <si>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</si>
  <si>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</si>
  <si>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</si>
  <si>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</si>
  <si>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</si>
  <si>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</si>
  <si>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</si>
  <si>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</si>
  <si>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</si>
  <si>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</si>
  <si>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</si>
  <si>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</si>
  <si>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</si>
  <si>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</si>
  <si>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</si>
  <si>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</si>
  <si>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</si>
  <si>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</si>
  <si>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</si>
  <si>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</si>
  <si>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</si>
  <si>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</si>
  <si>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</si>
  <si>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</si>
  <si>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</si>
  <si>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</si>
  <si>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</si>
  <si>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</si>
  <si>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</si>
  <si>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</si>
  <si>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</si>
  <si>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</si>
  <si>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</si>
  <si>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</si>
  <si>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</si>
  <si>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</si>
  <si>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</si>
  <si>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</si>
  <si>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</si>
  <si>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</si>
  <si>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</si>
  <si>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</si>
  <si>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</si>
  <si>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</si>
  <si>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</si>
  <si>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</si>
  <si>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</si>
  <si>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</si>
  <si>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</si>
  <si>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</si>
  <si>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</si>
  <si>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</si>
  <si>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</si>
  <si>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</si>
  <si>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</si>
  <si>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</si>
  <si>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</si>
  <si>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</si>
  <si>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</si>
  <si>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</si>
  <si>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</si>
  <si>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</si>
  <si>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</si>
  <si>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</si>
  <si>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</si>
  <si>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</si>
  <si>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</si>
  <si>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</si>
  <si>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</si>
  <si>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</si>
  <si>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</si>
  <si>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</si>
  <si>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</si>
  <si>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</si>
  <si>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</si>
  <si>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</si>
  <si>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</si>
  <si>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</si>
  <si>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</si>
  <si>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</si>
  <si>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</si>
  <si>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</si>
  <si>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</si>
  <si>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</si>
  <si>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</si>
  <si>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</si>
  <si>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</si>
  <si>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</si>
  <si>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</si>
  <si>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</si>
  <si>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</si>
  <si>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</si>
  <si>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</si>
  <si>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</si>
  <si>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</si>
  <si>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</si>
  <si>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</si>
  <si>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</si>
  <si>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</si>
  <si>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</si>
  <si>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</si>
  <si>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</si>
  <si>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</si>
  <si>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</si>
  <si>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</si>
  <si>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</si>
  <si>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</si>
  <si>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</si>
  <si>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</si>
  <si>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</si>
  <si>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</si>
  <si>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</si>
  <si>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</si>
  <si>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</si>
  <si>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</si>
  <si>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</si>
  <si>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</si>
  <si>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</si>
  <si>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</si>
  <si>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</si>
  <si>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</si>
  <si>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</si>
  <si>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</si>
  <si>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</si>
  <si>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</si>
  <si>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</si>
  <si>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</si>
  <si>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</si>
  <si>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</si>
  <si>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</si>
  <si>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</si>
  <si>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</si>
  <si>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</si>
  <si>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</si>
  <si>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</si>
  <si>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</si>
  <si>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</si>
  <si>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</si>
  <si>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</si>
  <si>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</si>
  <si>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</si>
  <si>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</si>
  <si>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</si>
  <si>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</si>
  <si>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</si>
  <si>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</si>
  <si>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</si>
  <si>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</si>
  <si>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</si>
  <si>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</si>
  <si>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</si>
  <si>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</si>
  <si>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</si>
  <si>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</si>
  <si>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</si>
  <si>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</si>
  <si>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</si>
  <si>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</si>
  <si>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</si>
  <si>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</si>
  <si>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</si>
  <si>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</si>
  <si>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</si>
  <si>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</si>
  <si>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</si>
  <si>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</si>
  <si>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</si>
  <si>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</si>
  <si>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</si>
  <si>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</si>
  <si>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</si>
  <si>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</si>
  <si>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</si>
  <si>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</si>
  <si>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</si>
  <si>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</si>
  <si>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</si>
  <si>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</si>
  <si>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</si>
  <si>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</si>
  <si>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</si>
  <si>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</si>
  <si>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</si>
  <si>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</si>
  <si>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</si>
  <si>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</si>
  <si>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</si>
  <si>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</si>
  <si>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</si>
  <si>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</si>
  <si>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</si>
  <si>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</si>
  <si>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</si>
  <si>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</si>
  <si>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</si>
  <si>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</si>
  <si>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</si>
  <si>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</si>
  <si>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</si>
  <si>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</si>
  <si>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</si>
  <si>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</si>
  <si>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</si>
  <si>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</si>
  <si>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</si>
  <si>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</si>
  <si>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</si>
  <si>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</si>
  <si>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</si>
  <si>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</si>
  <si>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</si>
  <si>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</si>
  <si>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</si>
  <si>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</si>
  <si>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</si>
  <si>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</si>
  <si>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</si>
  <si>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</si>
  <si>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</si>
  <si>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</si>
  <si>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</si>
  <si>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</si>
  <si>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</si>
  <si>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</si>
  <si>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</si>
  <si>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</si>
  <si>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</si>
  <si>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</si>
  <si>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</si>
  <si>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</si>
  <si>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</si>
  <si>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</si>
  <si>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</si>
  <si>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</si>
  <si>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</si>
  <si>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</si>
  <si>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</si>
  <si>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</si>
  <si>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</si>
  <si>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</si>
  <si>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</si>
  <si>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</si>
  <si>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</si>
  <si>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</si>
  <si>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</si>
  <si>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</si>
  <si>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</si>
  <si>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</si>
  <si>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</si>
  <si>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</si>
  <si>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</si>
  <si>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</si>
  <si>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</si>
  <si>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</si>
  <si>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</si>
  <si>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</si>
  <si>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</si>
  <si>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</si>
  <si>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</si>
  <si>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</si>
  <si>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</si>
  <si>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</si>
  <si>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</si>
  <si>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</si>
  <si>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</si>
  <si>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</si>
  <si>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</si>
  <si>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</si>
  <si>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</si>
  <si>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</si>
  <si>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</si>
  <si>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</si>
  <si>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</si>
  <si>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</si>
  <si>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</si>
  <si>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</si>
  <si>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</si>
  <si>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Rain 0.24"</t>
  </si>
  <si>
    <t>Rain 0.75"</t>
  </si>
  <si>
    <t>Rain 0.6"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</si>
  <si>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</si>
  <si>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</si>
  <si>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</si>
  <si>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</si>
  <si>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</si>
  <si>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</si>
  <si>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</si>
  <si>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</si>
  <si>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</si>
  <si>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</si>
  <si>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</si>
  <si>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</si>
  <si>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</si>
  <si>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</si>
  <si>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</si>
  <si>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</si>
  <si>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</si>
  <si>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</si>
  <si>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</si>
  <si>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</si>
  <si>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</si>
  <si>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</si>
  <si>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</si>
  <si>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</si>
  <si>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</si>
  <si>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</si>
  <si>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</si>
  <si>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</si>
  <si>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</si>
  <si>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</si>
  <si>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</si>
  <si>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</si>
  <si>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</si>
  <si>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</si>
  <si>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</si>
  <si>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</si>
  <si>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</si>
  <si>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</si>
  <si>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</si>
  <si>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</si>
  <si>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</si>
  <si>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</si>
  <si>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</si>
  <si>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</si>
  <si>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</si>
  <si>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</si>
  <si>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</si>
  <si>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</si>
  <si>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</si>
  <si>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</si>
  <si>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</si>
  <si>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</si>
  <si>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</si>
  <si>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</si>
  <si>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</si>
  <si>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</si>
  <si>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</si>
  <si>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</si>
  <si>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</si>
  <si>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</si>
  <si>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</si>
  <si>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</si>
  <si>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</si>
  <si>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</si>
  <si>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</si>
  <si>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</si>
  <si>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</si>
  <si>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</si>
  <si>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</si>
  <si>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</si>
  <si>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</si>
  <si>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</si>
  <si>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</si>
  <si>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</si>
  <si>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</si>
  <si>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</si>
  <si>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</si>
  <si>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</si>
  <si>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</si>
  <si>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1.01"</t>
  </si>
  <si>
    <t>Rain 3.88"</t>
  </si>
  <si>
    <t>Rain 0.83"</t>
  </si>
  <si>
    <t>Rain 0.37"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</si>
  <si>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</si>
  <si>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</si>
  <si>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</si>
  <si>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</si>
  <si>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</si>
  <si>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</si>
  <si>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</si>
  <si>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</si>
  <si>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</si>
  <si>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</si>
  <si>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</si>
  <si>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</si>
  <si>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</si>
  <si>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</si>
  <si>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</si>
  <si>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</si>
  <si>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</si>
  <si>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</si>
  <si>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</si>
  <si>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</si>
  <si>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</si>
  <si>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</si>
  <si>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</si>
  <si>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</si>
  <si>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</si>
  <si>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</si>
  <si>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</si>
  <si>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</si>
  <si>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</si>
  <si>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</si>
  <si>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</si>
  <si>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</si>
  <si>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</si>
  <si>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</si>
  <si>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</si>
  <si>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</si>
  <si>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</si>
  <si>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2.70"</t>
  </si>
  <si>
    <t>Rain 2.21"</t>
  </si>
  <si>
    <t>Rain 0.76"</t>
  </si>
  <si>
    <t>Rain 0.40"</t>
  </si>
  <si>
    <t>Rain 0.71"</t>
  </si>
  <si>
    <t>Rain 1.65"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</si>
  <si>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</si>
  <si>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</si>
  <si>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</si>
  <si>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</si>
  <si>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</si>
  <si>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</si>
  <si>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</si>
  <si>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</si>
  <si>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</si>
  <si>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</si>
  <si>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</si>
  <si>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</si>
  <si>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</si>
  <si>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</si>
  <si>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</si>
  <si>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</si>
  <si>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</si>
  <si>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</si>
  <si>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</si>
  <si>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</si>
  <si>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</si>
  <si>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</si>
  <si>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</si>
  <si>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</si>
  <si>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</si>
  <si>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</si>
  <si>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</si>
  <si>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</si>
  <si>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</si>
  <si>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</si>
  <si>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</si>
  <si>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</si>
  <si>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</si>
  <si>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</si>
  <si>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</si>
  <si>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</si>
  <si>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</si>
  <si>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</si>
  <si>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</si>
  <si>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</si>
  <si>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</si>
  <si>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</si>
  <si>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</si>
  <si>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</si>
  <si>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</si>
  <si>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</si>
  <si>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</si>
  <si>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</si>
  <si>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</si>
  <si>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</si>
  <si>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</si>
  <si>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</si>
  <si>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</si>
  <si>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</si>
  <si>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</si>
  <si>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</si>
  <si>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</si>
  <si>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</si>
  <si>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</si>
  <si>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</si>
  <si>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</si>
  <si>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</si>
  <si>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</si>
  <si>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</si>
  <si>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</si>
  <si>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</si>
  <si>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</si>
  <si>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</si>
  <si>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</si>
  <si>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</si>
  <si>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</si>
  <si>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</si>
  <si>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</si>
  <si>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</si>
  <si>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</si>
  <si>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</si>
  <si>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</si>
  <si>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</si>
  <si>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</si>
  <si>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</si>
  <si>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</si>
  <si>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</si>
  <si>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</si>
  <si>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</si>
  <si>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</si>
  <si>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</si>
  <si>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</si>
  <si>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</si>
  <si>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</si>
  <si>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</si>
  <si>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</si>
  <si>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</si>
  <si>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</si>
  <si>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</si>
  <si>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</si>
  <si>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</si>
  <si>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</si>
  <si>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</si>
  <si>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</si>
  <si>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</si>
  <si>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</si>
  <si>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0.48"</t>
  </si>
  <si>
    <t>Rain 2.08"</t>
  </si>
  <si>
    <t>Rain 2.73"</t>
  </si>
  <si>
    <t>Rain 0.41"</t>
  </si>
  <si>
    <t>Rain 1.23"</t>
  </si>
  <si>
    <t>Rain 1.37"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</si>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</sst>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6"/>
      <c r="KQ19" s="66"/>
      <c r="KR19" s="66"/>
      <c r="KS19" s="66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66"/>
      <c r="LE19" s="66"/>
      <c r="LF19" s="66"/>
      <c r="LG19" s="66"/>
      <c r="LH19" s="66"/>
      <c r="LI19" s="66"/>
      <c r="LJ19" s="66"/>
      <c r="LK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5"/>
      <c r="KQ25" s="55"/>
      <c r="KR25" s="55"/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9"/>
      <c r="KQ26" s="79"/>
      <c r="KR26" s="79"/>
      <c r="KS26" s="79"/>
      <c r="KT26" s="79"/>
      <c r="KU26" s="79"/>
      <c r="KV26" s="79"/>
      <c r="KW26" s="79"/>
      <c r="KX26" s="79"/>
      <c r="KY26" s="79"/>
      <c r="KZ26" s="79"/>
      <c r="LA26" s="79"/>
      <c r="LB26" s="79"/>
      <c r="LC26" s="79"/>
      <c r="LD26" s="79"/>
      <c r="LE26" s="79"/>
      <c r="LF26" s="79"/>
      <c r="LG26" s="79"/>
      <c r="LH26" s="79"/>
      <c r="LI26" s="79"/>
      <c r="LJ26" s="79"/>
      <c r="LK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5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9"/>
      <c r="KQ31" s="79"/>
      <c r="KR31" s="79"/>
      <c r="KS31" s="79"/>
      <c r="KT31" s="79"/>
      <c r="KU31" s="79"/>
      <c r="KV31" s="79"/>
      <c r="KW31" s="79"/>
      <c r="KX31" s="79"/>
      <c r="KY31" s="79"/>
      <c r="KZ31" s="79"/>
      <c r="LA31" s="79"/>
      <c r="LB31" s="79"/>
      <c r="LC31" s="79"/>
      <c r="LD31" s="79"/>
      <c r="LE31" s="79"/>
      <c r="LF31" s="79"/>
      <c r="LG31" s="79"/>
      <c r="LH31" s="79"/>
      <c r="LI31" s="79"/>
      <c r="LJ31" s="79"/>
      <c r="LK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4"/>
      <c r="KQ46" s="114"/>
      <c r="KR46" s="114"/>
      <c r="KS46" s="114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114"/>
      <c r="LE46" s="114"/>
      <c r="LF46" s="114"/>
      <c r="LG46" s="114"/>
      <c r="LH46" s="114"/>
      <c r="LI46" s="114"/>
      <c r="LJ46" s="114"/>
      <c r="LK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6"/>
      <c r="KQ47" s="116"/>
      <c r="KR47" s="116"/>
      <c r="KS47" s="116"/>
      <c r="KT47" s="116"/>
      <c r="KU47" s="116"/>
      <c r="KV47" s="116"/>
      <c r="KW47" s="116"/>
      <c r="KX47" s="116"/>
      <c r="KY47" s="116"/>
      <c r="KZ47" s="116"/>
      <c r="LA47" s="116"/>
      <c r="LB47" s="116"/>
      <c r="LC47" s="116"/>
      <c r="LD47" s="116"/>
      <c r="LE47" s="116"/>
      <c r="LF47" s="116"/>
      <c r="LG47" s="116"/>
      <c r="LH47" s="116"/>
      <c r="LI47" s="116"/>
      <c r="LJ47" s="116"/>
      <c r="LK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6"/>
      <c r="KQ48" s="116"/>
      <c r="KR48" s="116"/>
      <c r="KS48" s="116"/>
      <c r="KT48" s="116"/>
      <c r="KU48" s="116"/>
      <c r="KV48" s="116"/>
      <c r="KW48" s="116"/>
      <c r="KX48" s="116"/>
      <c r="KY48" s="116"/>
      <c r="KZ48" s="116"/>
      <c r="LA48" s="116"/>
      <c r="LB48" s="116"/>
      <c r="LC48" s="116"/>
      <c r="LD48" s="116"/>
      <c r="LE48" s="116"/>
      <c r="LF48" s="116"/>
      <c r="LG48" s="116"/>
      <c r="LH48" s="116"/>
      <c r="LI48" s="116"/>
      <c r="LJ48" s="116"/>
      <c r="LK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  <c r="LJ49" s="116"/>
      <c r="LK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6"/>
      <c r="KQ50" s="116"/>
      <c r="KR50" s="116"/>
      <c r="KS50" s="116"/>
      <c r="KT50" s="116"/>
      <c r="KU50" s="116"/>
      <c r="KV50" s="116"/>
      <c r="KW50" s="116"/>
      <c r="KX50" s="116"/>
      <c r="KY50" s="116"/>
      <c r="KZ50" s="116"/>
      <c r="LA50" s="116"/>
      <c r="LB50" s="116"/>
      <c r="LC50" s="116"/>
      <c r="LD50" s="116"/>
      <c r="LE50" s="116"/>
      <c r="LF50" s="116"/>
      <c r="LG50" s="116"/>
      <c r="LH50" s="116"/>
      <c r="LI50" s="116"/>
      <c r="LJ50" s="116"/>
      <c r="LK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6"/>
      <c r="KQ51" s="116"/>
      <c r="KR51" s="116"/>
      <c r="KS51" s="116"/>
      <c r="KT51" s="116"/>
      <c r="KU51" s="116"/>
      <c r="KV51" s="116"/>
      <c r="KW51" s="116"/>
      <c r="KX51" s="116"/>
      <c r="KY51" s="116"/>
      <c r="KZ51" s="116"/>
      <c r="LA51" s="116"/>
      <c r="LB51" s="116"/>
      <c r="LC51" s="116"/>
      <c r="LD51" s="116"/>
      <c r="LE51" s="116"/>
      <c r="LF51" s="116"/>
      <c r="LG51" s="116"/>
      <c r="LH51" s="116"/>
      <c r="LI51" s="116"/>
      <c r="LJ51" s="116"/>
      <c r="LK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/>
      <c r="LK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6"/>
      <c r="KQ53" s="116"/>
      <c r="KR53" s="116"/>
      <c r="KS53" s="116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6"/>
      <c r="LE53" s="116"/>
      <c r="LF53" s="116"/>
      <c r="LG53" s="116"/>
      <c r="LH53" s="116"/>
      <c r="LI53" s="116"/>
      <c r="LJ53" s="116"/>
      <c r="LK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6"/>
      <c r="KQ54" s="116"/>
      <c r="KR54" s="116"/>
      <c r="KS54" s="116"/>
      <c r="KT54" s="116"/>
      <c r="KU54" s="116"/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6"/>
      <c r="LJ54" s="116"/>
      <c r="LK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6"/>
      <c r="KQ55" s="116"/>
      <c r="KR55" s="116"/>
      <c r="KS55" s="116"/>
      <c r="KT55" s="116"/>
      <c r="KU55" s="116"/>
      <c r="KV55" s="116"/>
      <c r="KW55" s="116"/>
      <c r="KX55" s="116"/>
      <c r="KY55" s="116"/>
      <c r="KZ55" s="116"/>
      <c r="LA55" s="116"/>
      <c r="LB55" s="116"/>
      <c r="LC55" s="116"/>
      <c r="LD55" s="116"/>
      <c r="LE55" s="116"/>
      <c r="LF55" s="116"/>
      <c r="LG55" s="116"/>
      <c r="LH55" s="116"/>
      <c r="LI55" s="116"/>
      <c r="LJ55" s="116"/>
      <c r="LK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6"/>
      <c r="KQ56" s="116"/>
      <c r="KR56" s="116"/>
      <c r="KS56" s="116"/>
      <c r="KT56" s="116"/>
      <c r="KU56" s="116"/>
      <c r="KV56" s="116"/>
      <c r="KW56" s="116"/>
      <c r="KX56" s="116"/>
      <c r="KY56" s="116"/>
      <c r="KZ56" s="116"/>
      <c r="LA56" s="116"/>
      <c r="LB56" s="116"/>
      <c r="LC56" s="116"/>
      <c r="LD56" s="116"/>
      <c r="LE56" s="116"/>
      <c r="LF56" s="116"/>
      <c r="LG56" s="116"/>
      <c r="LH56" s="116"/>
      <c r="LI56" s="116"/>
      <c r="LJ56" s="116"/>
      <c r="LK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6"/>
      <c r="KQ57" s="116"/>
      <c r="KR57" s="116"/>
      <c r="KS57" s="116"/>
      <c r="KT57" s="116"/>
      <c r="KU57" s="116"/>
      <c r="KV57" s="116"/>
      <c r="KW57" s="116"/>
      <c r="KX57" s="116"/>
      <c r="KY57" s="116"/>
      <c r="KZ57" s="116"/>
      <c r="LA57" s="116"/>
      <c r="LB57" s="116"/>
      <c r="LC57" s="116"/>
      <c r="LD57" s="116"/>
      <c r="LE57" s="116"/>
      <c r="LF57" s="116"/>
      <c r="LG57" s="116"/>
      <c r="LH57" s="116"/>
      <c r="LI57" s="116"/>
      <c r="LJ57" s="116"/>
      <c r="LK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4"/>
      <c r="KQ58" s="114"/>
      <c r="KR58" s="114"/>
      <c r="KS58" s="114"/>
      <c r="KT58" s="114"/>
      <c r="KU58" s="114"/>
      <c r="KV58" s="114"/>
      <c r="KW58" s="114"/>
      <c r="KX58" s="114"/>
      <c r="KY58" s="114"/>
      <c r="KZ58" s="114"/>
      <c r="LA58" s="114"/>
      <c r="LB58" s="114"/>
      <c r="LC58" s="114"/>
      <c r="LD58" s="114"/>
      <c r="LE58" s="114"/>
      <c r="LF58" s="114"/>
      <c r="LG58" s="114"/>
      <c r="LH58" s="114"/>
      <c r="LI58" s="114"/>
      <c r="LJ58" s="114"/>
      <c r="LK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4"/>
      <c r="KQ60" s="114"/>
      <c r="KR60" s="114"/>
      <c r="KS60" s="114"/>
      <c r="KT60" s="114"/>
      <c r="KU60" s="114"/>
      <c r="KV60" s="114"/>
      <c r="KW60" s="114"/>
      <c r="KX60" s="114"/>
      <c r="KY60" s="114"/>
      <c r="KZ60" s="114"/>
      <c r="LA60" s="114"/>
      <c r="LB60" s="114"/>
      <c r="LC60" s="114"/>
      <c r="LD60" s="114"/>
      <c r="LE60" s="114"/>
      <c r="LF60" s="114"/>
      <c r="LG60" s="114"/>
      <c r="LH60" s="114"/>
      <c r="LI60" s="114"/>
      <c r="LJ60" s="114"/>
      <c r="LK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20"/>
      <c r="KQ64" s="120"/>
      <c r="KR64" s="120"/>
      <c r="KS64" s="120"/>
      <c r="KT64" s="120"/>
      <c r="KU64" s="120"/>
      <c r="KV64" s="120"/>
      <c r="KW64" s="120"/>
      <c r="KX64" s="120"/>
      <c r="KY64" s="120"/>
      <c r="KZ64" s="120"/>
      <c r="LA64" s="120"/>
      <c r="LB64" s="120"/>
      <c r="LC64" s="120"/>
      <c r="LD64" s="120"/>
      <c r="LE64" s="120"/>
      <c r="LF64" s="120"/>
      <c r="LG64" s="120"/>
      <c r="LH64" s="120"/>
      <c r="LI64" s="120"/>
      <c r="LJ64" s="120"/>
      <c r="LK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20"/>
      <c r="KQ65" s="120"/>
      <c r="KR65" s="120"/>
      <c r="KS65" s="120"/>
      <c r="KT65" s="120"/>
      <c r="KU65" s="120"/>
      <c r="KV65" s="120"/>
      <c r="KW65" s="120"/>
      <c r="KX65" s="120"/>
      <c r="KY65" s="120"/>
      <c r="KZ65" s="120"/>
      <c r="LA65" s="120"/>
      <c r="LB65" s="120"/>
      <c r="LC65" s="120"/>
      <c r="LD65" s="120"/>
      <c r="LE65" s="120"/>
      <c r="LF65" s="120"/>
      <c r="LG65" s="120"/>
      <c r="LH65" s="120"/>
      <c r="LI65" s="120"/>
      <c r="LJ65" s="120"/>
      <c r="LK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4"/>
      <c r="KQ66" s="114"/>
      <c r="KR66" s="114"/>
      <c r="KS66" s="114"/>
      <c r="KT66" s="114"/>
      <c r="KU66" s="114"/>
      <c r="KV66" s="114"/>
      <c r="KW66" s="114"/>
      <c r="KX66" s="114"/>
      <c r="KY66" s="114"/>
      <c r="KZ66" s="114"/>
      <c r="LA66" s="114"/>
      <c r="LB66" s="114"/>
      <c r="LC66" s="114"/>
      <c r="LD66" s="114"/>
      <c r="LE66" s="114"/>
      <c r="LF66" s="114"/>
      <c r="LG66" s="114"/>
      <c r="LH66" s="114"/>
      <c r="LI66" s="114"/>
      <c r="LJ66" s="114"/>
      <c r="LK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4"/>
      <c r="KQ70" s="114"/>
      <c r="KR70" s="114"/>
      <c r="KS70" s="114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14"/>
      <c r="LE70" s="114"/>
      <c r="LF70" s="114"/>
      <c r="LG70" s="114"/>
      <c r="LH70" s="114"/>
      <c r="LI70" s="114"/>
      <c r="LJ70" s="114"/>
      <c r="LK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106"/>
      <c r="KQ89" s="106"/>
      <c r="KR89" s="106"/>
      <c r="KS89" s="106"/>
      <c r="KT89" s="106"/>
      <c r="KU89" s="106"/>
      <c r="KV89" s="106"/>
      <c r="KW89" s="106"/>
      <c r="KX89" s="106"/>
      <c r="KY89" s="106"/>
      <c r="KZ89" s="106"/>
      <c r="LA89" s="106"/>
      <c r="LB89" s="106"/>
      <c r="LC89" s="106"/>
      <c r="LD89" s="106"/>
      <c r="LE89" s="106"/>
      <c r="LF89" s="106"/>
      <c r="LG89" s="106"/>
      <c r="LH89" s="106"/>
      <c r="LI89" s="106"/>
      <c r="LJ89" s="106"/>
      <c r="LK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73"/>
      <c r="KQ90" s="73"/>
      <c r="KR90" s="73"/>
      <c r="KS90" s="73"/>
      <c r="KT90" s="73"/>
      <c r="KU90" s="73"/>
      <c r="KV90" s="73"/>
      <c r="KW90" s="73"/>
      <c r="KX90" s="73"/>
      <c r="KY90" s="73"/>
      <c r="KZ90" s="73"/>
      <c r="LA90" s="73"/>
      <c r="LB90" s="73"/>
      <c r="LC90" s="73"/>
      <c r="LD90" s="73"/>
      <c r="LE90" s="73"/>
      <c r="LF90" s="73"/>
      <c r="LG90" s="73"/>
      <c r="LH90" s="73"/>
      <c r="LI90" s="73"/>
      <c r="LJ90" s="73"/>
      <c r="LK90" s="73"/>
    </row>
    <row r="91">
      <c r="A91" s="40" t="s">
        <v>328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</row>
    <row r="92">
      <c r="A92" s="40" t="s">
        <v>329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</row>
    <row r="93">
      <c r="A93" s="40" t="s">
        <v>330</v>
      </c>
      <c r="B93" s="131"/>
      <c r="C93" s="57" t="s">
        <v>331</v>
      </c>
      <c r="D93" s="57"/>
      <c r="E93" s="57"/>
      <c r="F93" s="59"/>
      <c r="G93" s="59"/>
      <c r="H93" s="43"/>
      <c r="I93" s="84" t="s">
        <v>79</v>
      </c>
      <c r="J93" s="43"/>
      <c r="K93" s="81" t="s">
        <v>332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333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334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335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336</v>
      </c>
      <c r="BL93" s="43"/>
      <c r="BM93" s="84" t="s">
        <v>73</v>
      </c>
      <c r="BN93" s="84"/>
      <c r="BO93" s="84" t="s">
        <v>73</v>
      </c>
      <c r="BP93" s="48"/>
      <c r="BQ93" s="85" t="s">
        <v>337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338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339</v>
      </c>
      <c r="DF93" s="48"/>
      <c r="DG93" s="85" t="s">
        <v>73</v>
      </c>
      <c r="DH93" s="48"/>
      <c r="DI93" s="85" t="s">
        <v>73</v>
      </c>
      <c r="DJ93" s="48"/>
      <c r="DK93" s="88" t="s">
        <v>340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341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342</v>
      </c>
      <c r="EV93" s="48"/>
      <c r="EW93" s="85" t="s">
        <v>343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344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345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346</v>
      </c>
      <c r="GL93" s="48"/>
      <c r="GM93" s="85" t="s">
        <v>347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348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349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350</v>
      </c>
      <c r="JL93" s="85"/>
      <c r="JM93" s="85" t="s">
        <v>333</v>
      </c>
      <c r="JN93" s="43"/>
      <c r="JO93" s="84" t="s">
        <v>349</v>
      </c>
      <c r="JP93" s="43"/>
      <c r="JQ93" s="86" t="s">
        <v>351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/>
      <c r="KP93" s="89"/>
      <c r="KQ93" s="89"/>
      <c r="KR93" s="89"/>
      <c r="KS93" s="89"/>
      <c r="KT93" s="89"/>
      <c r="KU93" s="89"/>
      <c r="KV93" s="89"/>
      <c r="KW93" s="89"/>
      <c r="KX93" s="89"/>
      <c r="KY93" s="89"/>
      <c r="KZ93" s="89"/>
      <c r="LA93" s="89"/>
      <c r="LB93" s="89"/>
      <c r="LC93" s="89"/>
      <c r="LD93" s="89"/>
      <c r="LE93" s="89"/>
      <c r="LF93" s="89"/>
      <c r="LG93" s="89"/>
      <c r="LH93" s="89"/>
      <c r="LI93" s="89"/>
      <c r="LJ93" s="89"/>
      <c r="LK93" s="89"/>
    </row>
    <row r="94">
      <c r="A94" s="133" t="s">
        <v>352</v>
      </c>
      <c r="B94" s="131"/>
      <c r="C94" s="57" t="s">
        <v>353</v>
      </c>
      <c r="D94" s="57"/>
      <c r="E94" s="57"/>
      <c r="F94" s="59"/>
      <c r="G94" s="59"/>
      <c r="H94" s="43"/>
      <c r="I94" s="84" t="s">
        <v>73</v>
      </c>
      <c r="J94" s="43"/>
      <c r="K94" s="86" t="s">
        <v>354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355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356</v>
      </c>
      <c r="AJ94" s="84"/>
      <c r="AK94" s="84" t="s">
        <v>90</v>
      </c>
      <c r="AL94" s="43"/>
      <c r="AM94" s="84" t="s">
        <v>73</v>
      </c>
      <c r="AN94" s="48"/>
      <c r="AO94" s="85" t="s">
        <v>334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335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357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358</v>
      </c>
      <c r="CZ94" s="89"/>
      <c r="DA94" s="85" t="s">
        <v>73</v>
      </c>
      <c r="DB94" s="84"/>
      <c r="DC94" s="84" t="s">
        <v>73</v>
      </c>
      <c r="DD94" s="43"/>
      <c r="DE94" s="86" t="s">
        <v>359</v>
      </c>
      <c r="DF94" s="48"/>
      <c r="DG94" s="85" t="s">
        <v>73</v>
      </c>
      <c r="DH94" s="48"/>
      <c r="DI94" s="85" t="s">
        <v>73</v>
      </c>
      <c r="DJ94" s="48"/>
      <c r="DK94" s="88" t="s">
        <v>360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360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361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349</v>
      </c>
      <c r="GL94" s="48"/>
      <c r="GM94" s="85" t="s">
        <v>333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362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363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364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365</v>
      </c>
      <c r="JN94" s="43"/>
      <c r="JO94" s="84" t="s">
        <v>337</v>
      </c>
      <c r="JP94" s="43"/>
      <c r="JQ94" s="86" t="s">
        <v>366</v>
      </c>
      <c r="JR94" s="48"/>
      <c r="JS94" s="85" t="s">
        <v>336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367</v>
      </c>
      <c r="KL94" s="48"/>
      <c r="KM94" s="85" t="s">
        <v>73</v>
      </c>
      <c r="KN94" s="85"/>
      <c r="KO94" s="85"/>
      <c r="KP94" s="91"/>
      <c r="KQ94" s="91"/>
      <c r="KR94" s="91"/>
      <c r="KS94" s="91"/>
      <c r="KT94" s="91"/>
      <c r="KU94" s="91"/>
      <c r="KV94" s="91"/>
      <c r="KW94" s="91"/>
      <c r="KX94" s="91"/>
      <c r="KY94" s="91"/>
      <c r="KZ94" s="91"/>
      <c r="LA94" s="91"/>
      <c r="LB94" s="91"/>
      <c r="LC94" s="91"/>
      <c r="LD94" s="91"/>
      <c r="LE94" s="91"/>
      <c r="LF94" s="91"/>
      <c r="LG94" s="91"/>
      <c r="LH94" s="91"/>
      <c r="LI94" s="91"/>
      <c r="LJ94" s="91"/>
      <c r="LK94" s="91"/>
    </row>
    <row r="95">
      <c r="A95" s="94" t="s">
        <v>368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140"/>
      <c r="KQ95" s="140"/>
      <c r="KR95" s="140"/>
      <c r="KS95" s="140"/>
      <c r="KT95" s="140"/>
      <c r="KU95" s="140"/>
      <c r="KV95" s="140"/>
      <c r="KW95" s="140"/>
      <c r="KX95" s="140"/>
      <c r="KY95" s="140"/>
      <c r="KZ95" s="140"/>
      <c r="LA95" s="140"/>
      <c r="LB95" s="140"/>
      <c r="LC95" s="140"/>
      <c r="LD95" s="140"/>
      <c r="LE95" s="140"/>
      <c r="LF95" s="140"/>
      <c r="LG95" s="140"/>
      <c r="LH95" s="140"/>
      <c r="LI95" s="140"/>
      <c r="LJ95" s="140"/>
      <c r="LK95" s="140"/>
    </row>
    <row r="96">
      <c r="A96" s="40" t="s">
        <v>369</v>
      </c>
      <c r="B96" s="131"/>
      <c r="C96" s="57"/>
      <c r="D96" s="57"/>
      <c r="E96" s="57"/>
      <c r="F96" s="59" t="s">
        <v>370</v>
      </c>
      <c r="G96" s="59" t="s">
        <v>371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91"/>
      <c r="KQ96" s="91"/>
      <c r="KR96" s="91"/>
      <c r="KS96" s="91"/>
      <c r="KT96" s="91"/>
      <c r="KU96" s="91"/>
      <c r="KV96" s="91"/>
      <c r="KW96" s="91"/>
      <c r="KX96" s="91"/>
      <c r="KY96" s="91"/>
      <c r="KZ96" s="91"/>
      <c r="LA96" s="91"/>
      <c r="LB96" s="91"/>
      <c r="LC96" s="91"/>
      <c r="LD96" s="91"/>
      <c r="LE96" s="91"/>
      <c r="LF96" s="91"/>
      <c r="LG96" s="91"/>
      <c r="LH96" s="91"/>
      <c r="LI96" s="91"/>
      <c r="LJ96" s="91"/>
      <c r="LK96" s="91"/>
    </row>
    <row r="97">
      <c r="A97" s="40" t="s">
        <v>372</v>
      </c>
      <c r="B97" s="131"/>
      <c r="C97" s="57"/>
      <c r="D97" s="57"/>
      <c r="E97" s="57"/>
      <c r="F97" s="59" t="s">
        <v>373</v>
      </c>
      <c r="G97" s="59" t="s">
        <v>374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91"/>
      <c r="KQ97" s="91"/>
      <c r="KR97" s="91"/>
      <c r="KS97" s="91"/>
      <c r="KT97" s="91"/>
      <c r="KU97" s="91"/>
      <c r="KV97" s="91"/>
      <c r="KW97" s="91"/>
      <c r="KX97" s="91"/>
      <c r="KY97" s="91"/>
      <c r="KZ97" s="91"/>
      <c r="LA97" s="91"/>
      <c r="LB97" s="91"/>
      <c r="LC97" s="91"/>
      <c r="LD97" s="91"/>
      <c r="LE97" s="91"/>
      <c r="LF97" s="91"/>
      <c r="LG97" s="91"/>
      <c r="LH97" s="91"/>
      <c r="LI97" s="91"/>
      <c r="LJ97" s="91"/>
      <c r="LK97" s="91"/>
    </row>
    <row r="98">
      <c r="A98" s="94" t="s">
        <v>375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140"/>
      <c r="KQ98" s="140"/>
      <c r="KR98" s="140"/>
      <c r="KS98" s="140"/>
      <c r="KT98" s="140"/>
      <c r="KU98" s="140"/>
      <c r="KV98" s="140"/>
      <c r="KW98" s="140"/>
      <c r="KX98" s="140"/>
      <c r="KY98" s="140"/>
      <c r="KZ98" s="140"/>
      <c r="LA98" s="140"/>
      <c r="LB98" s="140"/>
      <c r="LC98" s="140"/>
      <c r="LD98" s="140"/>
      <c r="LE98" s="140"/>
      <c r="LF98" s="140"/>
      <c r="LG98" s="140"/>
      <c r="LH98" s="140"/>
      <c r="LI98" s="140"/>
      <c r="LJ98" s="140"/>
      <c r="LK98" s="140"/>
    </row>
    <row r="99">
      <c r="A99" s="40" t="s">
        <v>376</v>
      </c>
      <c r="B99" s="131"/>
      <c r="C99" s="57"/>
      <c r="D99" s="57"/>
      <c r="E99" s="57"/>
      <c r="F99" s="59" t="s">
        <v>377</v>
      </c>
      <c r="G99" s="59" t="s">
        <v>378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91"/>
      <c r="KQ99" s="91"/>
      <c r="KR99" s="91"/>
      <c r="KS99" s="91"/>
      <c r="KT99" s="91"/>
      <c r="KU99" s="91"/>
      <c r="KV99" s="91"/>
      <c r="KW99" s="91"/>
      <c r="KX99" s="91"/>
      <c r="KY99" s="91"/>
      <c r="KZ99" s="91"/>
      <c r="LA99" s="91"/>
      <c r="LB99" s="91"/>
      <c r="LC99" s="91"/>
      <c r="LD99" s="91"/>
      <c r="LE99" s="91"/>
      <c r="LF99" s="91"/>
      <c r="LG99" s="91"/>
      <c r="LH99" s="91"/>
      <c r="LI99" s="91"/>
      <c r="LJ99" s="91"/>
      <c r="LK99" s="91"/>
    </row>
    <row r="100">
      <c r="A100" s="40" t="s">
        <v>328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</row>
    <row r="101">
      <c r="A101" s="40" t="s">
        <v>379</v>
      </c>
      <c r="B101" s="131"/>
      <c r="C101" s="57"/>
      <c r="D101" s="57"/>
      <c r="E101" s="57"/>
      <c r="F101" s="59" t="s">
        <v>380</v>
      </c>
      <c r="G101" s="59" t="s">
        <v>381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382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91"/>
      <c r="KQ101" s="91"/>
      <c r="KR101" s="91"/>
      <c r="KS101" s="91"/>
      <c r="KT101" s="91"/>
      <c r="KU101" s="91"/>
      <c r="KV101" s="91"/>
      <c r="KW101" s="91"/>
      <c r="KX101" s="91"/>
      <c r="KY101" s="91"/>
      <c r="KZ101" s="91"/>
      <c r="LA101" s="91"/>
      <c r="LB101" s="91"/>
      <c r="LC101" s="91"/>
      <c r="LD101" s="91"/>
      <c r="LE101" s="91"/>
      <c r="LF101" s="91"/>
      <c r="LG101" s="91"/>
      <c r="LH101" s="91"/>
      <c r="LI101" s="91"/>
      <c r="LJ101" s="91"/>
      <c r="LK101" s="91"/>
    </row>
    <row r="102">
      <c r="A102" s="141" t="s">
        <v>383</v>
      </c>
      <c r="B102" s="131"/>
      <c r="C102" s="57"/>
      <c r="D102" s="57"/>
      <c r="E102" s="57"/>
      <c r="F102" s="142" t="s">
        <v>384</v>
      </c>
      <c r="G102" s="142" t="s">
        <v>385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386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387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91"/>
      <c r="KQ102" s="91"/>
      <c r="KR102" s="91"/>
      <c r="KS102" s="91"/>
      <c r="KT102" s="91"/>
      <c r="KU102" s="91"/>
      <c r="KV102" s="91"/>
      <c r="KW102" s="91"/>
      <c r="KX102" s="91"/>
      <c r="KY102" s="91"/>
      <c r="KZ102" s="91"/>
      <c r="LA102" s="91"/>
      <c r="LB102" s="91"/>
      <c r="LC102" s="91"/>
      <c r="LD102" s="91"/>
      <c r="LE102" s="91"/>
      <c r="LF102" s="91"/>
      <c r="LG102" s="91"/>
      <c r="LH102" s="91"/>
      <c r="LI102" s="91"/>
      <c r="LJ102" s="91"/>
      <c r="LK102" s="91"/>
    </row>
    <row r="103">
      <c r="A103" s="143" t="s">
        <v>388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140"/>
      <c r="KQ103" s="140"/>
      <c r="KR103" s="140"/>
      <c r="KS103" s="140"/>
      <c r="KT103" s="140"/>
      <c r="KU103" s="140"/>
      <c r="KV103" s="140"/>
      <c r="KW103" s="140"/>
      <c r="KX103" s="140"/>
      <c r="KY103" s="140"/>
      <c r="KZ103" s="140"/>
      <c r="LA103" s="140"/>
      <c r="LB103" s="140"/>
      <c r="LC103" s="140"/>
      <c r="LD103" s="140"/>
      <c r="LE103" s="140"/>
      <c r="LF103" s="140"/>
      <c r="LG103" s="140"/>
      <c r="LH103" s="140"/>
      <c r="LI103" s="140"/>
      <c r="LJ103" s="140"/>
      <c r="LK103" s="140"/>
    </row>
    <row r="104">
      <c r="A104" s="145" t="s">
        <v>389</v>
      </c>
      <c r="B104" s="131"/>
      <c r="C104" s="57"/>
      <c r="D104" s="57"/>
      <c r="E104" s="57"/>
      <c r="F104" s="59" t="s">
        <v>390</v>
      </c>
      <c r="G104" s="59" t="s">
        <v>391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91"/>
      <c r="KQ104" s="91"/>
      <c r="KR104" s="91"/>
      <c r="KS104" s="91"/>
      <c r="KT104" s="91"/>
      <c r="KU104" s="91"/>
      <c r="KV104" s="91"/>
      <c r="KW104" s="91"/>
      <c r="KX104" s="91"/>
      <c r="KY104" s="91"/>
      <c r="KZ104" s="91"/>
      <c r="LA104" s="91"/>
      <c r="LB104" s="91"/>
      <c r="LC104" s="91"/>
      <c r="LD104" s="91"/>
      <c r="LE104" s="91"/>
      <c r="LF104" s="91"/>
      <c r="LG104" s="91"/>
      <c r="LH104" s="91"/>
      <c r="LI104" s="91"/>
      <c r="LJ104" s="91"/>
      <c r="LK104" s="91"/>
    </row>
    <row r="105">
      <c r="A105" s="143" t="s">
        <v>392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140"/>
      <c r="KQ105" s="140"/>
      <c r="KR105" s="140"/>
      <c r="KS105" s="140"/>
      <c r="KT105" s="140"/>
      <c r="KU105" s="140"/>
      <c r="KV105" s="140"/>
      <c r="KW105" s="140"/>
      <c r="KX105" s="140"/>
      <c r="KY105" s="140"/>
      <c r="KZ105" s="140"/>
      <c r="LA105" s="140"/>
      <c r="LB105" s="140"/>
      <c r="LC105" s="140"/>
      <c r="LD105" s="140"/>
      <c r="LE105" s="140"/>
      <c r="LF105" s="140"/>
      <c r="LG105" s="140"/>
      <c r="LH105" s="140"/>
      <c r="LI105" s="140"/>
      <c r="LJ105" s="140"/>
      <c r="LK105" s="140"/>
    </row>
    <row r="106">
      <c r="A106" s="145" t="s">
        <v>393</v>
      </c>
      <c r="B106" s="131"/>
      <c r="C106" s="57"/>
      <c r="D106" s="57"/>
      <c r="E106" s="57"/>
      <c r="F106" s="59" t="s">
        <v>394</v>
      </c>
      <c r="G106" s="59" t="s">
        <v>395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91"/>
      <c r="KQ106" s="91"/>
      <c r="KR106" s="91"/>
      <c r="KS106" s="91"/>
      <c r="KT106" s="91"/>
      <c r="KU106" s="91"/>
      <c r="KV106" s="91"/>
      <c r="KW106" s="91"/>
      <c r="KX106" s="91"/>
      <c r="KY106" s="91"/>
      <c r="KZ106" s="91"/>
      <c r="LA106" s="91"/>
      <c r="LB106" s="91"/>
      <c r="LC106" s="91"/>
      <c r="LD106" s="91"/>
      <c r="LE106" s="91"/>
      <c r="LF106" s="91"/>
      <c r="LG106" s="91"/>
      <c r="LH106" s="91"/>
      <c r="LI106" s="91"/>
      <c r="LJ106" s="91"/>
      <c r="LK106" s="91"/>
    </row>
    <row r="107">
      <c r="A107" s="143" t="s">
        <v>396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140"/>
      <c r="KQ107" s="140"/>
      <c r="KR107" s="140"/>
      <c r="KS107" s="140"/>
      <c r="KT107" s="140"/>
      <c r="KU107" s="140"/>
      <c r="KV107" s="140"/>
      <c r="KW107" s="140"/>
      <c r="KX107" s="140"/>
      <c r="KY107" s="140"/>
      <c r="KZ107" s="140"/>
      <c r="LA107" s="140"/>
      <c r="LB107" s="140"/>
      <c r="LC107" s="140"/>
      <c r="LD107" s="140"/>
      <c r="LE107" s="140"/>
      <c r="LF107" s="140"/>
      <c r="LG107" s="140"/>
      <c r="LH107" s="140"/>
      <c r="LI107" s="140"/>
      <c r="LJ107" s="140"/>
      <c r="LK107" s="140"/>
    </row>
    <row r="108">
      <c r="A108" s="146" t="s">
        <v>397</v>
      </c>
      <c r="B108" s="131"/>
      <c r="C108" s="57"/>
      <c r="D108" s="57"/>
      <c r="E108" s="57"/>
      <c r="F108" s="59" t="s">
        <v>398</v>
      </c>
      <c r="G108" s="59" t="s">
        <v>399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91"/>
      <c r="KQ108" s="91"/>
      <c r="KR108" s="91"/>
      <c r="KS108" s="91"/>
      <c r="KT108" s="91"/>
      <c r="KU108" s="91"/>
      <c r="KV108" s="91"/>
      <c r="KW108" s="91"/>
      <c r="KX108" s="91"/>
      <c r="KY108" s="91"/>
      <c r="KZ108" s="91"/>
      <c r="LA108" s="91"/>
      <c r="LB108" s="91"/>
      <c r="LC108" s="91"/>
      <c r="LD108" s="91"/>
      <c r="LE108" s="91"/>
      <c r="LF108" s="91"/>
      <c r="LG108" s="91"/>
      <c r="LH108" s="91"/>
      <c r="LI108" s="91"/>
      <c r="LJ108" s="91"/>
      <c r="LK108" s="91"/>
    </row>
    <row r="109">
      <c r="A109" s="40" t="s">
        <v>328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>
      <c r="A110" s="40" t="s">
        <v>400</v>
      </c>
      <c r="B110" s="131"/>
      <c r="C110" s="57"/>
      <c r="D110" s="57"/>
      <c r="E110" s="57"/>
      <c r="F110" s="59" t="s">
        <v>401</v>
      </c>
      <c r="G110" s="59" t="s">
        <v>402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91"/>
      <c r="KQ110" s="91"/>
      <c r="KR110" s="91"/>
      <c r="KS110" s="91"/>
      <c r="KT110" s="91"/>
      <c r="KU110" s="91"/>
      <c r="KV110" s="91"/>
      <c r="KW110" s="91"/>
      <c r="KX110" s="91"/>
      <c r="KY110" s="91"/>
      <c r="KZ110" s="91"/>
      <c r="LA110" s="91"/>
      <c r="LB110" s="91"/>
      <c r="LC110" s="91"/>
      <c r="LD110" s="91"/>
      <c r="LE110" s="91"/>
      <c r="LF110" s="91"/>
      <c r="LG110" s="91"/>
      <c r="LH110" s="91"/>
      <c r="LI110" s="91"/>
      <c r="LJ110" s="91"/>
      <c r="LK110" s="91"/>
    </row>
    <row r="111">
      <c r="A111" s="40" t="s">
        <v>403</v>
      </c>
      <c r="B111" s="57" t="s">
        <v>404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</row>
    <row r="112">
      <c r="A112" s="40" t="s">
        <v>405</v>
      </c>
      <c r="B112" s="57" t="s">
        <v>406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407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363</v>
      </c>
      <c r="AL112" s="43"/>
      <c r="AM112" s="84" t="s">
        <v>73</v>
      </c>
      <c r="AN112" s="48"/>
      <c r="AO112" s="88" t="s">
        <v>408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409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338</v>
      </c>
      <c r="BL112" s="43"/>
      <c r="BM112" s="84" t="s">
        <v>73</v>
      </c>
      <c r="BN112" s="84"/>
      <c r="BO112" s="84" t="s">
        <v>73</v>
      </c>
      <c r="BP112" s="48"/>
      <c r="BQ112" s="85" t="s">
        <v>410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343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411</v>
      </c>
      <c r="CZ112" s="89"/>
      <c r="DA112" s="85" t="s">
        <v>73</v>
      </c>
      <c r="DB112" s="84"/>
      <c r="DC112" s="84" t="s">
        <v>73</v>
      </c>
      <c r="DD112" s="43"/>
      <c r="DE112" s="86" t="s">
        <v>412</v>
      </c>
      <c r="DF112" s="48"/>
      <c r="DG112" s="85" t="s">
        <v>73</v>
      </c>
      <c r="DH112" s="48"/>
      <c r="DI112" s="85" t="s">
        <v>73</v>
      </c>
      <c r="DJ112" s="48"/>
      <c r="DK112" s="88" t="s">
        <v>358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350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413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414</v>
      </c>
      <c r="EV112" s="48"/>
      <c r="EW112" s="85" t="s">
        <v>343</v>
      </c>
      <c r="EX112" s="48"/>
      <c r="EY112" s="85" t="s">
        <v>73</v>
      </c>
      <c r="EZ112" s="48"/>
      <c r="FA112" s="85" t="s">
        <v>73</v>
      </c>
      <c r="FB112" s="48"/>
      <c r="FC112" s="82" t="s">
        <v>415</v>
      </c>
      <c r="FD112" s="85"/>
      <c r="FE112" s="85" t="s">
        <v>73</v>
      </c>
      <c r="FF112" s="43"/>
      <c r="FG112" s="84" t="s">
        <v>73</v>
      </c>
      <c r="FH112" s="43"/>
      <c r="FI112" s="84" t="s">
        <v>357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350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334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336</v>
      </c>
      <c r="GL112" s="48"/>
      <c r="GM112" s="85" t="s">
        <v>416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417</v>
      </c>
      <c r="IP112" s="85"/>
      <c r="IQ112" s="85" t="s">
        <v>349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416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356</v>
      </c>
      <c r="JL112" s="85"/>
      <c r="JM112" s="85" t="s">
        <v>81</v>
      </c>
      <c r="JN112" s="43"/>
      <c r="JO112" s="84" t="s">
        <v>345</v>
      </c>
      <c r="JP112" s="43"/>
      <c r="JQ112" s="86" t="s">
        <v>418</v>
      </c>
      <c r="JR112" s="48"/>
      <c r="JS112" s="85" t="s">
        <v>350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5"/>
      <c r="KP112" s="91"/>
      <c r="KQ112" s="91"/>
      <c r="KR112" s="91"/>
      <c r="KS112" s="91"/>
      <c r="KT112" s="91"/>
      <c r="KU112" s="91"/>
      <c r="KV112" s="91"/>
      <c r="KW112" s="91"/>
      <c r="KX112" s="91"/>
      <c r="KY112" s="91"/>
      <c r="KZ112" s="91"/>
      <c r="LA112" s="91"/>
      <c r="LB112" s="91"/>
      <c r="LC112" s="91"/>
      <c r="LD112" s="91"/>
      <c r="LE112" s="91"/>
      <c r="LF112" s="91"/>
      <c r="LG112" s="91"/>
      <c r="LH112" s="91"/>
      <c r="LI112" s="91"/>
      <c r="LJ112" s="91"/>
      <c r="LK112" s="91"/>
    </row>
    <row r="113">
      <c r="A113" s="40" t="s">
        <v>419</v>
      </c>
      <c r="B113" s="57" t="s">
        <v>420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</row>
    <row r="114">
      <c r="A114" s="40" t="s">
        <v>421</v>
      </c>
      <c r="B114" s="148"/>
      <c r="C114" s="57" t="s">
        <v>422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423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334</v>
      </c>
      <c r="AJ114" s="84"/>
      <c r="AK114" s="84" t="s">
        <v>343</v>
      </c>
      <c r="AL114" s="43"/>
      <c r="AM114" s="84" t="s">
        <v>73</v>
      </c>
      <c r="AN114" s="48"/>
      <c r="AO114" s="88" t="s">
        <v>424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425</v>
      </c>
      <c r="AZ114" s="43"/>
      <c r="BA114" s="84" t="s">
        <v>365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426</v>
      </c>
      <c r="BJ114" s="85"/>
      <c r="BK114" s="85" t="s">
        <v>349</v>
      </c>
      <c r="BL114" s="43"/>
      <c r="BM114" s="84" t="s">
        <v>73</v>
      </c>
      <c r="BN114" s="84"/>
      <c r="BO114" s="84" t="s">
        <v>73</v>
      </c>
      <c r="BP114" s="48"/>
      <c r="BQ114" s="85" t="s">
        <v>345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427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360</v>
      </c>
      <c r="DF114" s="48"/>
      <c r="DG114" s="85" t="s">
        <v>73</v>
      </c>
      <c r="DH114" s="48"/>
      <c r="DI114" s="87" t="s">
        <v>82</v>
      </c>
      <c r="DJ114" s="48"/>
      <c r="DK114" s="82" t="s">
        <v>428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5"/>
      <c r="KP114" s="151"/>
      <c r="KQ114" s="151"/>
      <c r="KR114" s="151"/>
      <c r="KS114" s="151"/>
      <c r="KT114" s="151"/>
      <c r="KU114" s="151"/>
      <c r="KV114" s="151"/>
      <c r="KW114" s="151"/>
      <c r="KX114" s="151"/>
      <c r="KY114" s="151"/>
      <c r="KZ114" s="151"/>
      <c r="LA114" s="151"/>
      <c r="LB114" s="151"/>
      <c r="LC114" s="151"/>
      <c r="LD114" s="151"/>
      <c r="LE114" s="151"/>
      <c r="LF114" s="151"/>
      <c r="LG114" s="151"/>
      <c r="LH114" s="151"/>
      <c r="LI114" s="151"/>
      <c r="LJ114" s="151"/>
      <c r="LK114" s="151"/>
    </row>
    <row r="115">
      <c r="A115" s="34" t="s">
        <v>429</v>
      </c>
      <c r="B115" s="148" t="s">
        <v>430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</row>
    <row r="116">
      <c r="A116" s="34" t="s">
        <v>431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60"/>
      <c r="JO116" s="60"/>
      <c r="JP116" s="60"/>
      <c r="JQ116" s="60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60"/>
      <c r="KC116" s="60"/>
      <c r="KD116" s="60"/>
      <c r="KE116" s="60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154"/>
      <c r="KQ116" s="154"/>
      <c r="KR116" s="154"/>
      <c r="KS116" s="154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154"/>
      <c r="LE116" s="154"/>
      <c r="LF116" s="154"/>
      <c r="LG116" s="154"/>
      <c r="LH116" s="154"/>
      <c r="LI116" s="154"/>
      <c r="LJ116" s="154"/>
      <c r="LK116" s="154"/>
    </row>
    <row r="117">
      <c r="A117" s="40" t="s">
        <v>432</v>
      </c>
      <c r="B117" s="148" t="s">
        <v>433</v>
      </c>
      <c r="C117" s="57"/>
      <c r="D117" s="57"/>
      <c r="E117" s="57"/>
      <c r="F117" s="59" t="s">
        <v>434</v>
      </c>
      <c r="G117" s="59" t="s">
        <v>435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1"/>
      <c r="KQ117" s="61"/>
      <c r="KR117" s="61"/>
      <c r="KS117" s="61"/>
      <c r="KT117" s="61"/>
      <c r="KU117" s="61"/>
      <c r="KV117" s="61"/>
      <c r="KW117" s="61"/>
      <c r="KX117" s="61"/>
      <c r="KY117" s="61"/>
      <c r="KZ117" s="61"/>
      <c r="LA117" s="61"/>
      <c r="LB117" s="61"/>
      <c r="LC117" s="61"/>
      <c r="LD117" s="61"/>
      <c r="LE117" s="61"/>
      <c r="LF117" s="61"/>
      <c r="LG117" s="61"/>
      <c r="LH117" s="61"/>
      <c r="LI117" s="61"/>
      <c r="LJ117" s="61"/>
      <c r="LK117" s="61"/>
    </row>
    <row r="118">
      <c r="A118" s="40" t="s">
        <v>436</v>
      </c>
      <c r="B118" s="148" t="s">
        <v>437</v>
      </c>
      <c r="C118" s="57"/>
      <c r="D118" s="57"/>
      <c r="E118" s="57"/>
      <c r="F118" s="59" t="s">
        <v>438</v>
      </c>
      <c r="G118" s="59" t="s">
        <v>439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1"/>
      <c r="KQ118" s="61"/>
      <c r="KR118" s="61"/>
      <c r="KS118" s="61"/>
      <c r="KT118" s="61"/>
      <c r="KU118" s="61"/>
      <c r="KV118" s="61"/>
      <c r="KW118" s="61"/>
      <c r="KX118" s="61"/>
      <c r="KY118" s="61"/>
      <c r="KZ118" s="61"/>
      <c r="LA118" s="61"/>
      <c r="LB118" s="61"/>
      <c r="LC118" s="61"/>
      <c r="LD118" s="61"/>
      <c r="LE118" s="61"/>
      <c r="LF118" s="61"/>
      <c r="LG118" s="61"/>
      <c r="LH118" s="61"/>
      <c r="LI118" s="61"/>
      <c r="LJ118" s="61"/>
      <c r="LK118" s="61"/>
    </row>
    <row r="119">
      <c r="A119" s="40" t="s">
        <v>328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>
      <c r="A120" s="34" t="s">
        <v>440</v>
      </c>
      <c r="B120" s="57" t="s">
        <v>441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73"/>
      <c r="KQ120" s="73"/>
      <c r="KR120" s="73"/>
      <c r="KS120" s="73"/>
      <c r="KT120" s="73"/>
      <c r="KU120" s="73"/>
      <c r="KV120" s="73"/>
      <c r="KW120" s="73"/>
      <c r="KX120" s="73"/>
      <c r="KY120" s="73"/>
      <c r="KZ120" s="73"/>
      <c r="LA120" s="73"/>
      <c r="LB120" s="73"/>
      <c r="LC120" s="73"/>
      <c r="LD120" s="73"/>
      <c r="LE120" s="73"/>
      <c r="LF120" s="73"/>
      <c r="LG120" s="73"/>
      <c r="LH120" s="73"/>
      <c r="LI120" s="73"/>
      <c r="LJ120" s="73"/>
      <c r="LK120" s="73"/>
    </row>
    <row r="121">
      <c r="A121" s="40" t="s">
        <v>442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22"/>
      <c r="JO121" s="122"/>
      <c r="JP121" s="122"/>
      <c r="JQ121" s="122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22"/>
      <c r="KC121" s="122"/>
      <c r="KD121" s="122"/>
      <c r="KE121" s="122"/>
      <c r="KF121" s="156"/>
      <c r="KG121" s="156"/>
      <c r="KH121" s="156"/>
      <c r="KI121" s="156"/>
      <c r="KJ121" s="156"/>
      <c r="KK121" s="156"/>
      <c r="KL121" s="156"/>
      <c r="KM121" s="156"/>
      <c r="KN121" s="156"/>
      <c r="KO121" s="156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57"/>
      <c r="LE121" s="157"/>
      <c r="LF121" s="157"/>
      <c r="LG121" s="157"/>
      <c r="LH121" s="157"/>
      <c r="LI121" s="157"/>
      <c r="LJ121" s="157"/>
      <c r="LK121" s="157"/>
    </row>
    <row r="122">
      <c r="A122" s="40" t="s">
        <v>443</v>
      </c>
      <c r="B122" s="58"/>
      <c r="C122" s="58"/>
      <c r="D122" s="58"/>
      <c r="E122" s="58"/>
      <c r="F122" s="59" t="s">
        <v>444</v>
      </c>
      <c r="G122" s="59" t="s">
        <v>445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58"/>
      <c r="KQ122" s="158"/>
      <c r="KR122" s="158"/>
      <c r="KS122" s="158"/>
      <c r="KT122" s="158"/>
      <c r="KU122" s="158"/>
      <c r="KV122" s="158"/>
      <c r="KW122" s="158"/>
      <c r="KX122" s="158"/>
      <c r="KY122" s="158"/>
      <c r="KZ122" s="158"/>
      <c r="LA122" s="158"/>
      <c r="LB122" s="158"/>
      <c r="LC122" s="158"/>
      <c r="LD122" s="158"/>
      <c r="LE122" s="158"/>
      <c r="LF122" s="158"/>
      <c r="LG122" s="158"/>
      <c r="LH122" s="158"/>
      <c r="LI122" s="158"/>
      <c r="LJ122" s="158"/>
      <c r="LK122" s="158"/>
    </row>
    <row r="123">
      <c r="A123" s="40" t="s">
        <v>446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22"/>
      <c r="JO123" s="122"/>
      <c r="JP123" s="122"/>
      <c r="JQ123" s="122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22"/>
      <c r="KC123" s="122"/>
      <c r="KD123" s="122"/>
      <c r="KE123" s="122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57"/>
      <c r="LE123" s="157"/>
      <c r="LF123" s="157"/>
      <c r="LG123" s="157"/>
      <c r="LH123" s="157"/>
      <c r="LI123" s="157"/>
      <c r="LJ123" s="157"/>
      <c r="LK123" s="157"/>
    </row>
    <row r="124">
      <c r="A124" s="40" t="s">
        <v>447</v>
      </c>
      <c r="B124" s="57"/>
      <c r="C124" s="57"/>
      <c r="D124" s="57"/>
      <c r="E124" s="57"/>
      <c r="F124" s="59" t="s">
        <v>448</v>
      </c>
      <c r="G124" s="59" t="s">
        <v>449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</row>
    <row r="125">
      <c r="A125" s="159" t="s">
        <v>450</v>
      </c>
      <c r="B125" s="160"/>
      <c r="C125" s="58"/>
      <c r="D125" s="58"/>
      <c r="E125" s="58"/>
      <c r="F125" s="59" t="s">
        <v>451</v>
      </c>
      <c r="G125" s="59" t="s">
        <v>452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58"/>
      <c r="KQ125" s="158"/>
      <c r="KR125" s="158"/>
      <c r="KS125" s="158"/>
      <c r="KT125" s="158"/>
      <c r="KU125" s="158"/>
      <c r="KV125" s="158"/>
      <c r="KW125" s="158"/>
      <c r="KX125" s="158"/>
      <c r="KY125" s="158"/>
      <c r="KZ125" s="158"/>
      <c r="LA125" s="158"/>
      <c r="LB125" s="158"/>
      <c r="LC125" s="158"/>
      <c r="LD125" s="158"/>
      <c r="LE125" s="158"/>
      <c r="LF125" s="158"/>
      <c r="LG125" s="158"/>
      <c r="LH125" s="158"/>
      <c r="LI125" s="158"/>
      <c r="LJ125" s="158"/>
      <c r="LK125" s="158"/>
    </row>
    <row r="126">
      <c r="A126" s="161" t="s">
        <v>453</v>
      </c>
      <c r="B126" s="160" t="s">
        <v>454</v>
      </c>
      <c r="C126" s="58"/>
      <c r="D126" s="58"/>
      <c r="E126" s="58"/>
      <c r="F126" s="59" t="s">
        <v>455</v>
      </c>
      <c r="G126" s="59" t="s">
        <v>456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58"/>
      <c r="KQ126" s="158"/>
      <c r="KR126" s="158"/>
      <c r="KS126" s="158"/>
      <c r="KT126" s="158"/>
      <c r="KU126" s="158"/>
      <c r="KV126" s="158"/>
      <c r="KW126" s="158"/>
      <c r="KX126" s="158"/>
      <c r="KY126" s="158"/>
      <c r="KZ126" s="158"/>
      <c r="LA126" s="158"/>
      <c r="LB126" s="158"/>
      <c r="LC126" s="158"/>
      <c r="LD126" s="158"/>
      <c r="LE126" s="158"/>
      <c r="LF126" s="158"/>
      <c r="LG126" s="158"/>
      <c r="LH126" s="158"/>
      <c r="LI126" s="158"/>
      <c r="LJ126" s="158"/>
      <c r="LK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22"/>
      <c r="JO127" s="122"/>
      <c r="JP127" s="122"/>
      <c r="JQ127" s="12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22"/>
      <c r="KC127" s="122"/>
      <c r="KD127" s="122"/>
      <c r="KE127" s="122"/>
      <c r="KF127" s="162"/>
      <c r="KG127" s="162"/>
      <c r="KH127" s="162"/>
      <c r="KI127" s="162"/>
      <c r="KJ127" s="162"/>
      <c r="KK127" s="162"/>
      <c r="KL127" s="162"/>
      <c r="KM127" s="162"/>
      <c r="KN127" s="162"/>
      <c r="KO127" s="162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</row>
    <row r="128">
      <c r="A128" s="40" t="s">
        <v>457</v>
      </c>
      <c r="B128" s="57"/>
      <c r="C128" s="57" t="s">
        <v>458</v>
      </c>
      <c r="D128" s="57"/>
      <c r="E128" s="57"/>
      <c r="F128" s="59" t="s">
        <v>459</v>
      </c>
      <c r="G128" s="59" t="s">
        <v>460</v>
      </c>
      <c r="H128" s="43"/>
      <c r="I128" s="84" t="s">
        <v>350</v>
      </c>
      <c r="J128" s="43"/>
      <c r="K128" s="81" t="s">
        <v>461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336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350</v>
      </c>
      <c r="AL128" s="43"/>
      <c r="AM128" s="84" t="s">
        <v>73</v>
      </c>
      <c r="AN128" s="48"/>
      <c r="AO128" s="82" t="s">
        <v>462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463</v>
      </c>
      <c r="AZ128" s="43"/>
      <c r="BA128" s="84" t="s">
        <v>338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347</v>
      </c>
      <c r="BJ128" s="85"/>
      <c r="BK128" s="85" t="s">
        <v>363</v>
      </c>
      <c r="BL128" s="43"/>
      <c r="BM128" s="84" t="s">
        <v>73</v>
      </c>
      <c r="BN128" s="84"/>
      <c r="BO128" s="84" t="s">
        <v>73</v>
      </c>
      <c r="BP128" s="48"/>
      <c r="BQ128" s="85" t="s">
        <v>338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344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464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427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346</v>
      </c>
      <c r="EN128" s="48"/>
      <c r="EO128" s="85" t="s">
        <v>73</v>
      </c>
      <c r="EP128" s="85"/>
      <c r="EQ128" s="85" t="s">
        <v>73</v>
      </c>
      <c r="ER128" s="43"/>
      <c r="ES128" s="84" t="s">
        <v>363</v>
      </c>
      <c r="ET128" s="43"/>
      <c r="EU128" s="81" t="s">
        <v>465</v>
      </c>
      <c r="EV128" s="48"/>
      <c r="EW128" s="85" t="s">
        <v>410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333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466</v>
      </c>
      <c r="GN128" s="48"/>
      <c r="GO128" s="87" t="s">
        <v>82</v>
      </c>
      <c r="GP128" s="48"/>
      <c r="GQ128" s="164" t="s">
        <v>466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363</v>
      </c>
      <c r="JL128" s="48"/>
      <c r="JM128" s="88" t="s">
        <v>467</v>
      </c>
      <c r="JN128" s="43"/>
      <c r="JO128" s="84" t="s">
        <v>343</v>
      </c>
      <c r="JP128" s="43"/>
      <c r="JQ128" s="81" t="s">
        <v>468</v>
      </c>
      <c r="JR128" s="48"/>
      <c r="JS128" s="85" t="s">
        <v>73</v>
      </c>
      <c r="JT128" s="48"/>
      <c r="JU128" s="85" t="s">
        <v>427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48"/>
      <c r="KP128" s="92"/>
      <c r="KQ128" s="92"/>
      <c r="KR128" s="92"/>
      <c r="KS128" s="92"/>
      <c r="KT128" s="92"/>
      <c r="KU128" s="92"/>
      <c r="KV128" s="92"/>
      <c r="KW128" s="92"/>
      <c r="KX128" s="92"/>
      <c r="KY128" s="92"/>
      <c r="KZ128" s="92"/>
      <c r="LA128" s="92"/>
      <c r="LB128" s="92"/>
      <c r="LC128" s="92"/>
      <c r="LD128" s="92"/>
      <c r="LE128" s="92"/>
      <c r="LF128" s="92"/>
      <c r="LG128" s="92"/>
      <c r="LH128" s="92"/>
      <c r="LI128" s="92"/>
      <c r="LJ128" s="92"/>
      <c r="LK128" s="92"/>
    </row>
    <row r="129">
      <c r="A129" s="34" t="s">
        <v>469</v>
      </c>
      <c r="B129" s="57" t="s">
        <v>470</v>
      </c>
      <c r="C129" s="57"/>
      <c r="D129" s="57"/>
      <c r="E129" s="57"/>
      <c r="F129" s="59" t="s">
        <v>471</v>
      </c>
      <c r="G129" s="59" t="s">
        <v>472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473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290</v>
      </c>
      <c r="BH129" s="77"/>
      <c r="BI129" s="77"/>
      <c r="BJ129" s="166" t="s">
        <v>474</v>
      </c>
      <c r="BK129" s="166" t="s">
        <v>475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280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476</v>
      </c>
      <c r="CW129" s="109" t="s">
        <v>477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478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479</v>
      </c>
      <c r="FA129" s="75" t="s">
        <v>480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481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482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483</v>
      </c>
      <c r="HS129" s="72" t="s">
        <v>484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485</v>
      </c>
      <c r="IE129" s="77" t="s">
        <v>486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487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</row>
    <row r="130">
      <c r="A130" s="110" t="s">
        <v>488</v>
      </c>
      <c r="B130" s="57"/>
      <c r="C130" s="57"/>
      <c r="D130" s="57"/>
      <c r="E130" s="57"/>
      <c r="F130" s="59" t="s">
        <v>489</v>
      </c>
      <c r="G130" s="59" t="s">
        <v>490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</row>
    <row r="131">
      <c r="A131" s="40" t="s">
        <v>491</v>
      </c>
      <c r="B131" s="57" t="s">
        <v>492</v>
      </c>
      <c r="C131" s="57"/>
      <c r="D131" s="57"/>
      <c r="E131" s="57"/>
      <c r="F131" s="59" t="s">
        <v>493</v>
      </c>
      <c r="G131" s="59" t="s">
        <v>494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9"/>
      <c r="KQ131" s="49"/>
      <c r="KR131" s="49"/>
      <c r="KS131" s="49"/>
      <c r="KT131" s="49"/>
      <c r="KU131" s="49"/>
      <c r="KV131" s="49"/>
      <c r="KW131" s="49"/>
      <c r="KX131" s="49"/>
      <c r="KY131" s="49"/>
      <c r="KZ131" s="49"/>
      <c r="LA131" s="49"/>
      <c r="LB131" s="49"/>
      <c r="LC131" s="49"/>
      <c r="LD131" s="49"/>
      <c r="LE131" s="49"/>
      <c r="LF131" s="49"/>
      <c r="LG131" s="49"/>
      <c r="LH131" s="49"/>
      <c r="LI131" s="49"/>
      <c r="LJ131" s="49"/>
      <c r="LK131" s="49"/>
    </row>
    <row r="132">
      <c r="A132" s="40" t="s">
        <v>495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66"/>
      <c r="KQ132" s="66"/>
      <c r="KR132" s="66"/>
      <c r="KS132" s="66"/>
      <c r="KT132" s="66"/>
      <c r="KU132" s="66"/>
      <c r="KV132" s="66"/>
      <c r="KW132" s="66"/>
      <c r="KX132" s="66"/>
      <c r="KY132" s="66"/>
      <c r="KZ132" s="66"/>
      <c r="LA132" s="66"/>
      <c r="LB132" s="66"/>
      <c r="LC132" s="66"/>
      <c r="LD132" s="66"/>
      <c r="LE132" s="66"/>
      <c r="LF132" s="66"/>
      <c r="LG132" s="66"/>
      <c r="LH132" s="66"/>
      <c r="LI132" s="66"/>
      <c r="LJ132" s="66"/>
      <c r="LK132" s="66"/>
    </row>
    <row r="133">
      <c r="A133" s="133" t="s">
        <v>496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497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498</v>
      </c>
      <c r="V133" s="43"/>
      <c r="W133" s="84" t="s">
        <v>498</v>
      </c>
      <c r="X133" s="43"/>
      <c r="Y133" s="84" t="s">
        <v>498</v>
      </c>
      <c r="Z133" s="48"/>
      <c r="AA133" s="85" t="s">
        <v>499</v>
      </c>
      <c r="AB133" s="48"/>
      <c r="AC133" s="85" t="s">
        <v>498</v>
      </c>
      <c r="AD133" s="48"/>
      <c r="AE133" s="85" t="s">
        <v>498</v>
      </c>
      <c r="AF133" s="48"/>
      <c r="AG133" s="85" t="s">
        <v>498</v>
      </c>
      <c r="AH133" s="85"/>
      <c r="AI133" s="85" t="s">
        <v>417</v>
      </c>
      <c r="AJ133" s="84"/>
      <c r="AK133" s="84" t="s">
        <v>349</v>
      </c>
      <c r="AL133" s="43"/>
      <c r="AM133" s="84" t="s">
        <v>498</v>
      </c>
      <c r="AN133" s="48"/>
      <c r="AO133" s="82" t="s">
        <v>500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501</v>
      </c>
      <c r="AZ133" s="43"/>
      <c r="BA133" s="84" t="s">
        <v>345</v>
      </c>
      <c r="BB133" s="85"/>
      <c r="BC133" s="85" t="s">
        <v>498</v>
      </c>
      <c r="BD133" s="48"/>
      <c r="BE133" s="85" t="s">
        <v>498</v>
      </c>
      <c r="BF133" s="48"/>
      <c r="BG133" s="88" t="s">
        <v>502</v>
      </c>
      <c r="BH133" s="48"/>
      <c r="BI133" s="85" t="s">
        <v>350</v>
      </c>
      <c r="BJ133" s="85"/>
      <c r="BK133" s="85" t="s">
        <v>498</v>
      </c>
      <c r="BL133" s="43"/>
      <c r="BM133" s="84" t="s">
        <v>498</v>
      </c>
      <c r="BN133" s="84"/>
      <c r="BO133" s="84" t="s">
        <v>498</v>
      </c>
      <c r="BP133" s="48"/>
      <c r="BQ133" s="85" t="s">
        <v>357</v>
      </c>
      <c r="BR133" s="48"/>
      <c r="BS133" s="85" t="s">
        <v>498</v>
      </c>
      <c r="BT133" s="48"/>
      <c r="BU133" s="85" t="s">
        <v>498</v>
      </c>
      <c r="BV133" s="48"/>
      <c r="BW133" s="85" t="s">
        <v>498</v>
      </c>
      <c r="BX133" s="85"/>
      <c r="BY133" s="85" t="s">
        <v>363</v>
      </c>
      <c r="BZ133" s="43"/>
      <c r="CA133" s="84" t="s">
        <v>498</v>
      </c>
      <c r="CB133" s="43"/>
      <c r="CC133" s="84" t="s">
        <v>498</v>
      </c>
      <c r="CD133" s="48"/>
      <c r="CE133" s="85" t="s">
        <v>498</v>
      </c>
      <c r="CF133" s="48"/>
      <c r="CG133" s="85" t="s">
        <v>79</v>
      </c>
      <c r="CH133" s="48"/>
      <c r="CI133" s="85" t="s">
        <v>498</v>
      </c>
      <c r="CJ133" s="48"/>
      <c r="CK133" s="85" t="s">
        <v>498</v>
      </c>
      <c r="CL133" s="85"/>
      <c r="CM133" s="85" t="s">
        <v>498</v>
      </c>
      <c r="CN133" s="43"/>
      <c r="CO133" s="84" t="s">
        <v>498</v>
      </c>
      <c r="CP133" s="43"/>
      <c r="CQ133" s="84" t="s">
        <v>498</v>
      </c>
      <c r="CR133" s="48"/>
      <c r="CS133" s="85" t="s">
        <v>498</v>
      </c>
      <c r="CT133" s="48"/>
      <c r="CU133" s="85" t="s">
        <v>498</v>
      </c>
      <c r="CV133" s="48"/>
      <c r="CW133" s="85" t="s">
        <v>498</v>
      </c>
      <c r="CX133" s="48"/>
      <c r="CY133" s="82" t="s">
        <v>503</v>
      </c>
      <c r="CZ133" s="85"/>
      <c r="DA133" s="85" t="s">
        <v>79</v>
      </c>
      <c r="DB133" s="84"/>
      <c r="DC133" s="84" t="s">
        <v>498</v>
      </c>
      <c r="DD133" s="43"/>
      <c r="DE133" s="86" t="s">
        <v>504</v>
      </c>
      <c r="DF133" s="48"/>
      <c r="DG133" s="85" t="s">
        <v>498</v>
      </c>
      <c r="DH133" s="48"/>
      <c r="DI133" s="85" t="s">
        <v>498</v>
      </c>
      <c r="DJ133" s="48"/>
      <c r="DK133" s="82" t="s">
        <v>505</v>
      </c>
      <c r="DL133" s="48"/>
      <c r="DM133" s="85" t="s">
        <v>498</v>
      </c>
      <c r="DN133" s="48"/>
      <c r="DO133" s="85" t="s">
        <v>498</v>
      </c>
      <c r="DP133" s="84"/>
      <c r="DQ133" s="84" t="s">
        <v>498</v>
      </c>
      <c r="DR133" s="43"/>
      <c r="DS133" s="84" t="s">
        <v>336</v>
      </c>
      <c r="DT133" s="48"/>
      <c r="DU133" s="85" t="s">
        <v>86</v>
      </c>
      <c r="DV133" s="48"/>
      <c r="DW133" s="85" t="s">
        <v>498</v>
      </c>
      <c r="DX133" s="48"/>
      <c r="DY133" s="85" t="s">
        <v>498</v>
      </c>
      <c r="DZ133" s="48"/>
      <c r="EA133" s="85" t="s">
        <v>498</v>
      </c>
      <c r="EB133" s="85"/>
      <c r="EC133" s="85" t="s">
        <v>498</v>
      </c>
      <c r="ED133" s="43"/>
      <c r="EE133" s="84" t="s">
        <v>498</v>
      </c>
      <c r="EF133" s="43"/>
      <c r="EG133" s="84" t="s">
        <v>498</v>
      </c>
      <c r="EH133" s="48"/>
      <c r="EI133" s="85" t="s">
        <v>498</v>
      </c>
      <c r="EJ133" s="48"/>
      <c r="EK133" s="85" t="s">
        <v>498</v>
      </c>
      <c r="EL133" s="48"/>
      <c r="EM133" s="88" t="s">
        <v>340</v>
      </c>
      <c r="EN133" s="48"/>
      <c r="EO133" s="85" t="s">
        <v>498</v>
      </c>
      <c r="EP133" s="85"/>
      <c r="EQ133" s="85" t="s">
        <v>498</v>
      </c>
      <c r="ER133" s="43"/>
      <c r="ES133" s="84" t="s">
        <v>90</v>
      </c>
      <c r="ET133" s="43"/>
      <c r="EU133" s="81" t="s">
        <v>506</v>
      </c>
      <c r="EV133" s="48"/>
      <c r="EW133" s="85" t="s">
        <v>88</v>
      </c>
      <c r="EX133" s="48"/>
      <c r="EY133" s="85" t="s">
        <v>498</v>
      </c>
      <c r="EZ133" s="48"/>
      <c r="FA133" s="85" t="s">
        <v>498</v>
      </c>
      <c r="FB133" s="48"/>
      <c r="FC133" s="85" t="s">
        <v>86</v>
      </c>
      <c r="FD133" s="85"/>
      <c r="FE133" s="85" t="s">
        <v>86</v>
      </c>
      <c r="FF133" s="43"/>
      <c r="FG133" s="84" t="s">
        <v>498</v>
      </c>
      <c r="FH133" s="43"/>
      <c r="FI133" s="84" t="s">
        <v>425</v>
      </c>
      <c r="FJ133" s="48"/>
      <c r="FK133" s="85" t="s">
        <v>79</v>
      </c>
      <c r="FL133" s="48"/>
      <c r="FM133" s="85" t="s">
        <v>498</v>
      </c>
      <c r="FN133" s="48"/>
      <c r="FO133" s="85" t="s">
        <v>498</v>
      </c>
      <c r="FP133" s="48"/>
      <c r="FQ133" s="85" t="s">
        <v>498</v>
      </c>
      <c r="FR133" s="85"/>
      <c r="FS133" s="85" t="s">
        <v>498</v>
      </c>
      <c r="FT133" s="43"/>
      <c r="FU133" s="84" t="s">
        <v>498</v>
      </c>
      <c r="FV133" s="43"/>
      <c r="FW133" s="84" t="s">
        <v>498</v>
      </c>
      <c r="FX133" s="48"/>
      <c r="FY133" s="85" t="s">
        <v>345</v>
      </c>
      <c r="FZ133" s="48"/>
      <c r="GA133" s="85" t="s">
        <v>79</v>
      </c>
      <c r="GB133" s="48"/>
      <c r="GC133" s="85" t="s">
        <v>498</v>
      </c>
      <c r="GD133" s="48"/>
      <c r="GE133" s="85" t="s">
        <v>498</v>
      </c>
      <c r="GF133" s="48"/>
      <c r="GG133" s="85" t="s">
        <v>498</v>
      </c>
      <c r="GH133" s="84"/>
      <c r="GI133" s="84" t="s">
        <v>498</v>
      </c>
      <c r="GJ133" s="43"/>
      <c r="GK133" s="84" t="s">
        <v>345</v>
      </c>
      <c r="GL133" s="48"/>
      <c r="GM133" s="85" t="s">
        <v>463</v>
      </c>
      <c r="GN133" s="48"/>
      <c r="GO133" s="85" t="s">
        <v>498</v>
      </c>
      <c r="GP133" s="48"/>
      <c r="GQ133" s="85" t="s">
        <v>79</v>
      </c>
      <c r="GR133" s="85"/>
      <c r="GS133" s="85" t="s">
        <v>498</v>
      </c>
      <c r="GT133" s="85"/>
      <c r="GU133" s="85" t="s">
        <v>498</v>
      </c>
      <c r="GV133" s="48"/>
      <c r="GW133" s="85" t="s">
        <v>498</v>
      </c>
      <c r="GX133" s="48"/>
      <c r="GY133" s="85" t="s">
        <v>498</v>
      </c>
      <c r="GZ133" s="48"/>
      <c r="HA133" s="82" t="s">
        <v>89</v>
      </c>
      <c r="HB133" s="48"/>
      <c r="HC133" s="85" t="s">
        <v>498</v>
      </c>
      <c r="HD133" s="48"/>
      <c r="HE133" s="85" t="s">
        <v>79</v>
      </c>
      <c r="HF133" s="48"/>
      <c r="HG133" s="85" t="s">
        <v>498</v>
      </c>
      <c r="HH133" s="48"/>
      <c r="HI133" s="85" t="s">
        <v>498</v>
      </c>
      <c r="HJ133" s="43"/>
      <c r="HK133" s="84" t="s">
        <v>498</v>
      </c>
      <c r="HL133" s="43"/>
      <c r="HM133" s="84" t="s">
        <v>498</v>
      </c>
      <c r="HN133" s="48"/>
      <c r="HO133" s="85" t="s">
        <v>498</v>
      </c>
      <c r="HP133" s="48"/>
      <c r="HQ133" s="85" t="s">
        <v>498</v>
      </c>
      <c r="HR133" s="48"/>
      <c r="HS133" s="85" t="s">
        <v>498</v>
      </c>
      <c r="HT133" s="48"/>
      <c r="HU133" s="85" t="s">
        <v>498</v>
      </c>
      <c r="HV133" s="85"/>
      <c r="HW133" s="85" t="s">
        <v>498</v>
      </c>
      <c r="HX133" s="43"/>
      <c r="HY133" s="84" t="s">
        <v>498</v>
      </c>
      <c r="HZ133" s="43"/>
      <c r="IA133" s="84" t="s">
        <v>498</v>
      </c>
      <c r="IB133" s="48"/>
      <c r="IC133" s="85" t="s">
        <v>498</v>
      </c>
      <c r="ID133" s="48"/>
      <c r="IE133" s="85" t="s">
        <v>498</v>
      </c>
      <c r="IF133" s="48"/>
      <c r="IG133" s="85" t="s">
        <v>498</v>
      </c>
      <c r="IH133" s="48"/>
      <c r="II133" s="85" t="s">
        <v>498</v>
      </c>
      <c r="IJ133" s="85"/>
      <c r="IK133" s="85" t="s">
        <v>498</v>
      </c>
      <c r="IL133" s="84"/>
      <c r="IM133" s="84" t="s">
        <v>498</v>
      </c>
      <c r="IN133" s="84"/>
      <c r="IO133" s="84" t="s">
        <v>498</v>
      </c>
      <c r="IP133" s="85"/>
      <c r="IQ133" s="85" t="s">
        <v>498</v>
      </c>
      <c r="IR133" s="85"/>
      <c r="IS133" s="85" t="s">
        <v>498</v>
      </c>
      <c r="IT133" s="85"/>
      <c r="IU133" s="85" t="s">
        <v>498</v>
      </c>
      <c r="IV133" s="85"/>
      <c r="IW133" s="85" t="s">
        <v>498</v>
      </c>
      <c r="IX133" s="85"/>
      <c r="IY133" s="85" t="s">
        <v>498</v>
      </c>
      <c r="IZ133" s="43"/>
      <c r="JA133" s="84" t="s">
        <v>507</v>
      </c>
      <c r="JB133" s="43"/>
      <c r="JC133" s="84" t="s">
        <v>498</v>
      </c>
      <c r="JD133" s="48"/>
      <c r="JE133" s="85" t="s">
        <v>498</v>
      </c>
      <c r="JF133" s="48"/>
      <c r="JG133" s="85" t="s">
        <v>498</v>
      </c>
      <c r="JH133" s="48"/>
      <c r="JI133" s="85" t="s">
        <v>498</v>
      </c>
      <c r="JJ133" s="48"/>
      <c r="JK133" s="85" t="s">
        <v>498</v>
      </c>
      <c r="JL133" s="85"/>
      <c r="JM133" s="88" t="s">
        <v>342</v>
      </c>
      <c r="JN133" s="43"/>
      <c r="JO133" s="84" t="s">
        <v>363</v>
      </c>
      <c r="JP133" s="43"/>
      <c r="JQ133" s="86" t="s">
        <v>413</v>
      </c>
      <c r="JR133" s="48"/>
      <c r="JS133" s="85" t="s">
        <v>86</v>
      </c>
      <c r="JT133" s="48"/>
      <c r="JU133" s="85" t="s">
        <v>498</v>
      </c>
      <c r="JV133" s="48"/>
      <c r="JW133" s="85" t="s">
        <v>498</v>
      </c>
      <c r="JX133" s="48"/>
      <c r="JY133" s="85" t="s">
        <v>498</v>
      </c>
      <c r="JZ133" s="85"/>
      <c r="KA133" s="85" t="s">
        <v>498</v>
      </c>
      <c r="KB133" s="43"/>
      <c r="KC133" s="84" t="s">
        <v>498</v>
      </c>
      <c r="KD133" s="43"/>
      <c r="KE133" s="84" t="s">
        <v>498</v>
      </c>
      <c r="KF133" s="48"/>
      <c r="KG133" s="85" t="s">
        <v>498</v>
      </c>
      <c r="KH133" s="48"/>
      <c r="KI133" s="85" t="s">
        <v>498</v>
      </c>
      <c r="KJ133" s="48"/>
      <c r="KK133" s="85" t="s">
        <v>498</v>
      </c>
      <c r="KL133" s="48"/>
      <c r="KM133" s="85" t="s">
        <v>498</v>
      </c>
      <c r="KN133" s="85"/>
      <c r="KO133" s="85"/>
      <c r="KP133" s="92"/>
      <c r="KQ133" s="92"/>
      <c r="KR133" s="92"/>
      <c r="KS133" s="92"/>
      <c r="KT133" s="92"/>
      <c r="KU133" s="92"/>
      <c r="KV133" s="92"/>
      <c r="KW133" s="92"/>
      <c r="KX133" s="92"/>
      <c r="KY133" s="92"/>
      <c r="KZ133" s="92"/>
      <c r="LA133" s="92"/>
      <c r="LB133" s="92"/>
      <c r="LC133" s="92"/>
      <c r="LD133" s="92"/>
      <c r="LE133" s="92"/>
      <c r="LF133" s="92"/>
      <c r="LG133" s="92"/>
      <c r="LH133" s="92"/>
      <c r="LI133" s="92"/>
      <c r="LJ133" s="92"/>
      <c r="LK133" s="92"/>
    </row>
    <row r="134">
      <c r="A134" s="40" t="s">
        <v>508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92"/>
      <c r="KQ134" s="92"/>
      <c r="KR134" s="92"/>
      <c r="KS134" s="92"/>
      <c r="KT134" s="92"/>
      <c r="KU134" s="92"/>
      <c r="KV134" s="92"/>
      <c r="KW134" s="92"/>
      <c r="KX134" s="92"/>
      <c r="KY134" s="92"/>
      <c r="KZ134" s="92"/>
      <c r="LA134" s="92"/>
      <c r="LB134" s="92"/>
      <c r="LC134" s="92"/>
      <c r="LD134" s="92"/>
      <c r="LE134" s="92"/>
      <c r="LF134" s="92"/>
      <c r="LG134" s="92"/>
      <c r="LH134" s="92"/>
      <c r="LI134" s="92"/>
      <c r="LJ134" s="92"/>
      <c r="LK134" s="92"/>
    </row>
    <row r="135">
      <c r="A135" s="110" t="s">
        <v>509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66"/>
      <c r="KQ135" s="66"/>
      <c r="KR135" s="66"/>
      <c r="KS135" s="66"/>
      <c r="KT135" s="66"/>
      <c r="KU135" s="66"/>
      <c r="KV135" s="66"/>
      <c r="KW135" s="66"/>
      <c r="KX135" s="66"/>
      <c r="KY135" s="66"/>
      <c r="KZ135" s="66"/>
      <c r="LA135" s="66"/>
      <c r="LB135" s="66"/>
      <c r="LC135" s="66"/>
      <c r="LD135" s="66"/>
      <c r="LE135" s="66"/>
      <c r="LF135" s="66"/>
      <c r="LG135" s="66"/>
      <c r="LH135" s="66"/>
      <c r="LI135" s="66"/>
      <c r="LJ135" s="66"/>
      <c r="LK135" s="66"/>
    </row>
    <row r="136">
      <c r="A136" s="110" t="s">
        <v>510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9"/>
      <c r="KQ136" s="49"/>
      <c r="KR136" s="49"/>
      <c r="KS136" s="49"/>
      <c r="KT136" s="49"/>
      <c r="KU136" s="49"/>
      <c r="KV136" s="49"/>
      <c r="KW136" s="49"/>
      <c r="KX136" s="49"/>
      <c r="KY136" s="49"/>
      <c r="KZ136" s="49"/>
      <c r="LA136" s="49"/>
      <c r="LB136" s="49"/>
      <c r="LC136" s="49"/>
      <c r="LD136" s="49"/>
      <c r="LE136" s="49"/>
      <c r="LF136" s="49"/>
      <c r="LG136" s="49"/>
      <c r="LH136" s="49"/>
      <c r="LI136" s="49"/>
      <c r="LJ136" s="49"/>
      <c r="LK136" s="49"/>
    </row>
    <row r="137">
      <c r="A137" s="167" t="s">
        <v>511</v>
      </c>
      <c r="B137" s="58"/>
      <c r="C137" s="58"/>
      <c r="D137" s="58"/>
      <c r="E137" s="58"/>
      <c r="F137" s="130"/>
      <c r="G137" s="130"/>
      <c r="H137" s="43"/>
      <c r="I137" s="84" t="s">
        <v>343</v>
      </c>
      <c r="J137" s="43"/>
      <c r="K137" s="81" t="s">
        <v>465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498</v>
      </c>
      <c r="V137" s="43"/>
      <c r="W137" s="84" t="s">
        <v>498</v>
      </c>
      <c r="X137" s="43"/>
      <c r="Y137" s="84" t="s">
        <v>498</v>
      </c>
      <c r="Z137" s="48"/>
      <c r="AA137" s="85" t="s">
        <v>512</v>
      </c>
      <c r="AB137" s="48"/>
      <c r="AC137" s="85" t="s">
        <v>498</v>
      </c>
      <c r="AD137" s="48"/>
      <c r="AE137" s="85" t="s">
        <v>498</v>
      </c>
      <c r="AF137" s="48"/>
      <c r="AG137" s="85" t="s">
        <v>498</v>
      </c>
      <c r="AH137" s="85"/>
      <c r="AI137" s="85" t="s">
        <v>513</v>
      </c>
      <c r="AJ137" s="84"/>
      <c r="AK137" s="84" t="s">
        <v>86</v>
      </c>
      <c r="AL137" s="43"/>
      <c r="AM137" s="84" t="s">
        <v>79</v>
      </c>
      <c r="AN137" s="48"/>
      <c r="AO137" s="82" t="s">
        <v>514</v>
      </c>
      <c r="AP137" s="48"/>
      <c r="AQ137" s="85" t="s">
        <v>498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515</v>
      </c>
      <c r="AZ137" s="43"/>
      <c r="BA137" s="84" t="s">
        <v>343</v>
      </c>
      <c r="BB137" s="85"/>
      <c r="BC137" s="85" t="s">
        <v>498</v>
      </c>
      <c r="BD137" s="48"/>
      <c r="BE137" s="85" t="s">
        <v>498</v>
      </c>
      <c r="BF137" s="48"/>
      <c r="BG137" s="85" t="s">
        <v>512</v>
      </c>
      <c r="BH137" s="48"/>
      <c r="BI137" s="85" t="s">
        <v>498</v>
      </c>
      <c r="BJ137" s="85"/>
      <c r="BK137" s="85" t="s">
        <v>498</v>
      </c>
      <c r="BL137" s="43"/>
      <c r="BM137" s="84" t="s">
        <v>498</v>
      </c>
      <c r="BN137" s="84"/>
      <c r="BO137" s="84" t="s">
        <v>498</v>
      </c>
      <c r="BP137" s="48"/>
      <c r="BQ137" s="85" t="s">
        <v>516</v>
      </c>
      <c r="BR137" s="48"/>
      <c r="BS137" s="85" t="s">
        <v>498</v>
      </c>
      <c r="BT137" s="48"/>
      <c r="BU137" s="85" t="s">
        <v>498</v>
      </c>
      <c r="BV137" s="48"/>
      <c r="BW137" s="85" t="s">
        <v>79</v>
      </c>
      <c r="BX137" s="85"/>
      <c r="BY137" s="85" t="s">
        <v>517</v>
      </c>
      <c r="BZ137" s="43"/>
      <c r="CA137" s="84" t="s">
        <v>498</v>
      </c>
      <c r="CB137" s="43"/>
      <c r="CC137" s="84" t="s">
        <v>498</v>
      </c>
      <c r="CD137" s="48"/>
      <c r="CE137" s="85" t="s">
        <v>79</v>
      </c>
      <c r="CF137" s="48"/>
      <c r="CG137" s="85" t="s">
        <v>79</v>
      </c>
      <c r="CH137" s="48"/>
      <c r="CI137" s="85" t="s">
        <v>498</v>
      </c>
      <c r="CJ137" s="48"/>
      <c r="CK137" s="85" t="s">
        <v>498</v>
      </c>
      <c r="CL137" s="85"/>
      <c r="CM137" s="85" t="s">
        <v>498</v>
      </c>
      <c r="CN137" s="43"/>
      <c r="CO137" s="84" t="s">
        <v>498</v>
      </c>
      <c r="CP137" s="43"/>
      <c r="CQ137" s="84" t="s">
        <v>498</v>
      </c>
      <c r="CR137" s="48"/>
      <c r="CS137" s="85" t="s">
        <v>498</v>
      </c>
      <c r="CT137" s="48"/>
      <c r="CU137" s="85" t="s">
        <v>498</v>
      </c>
      <c r="CV137" s="48"/>
      <c r="CW137" s="85" t="s">
        <v>498</v>
      </c>
      <c r="CX137" s="48"/>
      <c r="CY137" s="82" t="s">
        <v>518</v>
      </c>
      <c r="CZ137" s="85"/>
      <c r="DA137" s="85" t="s">
        <v>498</v>
      </c>
      <c r="DB137" s="84"/>
      <c r="DC137" s="84" t="s">
        <v>498</v>
      </c>
      <c r="DD137" s="43"/>
      <c r="DE137" s="86" t="s">
        <v>359</v>
      </c>
      <c r="DF137" s="48"/>
      <c r="DG137" s="85" t="s">
        <v>498</v>
      </c>
      <c r="DH137" s="48"/>
      <c r="DI137" s="85" t="s">
        <v>498</v>
      </c>
      <c r="DJ137" s="48"/>
      <c r="DK137" s="82" t="s">
        <v>464</v>
      </c>
      <c r="DL137" s="48"/>
      <c r="DM137" s="85" t="s">
        <v>498</v>
      </c>
      <c r="DN137" s="48"/>
      <c r="DO137" s="85" t="s">
        <v>498</v>
      </c>
      <c r="DP137" s="84"/>
      <c r="DQ137" s="84" t="s">
        <v>498</v>
      </c>
      <c r="DR137" s="43"/>
      <c r="DS137" s="84" t="s">
        <v>498</v>
      </c>
      <c r="DT137" s="48"/>
      <c r="DU137" s="85" t="s">
        <v>343</v>
      </c>
      <c r="DV137" s="48"/>
      <c r="DW137" s="85" t="s">
        <v>498</v>
      </c>
      <c r="DX137" s="48"/>
      <c r="DY137" s="85" t="s">
        <v>498</v>
      </c>
      <c r="DZ137" s="48"/>
      <c r="EA137" s="85" t="s">
        <v>498</v>
      </c>
      <c r="EB137" s="85"/>
      <c r="EC137" s="85" t="s">
        <v>498</v>
      </c>
      <c r="ED137" s="43"/>
      <c r="EE137" s="84" t="s">
        <v>498</v>
      </c>
      <c r="EF137" s="43"/>
      <c r="EG137" s="84" t="s">
        <v>498</v>
      </c>
      <c r="EH137" s="48"/>
      <c r="EI137" s="85" t="s">
        <v>498</v>
      </c>
      <c r="EJ137" s="48"/>
      <c r="EK137" s="85" t="s">
        <v>498</v>
      </c>
      <c r="EL137" s="48"/>
      <c r="EM137" s="88" t="s">
        <v>413</v>
      </c>
      <c r="EN137" s="48"/>
      <c r="EO137" s="85" t="s">
        <v>498</v>
      </c>
      <c r="EP137" s="85"/>
      <c r="EQ137" s="85" t="s">
        <v>498</v>
      </c>
      <c r="ER137" s="43"/>
      <c r="ES137" s="84" t="s">
        <v>90</v>
      </c>
      <c r="ET137" s="43"/>
      <c r="EU137" s="81" t="s">
        <v>503</v>
      </c>
      <c r="EV137" s="48"/>
      <c r="EW137" s="85" t="s">
        <v>519</v>
      </c>
      <c r="EX137" s="48"/>
      <c r="EY137" s="85" t="s">
        <v>79</v>
      </c>
      <c r="EZ137" s="48"/>
      <c r="FA137" s="85" t="s">
        <v>498</v>
      </c>
      <c r="FB137" s="48"/>
      <c r="FC137" s="85" t="s">
        <v>75</v>
      </c>
      <c r="FD137" s="85"/>
      <c r="FE137" s="85" t="s">
        <v>79</v>
      </c>
      <c r="FF137" s="43"/>
      <c r="FG137" s="84" t="s">
        <v>498</v>
      </c>
      <c r="FH137" s="43"/>
      <c r="FI137" s="84" t="s">
        <v>88</v>
      </c>
      <c r="FJ137" s="48"/>
      <c r="FK137" s="85" t="s">
        <v>498</v>
      </c>
      <c r="FL137" s="48"/>
      <c r="FM137" s="85" t="s">
        <v>498</v>
      </c>
      <c r="FN137" s="48"/>
      <c r="FO137" s="85" t="s">
        <v>498</v>
      </c>
      <c r="FP137" s="48"/>
      <c r="FQ137" s="85" t="s">
        <v>345</v>
      </c>
      <c r="FR137" s="85"/>
      <c r="FS137" s="85" t="s">
        <v>498</v>
      </c>
      <c r="FT137" s="43"/>
      <c r="FU137" s="84" t="s">
        <v>498</v>
      </c>
      <c r="FV137" s="43"/>
      <c r="FW137" s="84" t="s">
        <v>498</v>
      </c>
      <c r="FX137" s="48"/>
      <c r="FY137" s="85" t="s">
        <v>417</v>
      </c>
      <c r="FZ137" s="48"/>
      <c r="GA137" s="85" t="s">
        <v>79</v>
      </c>
      <c r="GB137" s="48"/>
      <c r="GC137" s="85" t="s">
        <v>498</v>
      </c>
      <c r="GD137" s="48"/>
      <c r="GE137" s="85" t="s">
        <v>498</v>
      </c>
      <c r="GF137" s="48"/>
      <c r="GG137" s="85" t="s">
        <v>498</v>
      </c>
      <c r="GH137" s="84"/>
      <c r="GI137" s="84" t="s">
        <v>498</v>
      </c>
      <c r="GJ137" s="43"/>
      <c r="GK137" s="84" t="s">
        <v>520</v>
      </c>
      <c r="GL137" s="48"/>
      <c r="GM137" s="85" t="s">
        <v>76</v>
      </c>
      <c r="GN137" s="48"/>
      <c r="GO137" s="85" t="s">
        <v>79</v>
      </c>
      <c r="GP137" s="48"/>
      <c r="GQ137" s="85" t="s">
        <v>498</v>
      </c>
      <c r="GR137" s="85"/>
      <c r="GS137" s="85" t="s">
        <v>498</v>
      </c>
      <c r="GT137" s="85"/>
      <c r="GU137" s="85" t="s">
        <v>498</v>
      </c>
      <c r="GV137" s="48"/>
      <c r="GW137" s="85" t="s">
        <v>498</v>
      </c>
      <c r="GX137" s="48"/>
      <c r="GY137" s="85" t="s">
        <v>498</v>
      </c>
      <c r="GZ137" s="48"/>
      <c r="HA137" s="132" t="s">
        <v>521</v>
      </c>
      <c r="HB137" s="48"/>
      <c r="HC137" s="85" t="s">
        <v>498</v>
      </c>
      <c r="HD137" s="48"/>
      <c r="HE137" s="85" t="s">
        <v>498</v>
      </c>
      <c r="HF137" s="48"/>
      <c r="HG137" s="85" t="s">
        <v>498</v>
      </c>
      <c r="HH137" s="48"/>
      <c r="HI137" s="85" t="s">
        <v>498</v>
      </c>
      <c r="HJ137" s="43"/>
      <c r="HK137" s="84" t="s">
        <v>498</v>
      </c>
      <c r="HL137" s="43"/>
      <c r="HM137" s="84" t="s">
        <v>498</v>
      </c>
      <c r="HN137" s="48"/>
      <c r="HO137" s="85" t="s">
        <v>498</v>
      </c>
      <c r="HP137" s="48"/>
      <c r="HQ137" s="85" t="s">
        <v>498</v>
      </c>
      <c r="HR137" s="48"/>
      <c r="HS137" s="85" t="s">
        <v>498</v>
      </c>
      <c r="HT137" s="48"/>
      <c r="HU137" s="85" t="s">
        <v>498</v>
      </c>
      <c r="HV137" s="85"/>
      <c r="HW137" s="85" t="s">
        <v>498</v>
      </c>
      <c r="HX137" s="43"/>
      <c r="HY137" s="84" t="s">
        <v>498</v>
      </c>
      <c r="HZ137" s="43"/>
      <c r="IA137" s="84" t="s">
        <v>498</v>
      </c>
      <c r="IB137" s="48"/>
      <c r="IC137" s="85" t="s">
        <v>498</v>
      </c>
      <c r="ID137" s="48"/>
      <c r="IE137" s="85" t="s">
        <v>498</v>
      </c>
      <c r="IF137" s="48"/>
      <c r="IG137" s="85" t="s">
        <v>498</v>
      </c>
      <c r="IH137" s="48"/>
      <c r="II137" s="85" t="s">
        <v>498</v>
      </c>
      <c r="IJ137" s="85"/>
      <c r="IK137" s="85" t="s">
        <v>498</v>
      </c>
      <c r="IL137" s="84"/>
      <c r="IM137" s="84" t="s">
        <v>498</v>
      </c>
      <c r="IN137" s="84"/>
      <c r="IO137" s="84" t="s">
        <v>79</v>
      </c>
      <c r="IP137" s="85"/>
      <c r="IQ137" s="85" t="s">
        <v>498</v>
      </c>
      <c r="IR137" s="85"/>
      <c r="IS137" s="85" t="s">
        <v>498</v>
      </c>
      <c r="IT137" s="85"/>
      <c r="IU137" s="85" t="s">
        <v>498</v>
      </c>
      <c r="IV137" s="85"/>
      <c r="IW137" s="85" t="s">
        <v>498</v>
      </c>
      <c r="IX137" s="85"/>
      <c r="IY137" s="85" t="s">
        <v>498</v>
      </c>
      <c r="IZ137" s="43"/>
      <c r="JA137" s="84" t="s">
        <v>336</v>
      </c>
      <c r="JB137" s="43"/>
      <c r="JC137" s="84" t="s">
        <v>498</v>
      </c>
      <c r="JD137" s="48"/>
      <c r="JE137" s="85" t="s">
        <v>498</v>
      </c>
      <c r="JF137" s="48"/>
      <c r="JG137" s="85" t="s">
        <v>498</v>
      </c>
      <c r="JH137" s="48"/>
      <c r="JI137" s="85" t="s">
        <v>498</v>
      </c>
      <c r="JJ137" s="48"/>
      <c r="JK137" s="85" t="s">
        <v>334</v>
      </c>
      <c r="JL137" s="85"/>
      <c r="JM137" s="85" t="s">
        <v>522</v>
      </c>
      <c r="JN137" s="43"/>
      <c r="JO137" s="86" t="s">
        <v>523</v>
      </c>
      <c r="JP137" s="43"/>
      <c r="JQ137" s="86" t="s">
        <v>524</v>
      </c>
      <c r="JR137" s="48"/>
      <c r="JS137" s="85" t="s">
        <v>349</v>
      </c>
      <c r="JT137" s="48"/>
      <c r="JU137" s="85" t="s">
        <v>498</v>
      </c>
      <c r="JV137" s="48"/>
      <c r="JW137" s="85" t="s">
        <v>498</v>
      </c>
      <c r="JX137" s="48"/>
      <c r="JY137" s="85" t="s">
        <v>498</v>
      </c>
      <c r="JZ137" s="85"/>
      <c r="KA137" s="85" t="s">
        <v>498</v>
      </c>
      <c r="KB137" s="43"/>
      <c r="KC137" s="84" t="s">
        <v>498</v>
      </c>
      <c r="KD137" s="43"/>
      <c r="KE137" s="84" t="s">
        <v>498</v>
      </c>
      <c r="KF137" s="48"/>
      <c r="KG137" s="85" t="s">
        <v>498</v>
      </c>
      <c r="KH137" s="48"/>
      <c r="KI137" s="85" t="s">
        <v>498</v>
      </c>
      <c r="KJ137" s="48"/>
      <c r="KK137" s="85" t="s">
        <v>76</v>
      </c>
      <c r="KL137" s="48"/>
      <c r="KM137" s="85" t="s">
        <v>498</v>
      </c>
      <c r="KN137" s="85"/>
      <c r="KO137" s="85"/>
      <c r="KP137" s="92"/>
      <c r="KQ137" s="92"/>
      <c r="KR137" s="92"/>
      <c r="KS137" s="92"/>
      <c r="KT137" s="92"/>
      <c r="KU137" s="92"/>
      <c r="KV137" s="92"/>
      <c r="KW137" s="92"/>
      <c r="KX137" s="92"/>
      <c r="KY137" s="92"/>
      <c r="KZ137" s="92"/>
      <c r="LA137" s="92"/>
      <c r="LB137" s="92"/>
      <c r="LC137" s="92"/>
      <c r="LD137" s="92"/>
      <c r="LE137" s="92"/>
      <c r="LF137" s="92"/>
      <c r="LG137" s="92"/>
      <c r="LH137" s="92"/>
      <c r="LI137" s="92"/>
      <c r="LJ137" s="92"/>
      <c r="LK137" s="92"/>
    </row>
    <row r="138">
      <c r="A138" s="110" t="s">
        <v>525</v>
      </c>
      <c r="B138" s="58"/>
      <c r="C138" s="58"/>
      <c r="D138" s="58"/>
      <c r="E138" s="58"/>
      <c r="F138" s="59" t="s">
        <v>526</v>
      </c>
      <c r="G138" s="59" t="s">
        <v>527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9"/>
      <c r="KQ138" s="49"/>
      <c r="KR138" s="49"/>
      <c r="KS138" s="49"/>
      <c r="KT138" s="49"/>
      <c r="KU138" s="49"/>
      <c r="KV138" s="49"/>
      <c r="KW138" s="49"/>
      <c r="KX138" s="49"/>
      <c r="KY138" s="49"/>
      <c r="KZ138" s="49"/>
      <c r="LA138" s="49"/>
      <c r="LB138" s="49"/>
      <c r="LC138" s="49"/>
      <c r="LD138" s="49"/>
      <c r="LE138" s="49"/>
      <c r="LF138" s="49"/>
      <c r="LG138" s="49"/>
      <c r="LH138" s="49"/>
      <c r="LI138" s="49"/>
      <c r="LJ138" s="49"/>
      <c r="LK138" s="49"/>
    </row>
    <row r="139">
      <c r="A139" s="110" t="s">
        <v>528</v>
      </c>
      <c r="B139" s="58"/>
      <c r="C139" s="58"/>
      <c r="D139" s="58"/>
      <c r="E139" s="58"/>
      <c r="F139" s="59" t="s">
        <v>529</v>
      </c>
      <c r="G139" s="59" t="s">
        <v>529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9"/>
      <c r="KQ139" s="49"/>
      <c r="KR139" s="49"/>
      <c r="KS139" s="49"/>
      <c r="KT139" s="49"/>
      <c r="KU139" s="49"/>
      <c r="KV139" s="49"/>
      <c r="KW139" s="49"/>
      <c r="KX139" s="49"/>
      <c r="KY139" s="49"/>
      <c r="KZ139" s="49"/>
      <c r="LA139" s="49"/>
      <c r="LB139" s="49"/>
      <c r="LC139" s="49"/>
      <c r="LD139" s="49"/>
      <c r="LE139" s="49"/>
      <c r="LF139" s="49"/>
      <c r="LG139" s="49"/>
      <c r="LH139" s="49"/>
      <c r="LI139" s="49"/>
      <c r="LJ139" s="49"/>
      <c r="LK139" s="49"/>
    </row>
    <row r="140">
      <c r="A140" s="40" t="s">
        <v>530</v>
      </c>
      <c r="B140" s="57" t="s">
        <v>531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</row>
    <row r="141">
      <c r="A141" s="40" t="s">
        <v>532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22"/>
      <c r="JO141" s="122"/>
      <c r="JP141" s="122"/>
      <c r="JQ141" s="122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22"/>
      <c r="KC141" s="122"/>
      <c r="KD141" s="122"/>
      <c r="KE141" s="122"/>
      <c r="KF141" s="156"/>
      <c r="KG141" s="156"/>
      <c r="KH141" s="156"/>
      <c r="KI141" s="156"/>
      <c r="KJ141" s="156"/>
      <c r="KK141" s="156"/>
      <c r="KL141" s="156"/>
      <c r="KM141" s="156"/>
      <c r="KN141" s="156"/>
      <c r="KO141" s="156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57"/>
      <c r="LE141" s="157"/>
      <c r="LF141" s="157"/>
      <c r="LG141" s="157"/>
      <c r="LH141" s="157"/>
      <c r="LI141" s="157"/>
      <c r="LJ141" s="157"/>
      <c r="LK141" s="157"/>
    </row>
    <row r="142">
      <c r="A142" s="40" t="s">
        <v>533</v>
      </c>
      <c r="B142" s="57" t="s">
        <v>534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58"/>
      <c r="KQ142" s="158"/>
      <c r="KR142" s="158"/>
      <c r="KS142" s="158"/>
      <c r="KT142" s="158"/>
      <c r="KU142" s="158"/>
      <c r="KV142" s="158"/>
      <c r="KW142" s="158"/>
      <c r="KX142" s="158"/>
      <c r="KY142" s="158"/>
      <c r="KZ142" s="158"/>
      <c r="LA142" s="158"/>
      <c r="LB142" s="158"/>
      <c r="LC142" s="158"/>
      <c r="LD142" s="158"/>
      <c r="LE142" s="158"/>
      <c r="LF142" s="158"/>
      <c r="LG142" s="158"/>
      <c r="LH142" s="158"/>
      <c r="LI142" s="158"/>
      <c r="LJ142" s="158"/>
      <c r="LK142" s="158"/>
    </row>
    <row r="143">
      <c r="A143" s="34" t="s">
        <v>535</v>
      </c>
      <c r="B143" s="57" t="s">
        <v>536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9"/>
      <c r="KQ143" s="49"/>
      <c r="KR143" s="49"/>
      <c r="KS143" s="49"/>
      <c r="KT143" s="49"/>
      <c r="KU143" s="49"/>
      <c r="KV143" s="49"/>
      <c r="KW143" s="49"/>
      <c r="KX143" s="49"/>
      <c r="KY143" s="49"/>
      <c r="KZ143" s="49"/>
      <c r="LA143" s="49"/>
      <c r="LB143" s="49"/>
      <c r="LC143" s="49"/>
      <c r="LD143" s="49"/>
      <c r="LE143" s="49"/>
      <c r="LF143" s="49"/>
      <c r="LG143" s="49"/>
      <c r="LH143" s="49"/>
      <c r="LI143" s="49"/>
      <c r="LJ143" s="49"/>
      <c r="LK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>
      <c r="A145" s="34" t="s">
        <v>537</v>
      </c>
      <c r="B145" s="57" t="s">
        <v>538</v>
      </c>
      <c r="C145" s="57"/>
      <c r="D145" s="57"/>
      <c r="E145" s="57"/>
      <c r="F145" s="59" t="s">
        <v>539</v>
      </c>
      <c r="G145" s="59" t="s">
        <v>540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5"/>
      <c r="KQ145" s="55"/>
      <c r="KR145" s="55"/>
      <c r="KS145" s="55"/>
      <c r="KT145" s="55"/>
      <c r="KU145" s="55"/>
      <c r="KV145" s="55"/>
      <c r="KW145" s="55"/>
      <c r="KX145" s="55"/>
      <c r="KY145" s="55"/>
      <c r="KZ145" s="55"/>
      <c r="LA145" s="55"/>
      <c r="LB145" s="55"/>
      <c r="LC145" s="55"/>
      <c r="LD145" s="55"/>
      <c r="LE145" s="55"/>
      <c r="LF145" s="55"/>
      <c r="LG145" s="55"/>
      <c r="LH145" s="55"/>
      <c r="LI145" s="55"/>
      <c r="LJ145" s="55"/>
      <c r="LK145" s="55"/>
    </row>
    <row r="146">
      <c r="A146" s="34" t="s">
        <v>541</v>
      </c>
      <c r="B146" s="57" t="s">
        <v>542</v>
      </c>
      <c r="C146" s="57"/>
      <c r="D146" s="57"/>
      <c r="E146" s="57"/>
      <c r="F146" s="59" t="s">
        <v>543</v>
      </c>
      <c r="G146" s="59" t="s">
        <v>544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</row>
    <row r="147">
      <c r="A147" s="34" t="s">
        <v>545</v>
      </c>
      <c r="B147" s="57" t="s">
        <v>546</v>
      </c>
      <c r="C147" s="57"/>
      <c r="D147" s="57"/>
      <c r="E147" s="57"/>
      <c r="F147" s="59" t="s">
        <v>547</v>
      </c>
      <c r="G147" s="59" t="s">
        <v>548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</row>
    <row r="148">
      <c r="A148" s="34" t="s">
        <v>549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43"/>
      <c r="JO148" s="43"/>
      <c r="JP148" s="43"/>
      <c r="JQ148" s="43"/>
      <c r="JR148" s="171"/>
      <c r="JS148" s="171"/>
      <c r="JT148" s="171"/>
      <c r="JU148" s="171"/>
      <c r="JV148" s="171"/>
      <c r="JW148" s="171"/>
      <c r="JX148" s="171"/>
      <c r="JY148" s="171"/>
      <c r="JZ148" s="171"/>
      <c r="KA148" s="171"/>
      <c r="KB148" s="43"/>
      <c r="KC148" s="43"/>
      <c r="KD148" s="43"/>
      <c r="KE148" s="43"/>
      <c r="KF148" s="171"/>
      <c r="KG148" s="171"/>
      <c r="KH148" s="171"/>
      <c r="KI148" s="171"/>
      <c r="KJ148" s="171"/>
      <c r="KK148" s="171"/>
      <c r="KL148" s="171"/>
      <c r="KM148" s="171"/>
      <c r="KN148" s="171"/>
      <c r="KO148" s="171"/>
      <c r="KP148" s="172"/>
      <c r="KQ148" s="172"/>
      <c r="KR148" s="172"/>
      <c r="KS148" s="172"/>
      <c r="KT148" s="172"/>
      <c r="KU148" s="172"/>
      <c r="KV148" s="172"/>
      <c r="KW148" s="172"/>
      <c r="KX148" s="172"/>
      <c r="KY148" s="172"/>
      <c r="KZ148" s="172"/>
      <c r="LA148" s="172"/>
      <c r="LB148" s="172"/>
      <c r="LC148" s="172"/>
      <c r="LD148" s="172"/>
      <c r="LE148" s="172"/>
      <c r="LF148" s="172"/>
      <c r="LG148" s="172"/>
      <c r="LH148" s="172"/>
      <c r="LI148" s="172"/>
      <c r="LJ148" s="172"/>
      <c r="LK148" s="172"/>
    </row>
    <row r="149">
      <c r="A149" s="34" t="s">
        <v>550</v>
      </c>
      <c r="B149" s="57" t="s">
        <v>551</v>
      </c>
      <c r="C149" s="57"/>
      <c r="D149" s="57"/>
      <c r="E149" s="57"/>
      <c r="F149" s="59" t="s">
        <v>552</v>
      </c>
      <c r="G149" s="59" t="s">
        <v>553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9"/>
      <c r="KQ149" s="49"/>
      <c r="KR149" s="49"/>
      <c r="KS149" s="49"/>
      <c r="KT149" s="49"/>
      <c r="KU149" s="49"/>
      <c r="KV149" s="49"/>
      <c r="KW149" s="49"/>
      <c r="KX149" s="49"/>
      <c r="KY149" s="49"/>
      <c r="KZ149" s="49"/>
      <c r="LA149" s="49"/>
      <c r="LB149" s="49"/>
      <c r="LC149" s="49"/>
      <c r="LD149" s="49"/>
      <c r="LE149" s="49"/>
      <c r="LF149" s="49"/>
      <c r="LG149" s="49"/>
      <c r="LH149" s="49"/>
      <c r="LI149" s="49"/>
      <c r="LJ149" s="49"/>
      <c r="LK149" s="49"/>
    </row>
    <row r="150">
      <c r="A150" s="173" t="s">
        <v>554</v>
      </c>
      <c r="B150" s="57" t="s">
        <v>555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9"/>
      <c r="KQ150" s="49"/>
      <c r="KR150" s="49"/>
      <c r="KS150" s="49"/>
      <c r="KT150" s="49"/>
      <c r="KU150" s="49"/>
      <c r="KV150" s="49"/>
      <c r="KW150" s="49"/>
      <c r="KX150" s="49"/>
      <c r="KY150" s="49"/>
      <c r="KZ150" s="49"/>
      <c r="LA150" s="49"/>
      <c r="LB150" s="49"/>
      <c r="LC150" s="49"/>
      <c r="LD150" s="49"/>
      <c r="LE150" s="49"/>
      <c r="LF150" s="49"/>
      <c r="LG150" s="49"/>
      <c r="LH150" s="49"/>
      <c r="LI150" s="49"/>
      <c r="LJ150" s="49"/>
      <c r="LK150" s="49"/>
    </row>
    <row r="151">
      <c r="A151" s="34" t="s">
        <v>556</v>
      </c>
      <c r="B151" s="57" t="s">
        <v>557</v>
      </c>
      <c r="C151" s="57"/>
      <c r="D151" s="57"/>
      <c r="E151" s="57"/>
      <c r="F151" s="47" t="s">
        <v>558</v>
      </c>
      <c r="G151" s="47" t="s">
        <v>559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9"/>
      <c r="KQ151" s="49"/>
      <c r="KR151" s="49"/>
      <c r="KS151" s="49"/>
      <c r="KT151" s="49"/>
      <c r="KU151" s="49"/>
      <c r="KV151" s="49"/>
      <c r="KW151" s="49"/>
      <c r="KX151" s="49"/>
      <c r="KY151" s="49"/>
      <c r="KZ151" s="49"/>
      <c r="LA151" s="49"/>
      <c r="LB151" s="49"/>
      <c r="LC151" s="49"/>
      <c r="LD151" s="49"/>
      <c r="LE151" s="49"/>
      <c r="LF151" s="49"/>
      <c r="LG151" s="49"/>
      <c r="LH151" s="49"/>
      <c r="LI151" s="49"/>
      <c r="LJ151" s="49"/>
      <c r="LK151" s="49"/>
    </row>
    <row r="152">
      <c r="A152" s="34" t="s">
        <v>560</v>
      </c>
      <c r="B152" s="57" t="s">
        <v>561</v>
      </c>
      <c r="C152" s="57"/>
      <c r="D152" s="57"/>
      <c r="E152" s="57"/>
      <c r="F152" s="47" t="s">
        <v>562</v>
      </c>
      <c r="G152" s="47" t="s">
        <v>563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9"/>
      <c r="KQ152" s="49"/>
      <c r="KR152" s="49"/>
      <c r="KS152" s="49"/>
      <c r="KT152" s="49"/>
      <c r="KU152" s="49"/>
      <c r="KV152" s="49"/>
      <c r="KW152" s="49"/>
      <c r="KX152" s="49"/>
      <c r="KY152" s="49"/>
      <c r="KZ152" s="49"/>
      <c r="LA152" s="49"/>
      <c r="LB152" s="49"/>
      <c r="LC152" s="49"/>
      <c r="LD152" s="49"/>
      <c r="LE152" s="49"/>
      <c r="LF152" s="49"/>
      <c r="LG152" s="49"/>
      <c r="LH152" s="49"/>
      <c r="LI152" s="49"/>
      <c r="LJ152" s="49"/>
      <c r="LK152" s="49"/>
    </row>
    <row r="153">
      <c r="A153" s="34" t="s">
        <v>564</v>
      </c>
      <c r="B153" s="57" t="s">
        <v>565</v>
      </c>
      <c r="C153" s="57"/>
      <c r="D153" s="57"/>
      <c r="E153" s="57"/>
      <c r="F153" s="47" t="s">
        <v>566</v>
      </c>
      <c r="G153" s="47" t="s">
        <v>567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568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569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570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9"/>
      <c r="KQ153" s="49"/>
      <c r="KR153" s="49"/>
      <c r="KS153" s="49"/>
      <c r="KT153" s="49"/>
      <c r="KU153" s="49"/>
      <c r="KV153" s="49"/>
      <c r="KW153" s="49"/>
      <c r="KX153" s="49"/>
      <c r="KY153" s="49"/>
      <c r="KZ153" s="49"/>
      <c r="LA153" s="49"/>
      <c r="LB153" s="49"/>
      <c r="LC153" s="49"/>
      <c r="LD153" s="49"/>
      <c r="LE153" s="49"/>
      <c r="LF153" s="49"/>
      <c r="LG153" s="49"/>
      <c r="LH153" s="49"/>
      <c r="LI153" s="49"/>
      <c r="LJ153" s="49"/>
      <c r="LK153" s="49"/>
    </row>
    <row r="154">
      <c r="A154" s="34" t="s">
        <v>571</v>
      </c>
      <c r="B154" s="57"/>
      <c r="C154" s="57"/>
      <c r="D154" s="57"/>
      <c r="E154" s="57"/>
      <c r="F154" s="47" t="s">
        <v>572</v>
      </c>
      <c r="G154" s="47" t="s">
        <v>573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9"/>
      <c r="KQ154" s="49"/>
      <c r="KR154" s="49"/>
      <c r="KS154" s="49"/>
      <c r="KT154" s="49"/>
      <c r="KU154" s="49"/>
      <c r="KV154" s="49"/>
      <c r="KW154" s="49"/>
      <c r="KX154" s="49"/>
      <c r="KY154" s="49"/>
      <c r="KZ154" s="49"/>
      <c r="LA154" s="49"/>
      <c r="LB154" s="49"/>
      <c r="LC154" s="49"/>
      <c r="LD154" s="49"/>
      <c r="LE154" s="49"/>
      <c r="LF154" s="49"/>
      <c r="LG154" s="49"/>
      <c r="LH154" s="49"/>
      <c r="LI154" s="49"/>
      <c r="LJ154" s="49"/>
      <c r="LK154" s="49"/>
    </row>
    <row r="155">
      <c r="A155" s="34" t="s">
        <v>574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</row>
    <row r="157">
      <c r="A157" s="110" t="s">
        <v>575</v>
      </c>
      <c r="B157" s="57" t="s">
        <v>576</v>
      </c>
      <c r="C157" s="57"/>
      <c r="D157" s="57"/>
      <c r="E157" s="57"/>
      <c r="F157" s="59" t="s">
        <v>577</v>
      </c>
      <c r="G157" s="59" t="s">
        <v>578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9"/>
      <c r="KQ157" s="49"/>
      <c r="KR157" s="49"/>
      <c r="KS157" s="49"/>
      <c r="KT157" s="49"/>
      <c r="KU157" s="49"/>
      <c r="KV157" s="49"/>
      <c r="KW157" s="49"/>
      <c r="KX157" s="49"/>
      <c r="KY157" s="49"/>
      <c r="KZ157" s="49"/>
      <c r="LA157" s="49"/>
      <c r="LB157" s="49"/>
      <c r="LC157" s="49"/>
      <c r="LD157" s="49"/>
      <c r="LE157" s="49"/>
      <c r="LF157" s="49"/>
      <c r="LG157" s="49"/>
      <c r="LH157" s="49"/>
      <c r="LI157" s="49"/>
      <c r="LJ157" s="49"/>
      <c r="LK157" s="49"/>
    </row>
    <row r="158">
      <c r="A158" s="34" t="s">
        <v>579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580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58"/>
      <c r="KQ159" s="158"/>
      <c r="KR159" s="158"/>
      <c r="KS159" s="158"/>
      <c r="KT159" s="158"/>
      <c r="KU159" s="158"/>
      <c r="KV159" s="158"/>
      <c r="KW159" s="158"/>
      <c r="KX159" s="158"/>
      <c r="KY159" s="158"/>
      <c r="KZ159" s="158"/>
      <c r="LA159" s="158"/>
      <c r="LB159" s="158"/>
      <c r="LC159" s="158"/>
      <c r="LD159" s="158"/>
      <c r="LE159" s="158"/>
      <c r="LF159" s="158"/>
      <c r="LG159" s="158"/>
      <c r="LH159" s="158"/>
      <c r="LI159" s="158"/>
      <c r="LJ159" s="158"/>
      <c r="LK159" s="158"/>
    </row>
    <row r="160">
      <c r="A160" s="175" t="s">
        <v>581</v>
      </c>
      <c r="B160" s="176" t="s">
        <v>582</v>
      </c>
      <c r="C160" s="177"/>
      <c r="D160" s="177"/>
      <c r="E160" s="177"/>
      <c r="F160" s="178" t="s">
        <v>583</v>
      </c>
      <c r="G160" s="178" t="s">
        <v>584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58"/>
      <c r="KQ160" s="158"/>
      <c r="KR160" s="158"/>
      <c r="KS160" s="158"/>
      <c r="KT160" s="158"/>
      <c r="KU160" s="158"/>
      <c r="KV160" s="158"/>
      <c r="KW160" s="158"/>
      <c r="KX160" s="158"/>
      <c r="KY160" s="158"/>
      <c r="KZ160" s="158"/>
      <c r="LA160" s="158"/>
      <c r="LB160" s="158"/>
      <c r="LC160" s="158"/>
      <c r="LD160" s="158"/>
      <c r="LE160" s="158"/>
      <c r="LF160" s="158"/>
      <c r="LG160" s="158"/>
      <c r="LH160" s="158"/>
      <c r="LI160" s="158"/>
      <c r="LJ160" s="158"/>
      <c r="LK160" s="158"/>
    </row>
    <row r="161">
      <c r="A161" s="110" t="s">
        <v>585</v>
      </c>
      <c r="B161" s="57"/>
      <c r="C161" s="57"/>
      <c r="D161" s="57"/>
      <c r="E161" s="57"/>
      <c r="F161" s="59" t="s">
        <v>586</v>
      </c>
      <c r="G161" s="59" t="s">
        <v>587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58"/>
      <c r="KQ161" s="158"/>
      <c r="KR161" s="158"/>
      <c r="KS161" s="158"/>
      <c r="KT161" s="158"/>
      <c r="KU161" s="158"/>
      <c r="KV161" s="158"/>
      <c r="KW161" s="158"/>
      <c r="KX161" s="158"/>
      <c r="KY161" s="158"/>
      <c r="KZ161" s="158"/>
      <c r="LA161" s="158"/>
      <c r="LB161" s="158"/>
      <c r="LC161" s="158"/>
      <c r="LD161" s="158"/>
      <c r="LE161" s="158"/>
      <c r="LF161" s="158"/>
      <c r="LG161" s="158"/>
      <c r="LH161" s="158"/>
      <c r="LI161" s="158"/>
      <c r="LJ161" s="158"/>
      <c r="LK161" s="158"/>
    </row>
    <row r="162">
      <c r="A162" s="110" t="s">
        <v>588</v>
      </c>
      <c r="B162" s="57" t="s">
        <v>589</v>
      </c>
      <c r="C162" s="57"/>
      <c r="D162" s="57"/>
      <c r="E162" s="57"/>
      <c r="F162" s="59" t="s">
        <v>590</v>
      </c>
      <c r="G162" s="59" t="s">
        <v>591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58"/>
      <c r="KQ162" s="158"/>
      <c r="KR162" s="158"/>
      <c r="KS162" s="158"/>
      <c r="KT162" s="158"/>
      <c r="KU162" s="158"/>
      <c r="KV162" s="158"/>
      <c r="KW162" s="158"/>
      <c r="KX162" s="158"/>
      <c r="KY162" s="158"/>
      <c r="KZ162" s="158"/>
      <c r="LA162" s="158"/>
      <c r="LB162" s="158"/>
      <c r="LC162" s="158"/>
      <c r="LD162" s="158"/>
      <c r="LE162" s="158"/>
      <c r="LF162" s="158"/>
      <c r="LG162" s="158"/>
      <c r="LH162" s="158"/>
      <c r="LI162" s="158"/>
      <c r="LJ162" s="158"/>
      <c r="LK162" s="158"/>
    </row>
    <row r="163">
      <c r="A163" s="110" t="s">
        <v>592</v>
      </c>
      <c r="B163" s="57" t="s">
        <v>593</v>
      </c>
      <c r="C163" s="57"/>
      <c r="D163" s="57"/>
      <c r="E163" s="57"/>
      <c r="F163" s="59" t="s">
        <v>594</v>
      </c>
      <c r="G163" s="59" t="s">
        <v>595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58"/>
      <c r="KQ163" s="158"/>
      <c r="KR163" s="158"/>
      <c r="KS163" s="158"/>
      <c r="KT163" s="158"/>
      <c r="KU163" s="158"/>
      <c r="KV163" s="158"/>
      <c r="KW163" s="158"/>
      <c r="KX163" s="158"/>
      <c r="KY163" s="158"/>
      <c r="KZ163" s="158"/>
      <c r="LA163" s="158"/>
      <c r="LB163" s="158"/>
      <c r="LC163" s="158"/>
      <c r="LD163" s="158"/>
      <c r="LE163" s="158"/>
      <c r="LF163" s="158"/>
      <c r="LG163" s="158"/>
      <c r="LH163" s="158"/>
      <c r="LI163" s="158"/>
      <c r="LJ163" s="158"/>
      <c r="LK163" s="158"/>
    </row>
    <row r="164">
      <c r="A164" s="110" t="s">
        <v>596</v>
      </c>
      <c r="B164" s="57"/>
      <c r="C164" s="57"/>
      <c r="D164" s="57"/>
      <c r="E164" s="57"/>
      <c r="F164" s="59" t="s">
        <v>597</v>
      </c>
      <c r="G164" s="59" t="s">
        <v>598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58"/>
      <c r="KQ164" s="158"/>
      <c r="KR164" s="158"/>
      <c r="KS164" s="158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58"/>
      <c r="LE164" s="158"/>
      <c r="LF164" s="158"/>
      <c r="LG164" s="158"/>
      <c r="LH164" s="158"/>
      <c r="LI164" s="158"/>
      <c r="LJ164" s="158"/>
      <c r="LK164" s="158"/>
    </row>
    <row r="165">
      <c r="A165" s="110" t="s">
        <v>599</v>
      </c>
      <c r="B165" s="57"/>
      <c r="C165" s="57" t="s">
        <v>600</v>
      </c>
      <c r="D165" s="57"/>
      <c r="E165" s="57"/>
      <c r="F165" s="59"/>
      <c r="G165" s="59"/>
      <c r="H165" s="43"/>
      <c r="I165" s="84" t="s">
        <v>363</v>
      </c>
      <c r="J165" s="43"/>
      <c r="K165" s="86" t="s">
        <v>84</v>
      </c>
      <c r="L165" s="85"/>
      <c r="M165" s="85" t="s">
        <v>79</v>
      </c>
      <c r="N165" s="85"/>
      <c r="O165" s="85" t="s">
        <v>427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365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365</v>
      </c>
      <c r="AL165" s="43"/>
      <c r="AM165" s="84" t="s">
        <v>73</v>
      </c>
      <c r="AN165" s="48"/>
      <c r="AO165" s="85" t="s">
        <v>417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426</v>
      </c>
      <c r="AZ165" s="43"/>
      <c r="BA165" s="81" t="s">
        <v>601</v>
      </c>
      <c r="BB165" s="85"/>
      <c r="BC165" s="85" t="s">
        <v>73</v>
      </c>
      <c r="BD165" s="48"/>
      <c r="BE165" s="85" t="s">
        <v>602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522</v>
      </c>
      <c r="CZ165" s="85"/>
      <c r="DA165" s="85" t="s">
        <v>76</v>
      </c>
      <c r="DB165" s="84"/>
      <c r="DC165" s="84" t="s">
        <v>73</v>
      </c>
      <c r="DD165" s="43"/>
      <c r="DE165" s="84" t="s">
        <v>345</v>
      </c>
      <c r="DF165" s="48"/>
      <c r="DG165" s="85" t="s">
        <v>79</v>
      </c>
      <c r="DH165" s="48"/>
      <c r="DI165" s="85" t="s">
        <v>73</v>
      </c>
      <c r="DJ165" s="48"/>
      <c r="DK165" s="88" t="s">
        <v>366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338</v>
      </c>
      <c r="EN165" s="48"/>
      <c r="EO165" s="85" t="s">
        <v>73</v>
      </c>
      <c r="EP165" s="85"/>
      <c r="EQ165" s="179" t="s">
        <v>73</v>
      </c>
      <c r="ER165" s="180"/>
      <c r="ES165" s="180" t="s">
        <v>512</v>
      </c>
      <c r="ET165" s="180"/>
      <c r="EU165" s="181" t="s">
        <v>603</v>
      </c>
      <c r="EV165" s="179"/>
      <c r="EW165" s="127" t="s">
        <v>604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356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605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427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519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606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607</v>
      </c>
      <c r="JP165" s="43"/>
      <c r="JQ165" s="86" t="s">
        <v>351</v>
      </c>
      <c r="JR165" s="48"/>
      <c r="JS165" s="85" t="s">
        <v>425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/>
      <c r="KP165" s="92"/>
      <c r="KQ165" s="92"/>
      <c r="KR165" s="92"/>
      <c r="KS165" s="92"/>
      <c r="KT165" s="92"/>
      <c r="KU165" s="92"/>
      <c r="KV165" s="92"/>
      <c r="KW165" s="92"/>
      <c r="KX165" s="92"/>
      <c r="KY165" s="92"/>
      <c r="KZ165" s="92"/>
      <c r="LA165" s="92"/>
      <c r="LB165" s="92"/>
      <c r="LC165" s="92"/>
      <c r="LD165" s="92"/>
      <c r="LE165" s="92"/>
      <c r="LF165" s="92"/>
      <c r="LG165" s="92"/>
      <c r="LH165" s="92"/>
      <c r="LI165" s="92"/>
      <c r="LJ165" s="92"/>
      <c r="LK165" s="92"/>
    </row>
    <row r="166">
      <c r="A166" s="110" t="s">
        <v>608</v>
      </c>
      <c r="B166" s="57" t="s">
        <v>609</v>
      </c>
      <c r="C166" s="57"/>
      <c r="D166" s="57"/>
      <c r="E166" s="57"/>
      <c r="F166" s="59" t="s">
        <v>610</v>
      </c>
      <c r="G166" s="59" t="s">
        <v>611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92"/>
      <c r="KQ166" s="92"/>
      <c r="KR166" s="92"/>
      <c r="KS166" s="92"/>
      <c r="KT166" s="92"/>
      <c r="KU166" s="92"/>
      <c r="KV166" s="92"/>
      <c r="KW166" s="92"/>
      <c r="KX166" s="92"/>
      <c r="KY166" s="92"/>
      <c r="KZ166" s="92"/>
      <c r="LA166" s="92"/>
      <c r="LB166" s="92"/>
      <c r="LC166" s="92"/>
      <c r="LD166" s="92"/>
      <c r="LE166" s="92"/>
      <c r="LF166" s="92"/>
      <c r="LG166" s="92"/>
      <c r="LH166" s="92"/>
      <c r="LI166" s="92"/>
      <c r="LJ166" s="92"/>
      <c r="LK166" s="92"/>
    </row>
    <row r="167">
      <c r="A167" s="110" t="s">
        <v>612</v>
      </c>
      <c r="B167" s="57"/>
      <c r="C167" s="57"/>
      <c r="D167" s="57"/>
      <c r="E167" s="57"/>
      <c r="F167" s="59" t="s">
        <v>613</v>
      </c>
      <c r="G167" s="59" t="s">
        <v>614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92"/>
      <c r="KQ167" s="92"/>
      <c r="KR167" s="92"/>
      <c r="KS167" s="92"/>
      <c r="KT167" s="92"/>
      <c r="KU167" s="92"/>
      <c r="KV167" s="92"/>
      <c r="KW167" s="92"/>
      <c r="KX167" s="92"/>
      <c r="KY167" s="92"/>
      <c r="KZ167" s="92"/>
      <c r="LA167" s="92"/>
      <c r="LB167" s="92"/>
      <c r="LC167" s="92"/>
      <c r="LD167" s="92"/>
      <c r="LE167" s="92"/>
      <c r="LF167" s="92"/>
      <c r="LG167" s="92"/>
      <c r="LH167" s="92"/>
      <c r="LI167" s="92"/>
      <c r="LJ167" s="92"/>
      <c r="LK167" s="92"/>
    </row>
    <row r="168">
      <c r="A168" s="110" t="s">
        <v>615</v>
      </c>
      <c r="B168" s="57" t="s">
        <v>616</v>
      </c>
      <c r="C168" s="57"/>
      <c r="D168" s="57"/>
      <c r="E168" s="57"/>
      <c r="F168" s="59" t="s">
        <v>617</v>
      </c>
      <c r="G168" s="59" t="s">
        <v>618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92"/>
      <c r="KQ168" s="92"/>
      <c r="KR168" s="92"/>
      <c r="KS168" s="92"/>
      <c r="KT168" s="92"/>
      <c r="KU168" s="92"/>
      <c r="KV168" s="92"/>
      <c r="KW168" s="92"/>
      <c r="KX168" s="92"/>
      <c r="KY168" s="92"/>
      <c r="KZ168" s="92"/>
      <c r="LA168" s="92"/>
      <c r="LB168" s="92"/>
      <c r="LC168" s="92"/>
      <c r="LD168" s="92"/>
      <c r="LE168" s="92"/>
      <c r="LF168" s="92"/>
      <c r="LG168" s="92"/>
      <c r="LH168" s="92"/>
      <c r="LI168" s="92"/>
      <c r="LJ168" s="92"/>
      <c r="LK168" s="92"/>
    </row>
    <row r="169">
      <c r="A169" s="110" t="s">
        <v>619</v>
      </c>
      <c r="B169" s="57"/>
      <c r="C169" s="182" t="s">
        <v>620</v>
      </c>
      <c r="D169" s="57"/>
      <c r="E169" s="57"/>
      <c r="F169" s="59" t="s">
        <v>621</v>
      </c>
      <c r="G169" s="59" t="s">
        <v>622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92"/>
      <c r="KQ169" s="92"/>
      <c r="KR169" s="92"/>
      <c r="KS169" s="92"/>
      <c r="KT169" s="92"/>
      <c r="KU169" s="92"/>
      <c r="KV169" s="92"/>
      <c r="KW169" s="92"/>
      <c r="KX169" s="92"/>
      <c r="KY169" s="92"/>
      <c r="KZ169" s="92"/>
      <c r="LA169" s="92"/>
      <c r="LB169" s="92"/>
      <c r="LC169" s="92"/>
      <c r="LD169" s="92"/>
      <c r="LE169" s="92"/>
      <c r="LF169" s="92"/>
      <c r="LG169" s="92"/>
      <c r="LH169" s="92"/>
      <c r="LI169" s="92"/>
      <c r="LJ169" s="92"/>
      <c r="LK169" s="92"/>
    </row>
    <row r="170">
      <c r="A170" s="183" t="s">
        <v>623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102"/>
      <c r="KQ170" s="102"/>
      <c r="KR170" s="102"/>
      <c r="KS170" s="102"/>
      <c r="KT170" s="102"/>
      <c r="KU170" s="102"/>
      <c r="KV170" s="102"/>
      <c r="KW170" s="102"/>
      <c r="KX170" s="102"/>
      <c r="KY170" s="102"/>
      <c r="KZ170" s="102"/>
      <c r="LA170" s="102"/>
      <c r="LB170" s="102"/>
      <c r="LC170" s="102"/>
      <c r="LD170" s="102"/>
      <c r="LE170" s="102"/>
      <c r="LF170" s="102"/>
      <c r="LG170" s="102"/>
      <c r="LH170" s="102"/>
      <c r="LI170" s="102"/>
      <c r="LJ170" s="102"/>
      <c r="LK170" s="102"/>
    </row>
    <row r="171">
      <c r="A171" s="188" t="s">
        <v>624</v>
      </c>
      <c r="B171" s="160" t="s">
        <v>625</v>
      </c>
      <c r="C171" s="189"/>
      <c r="D171" s="189"/>
      <c r="E171" s="189"/>
      <c r="F171" s="190" t="s">
        <v>626</v>
      </c>
      <c r="G171" s="190" t="s">
        <v>627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92"/>
      <c r="KQ171" s="92"/>
      <c r="KR171" s="92"/>
      <c r="KS171" s="92"/>
      <c r="KT171" s="92"/>
      <c r="KU171" s="92"/>
      <c r="KV171" s="92"/>
      <c r="KW171" s="92"/>
      <c r="KX171" s="92"/>
      <c r="KY171" s="92"/>
      <c r="KZ171" s="92"/>
      <c r="LA171" s="92"/>
      <c r="LB171" s="92"/>
      <c r="LC171" s="92"/>
      <c r="LD171" s="92"/>
      <c r="LE171" s="92"/>
      <c r="LF171" s="92"/>
      <c r="LG171" s="92"/>
      <c r="LH171" s="92"/>
      <c r="LI171" s="92"/>
      <c r="LJ171" s="92"/>
      <c r="LK171" s="92"/>
    </row>
    <row r="172">
      <c r="A172" s="34" t="s">
        <v>579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>
      <c r="A173" s="57" t="s">
        <v>628</v>
      </c>
      <c r="B173" s="191"/>
      <c r="C173" s="191"/>
      <c r="D173" s="191"/>
      <c r="E173" s="191"/>
      <c r="F173" s="59" t="s">
        <v>629</v>
      </c>
      <c r="G173" s="59" t="s">
        <v>630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9"/>
      <c r="KQ173" s="49"/>
      <c r="KR173" s="49"/>
      <c r="KS173" s="49"/>
      <c r="KT173" s="49"/>
      <c r="KU173" s="49"/>
      <c r="KV173" s="49"/>
      <c r="KW173" s="49"/>
      <c r="KX173" s="49"/>
      <c r="KY173" s="49"/>
      <c r="KZ173" s="49"/>
      <c r="LA173" s="49"/>
      <c r="LB173" s="49"/>
      <c r="LC173" s="49"/>
      <c r="LD173" s="49"/>
      <c r="LE173" s="49"/>
      <c r="LF173" s="49"/>
      <c r="LG173" s="49"/>
      <c r="LH173" s="49"/>
      <c r="LI173" s="49"/>
      <c r="LJ173" s="49"/>
      <c r="LK173" s="49"/>
    </row>
    <row r="174">
      <c r="A174" s="57" t="s">
        <v>631</v>
      </c>
      <c r="B174" s="191"/>
      <c r="C174" s="191"/>
      <c r="D174" s="191"/>
      <c r="E174" s="191"/>
      <c r="F174" s="59" t="s">
        <v>632</v>
      </c>
      <c r="G174" s="59" t="s">
        <v>633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9"/>
      <c r="KQ174" s="49"/>
      <c r="KR174" s="49"/>
      <c r="KS174" s="49"/>
      <c r="KT174" s="49"/>
      <c r="KU174" s="49"/>
      <c r="KV174" s="49"/>
      <c r="KW174" s="49"/>
      <c r="KX174" s="49"/>
      <c r="KY174" s="49"/>
      <c r="KZ174" s="49"/>
      <c r="LA174" s="49"/>
      <c r="LB174" s="49"/>
      <c r="LC174" s="49"/>
      <c r="LD174" s="49"/>
      <c r="LE174" s="49"/>
      <c r="LF174" s="49"/>
      <c r="LG174" s="49"/>
      <c r="LH174" s="49"/>
      <c r="LI174" s="49"/>
      <c r="LJ174" s="49"/>
      <c r="LK174" s="49"/>
    </row>
    <row r="175">
      <c r="A175" s="57" t="s">
        <v>634</v>
      </c>
      <c r="B175" s="191"/>
      <c r="C175" s="191"/>
      <c r="D175" s="191"/>
      <c r="E175" s="191"/>
      <c r="F175" s="59" t="s">
        <v>635</v>
      </c>
      <c r="G175" s="59" t="s">
        <v>636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9"/>
      <c r="KQ175" s="49"/>
      <c r="KR175" s="49"/>
      <c r="KS175" s="49"/>
      <c r="KT175" s="49"/>
      <c r="KU175" s="49"/>
      <c r="KV175" s="49"/>
      <c r="KW175" s="49"/>
      <c r="KX175" s="49"/>
      <c r="KY175" s="49"/>
      <c r="KZ175" s="49"/>
      <c r="LA175" s="49"/>
      <c r="LB175" s="49"/>
      <c r="LC175" s="49"/>
      <c r="LD175" s="49"/>
      <c r="LE175" s="49"/>
      <c r="LF175" s="49"/>
      <c r="LG175" s="49"/>
      <c r="LH175" s="49"/>
      <c r="LI175" s="49"/>
      <c r="LJ175" s="49"/>
      <c r="LK175" s="49"/>
    </row>
    <row r="176">
      <c r="A176" s="34" t="s">
        <v>637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43"/>
      <c r="JO177" s="43"/>
      <c r="JP177" s="43"/>
      <c r="JQ177" s="43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43"/>
      <c r="KC177" s="43"/>
      <c r="KD177" s="43"/>
      <c r="KE177" s="43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172"/>
      <c r="KQ177" s="172"/>
      <c r="KR177" s="172"/>
      <c r="KS177" s="172"/>
      <c r="KT177" s="172"/>
      <c r="KU177" s="172"/>
      <c r="KV177" s="172"/>
      <c r="KW177" s="172"/>
      <c r="KX177" s="172"/>
      <c r="KY177" s="172"/>
      <c r="KZ177" s="172"/>
      <c r="LA177" s="172"/>
      <c r="LB177" s="172"/>
      <c r="LC177" s="172"/>
      <c r="LD177" s="172"/>
      <c r="LE177" s="172"/>
      <c r="LF177" s="172"/>
      <c r="LG177" s="172"/>
      <c r="LH177" s="172"/>
      <c r="LI177" s="172"/>
      <c r="LJ177" s="172"/>
      <c r="LK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92"/>
      <c r="KQ178" s="92"/>
      <c r="KR178" s="92"/>
      <c r="KS178" s="92"/>
      <c r="KT178" s="92"/>
      <c r="KU178" s="92"/>
      <c r="KV178" s="92"/>
      <c r="KW178" s="92"/>
      <c r="KX178" s="92"/>
      <c r="KY178" s="92"/>
      <c r="KZ178" s="92"/>
      <c r="LA178" s="92"/>
      <c r="LB178" s="92"/>
      <c r="LC178" s="92"/>
      <c r="LD178" s="92"/>
      <c r="LE178" s="92"/>
      <c r="LF178" s="92"/>
      <c r="LG178" s="92"/>
      <c r="LH178" s="92"/>
      <c r="LI178" s="92"/>
      <c r="LJ178" s="92"/>
      <c r="LK178" s="92"/>
    </row>
    <row r="179">
      <c r="A179" s="110" t="s">
        <v>638</v>
      </c>
      <c r="B179" s="131"/>
      <c r="C179" s="57" t="s">
        <v>639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640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350</v>
      </c>
      <c r="AJ179" s="84"/>
      <c r="AK179" s="84" t="s">
        <v>365</v>
      </c>
      <c r="AL179" s="43"/>
      <c r="AM179" s="84" t="s">
        <v>73</v>
      </c>
      <c r="AN179" s="48"/>
      <c r="AO179" s="82" t="s">
        <v>641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642</v>
      </c>
      <c r="AZ179" s="43"/>
      <c r="BA179" s="86" t="s">
        <v>643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410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644</v>
      </c>
      <c r="CZ179" s="85"/>
      <c r="DA179" s="85" t="s">
        <v>73</v>
      </c>
      <c r="DB179" s="84"/>
      <c r="DC179" s="84" t="s">
        <v>345</v>
      </c>
      <c r="DD179" s="43"/>
      <c r="DE179" s="84" t="s">
        <v>356</v>
      </c>
      <c r="DF179" s="48"/>
      <c r="DG179" s="85" t="s">
        <v>73</v>
      </c>
      <c r="DH179" s="48"/>
      <c r="DI179" s="85" t="s">
        <v>73</v>
      </c>
      <c r="DJ179" s="48"/>
      <c r="DK179" s="88" t="s">
        <v>523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333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408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645</v>
      </c>
      <c r="EV179" s="48"/>
      <c r="EW179" s="132" t="s">
        <v>646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647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343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416</v>
      </c>
      <c r="GL179" s="48"/>
      <c r="GM179" s="85" t="s">
        <v>336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522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648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426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649</v>
      </c>
      <c r="JN179" s="43"/>
      <c r="JO179" s="81" t="s">
        <v>74</v>
      </c>
      <c r="JP179" s="43"/>
      <c r="JQ179" s="81" t="s">
        <v>650</v>
      </c>
      <c r="JR179" s="48"/>
      <c r="JS179" s="88" t="s">
        <v>523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334</v>
      </c>
      <c r="KL179" s="48"/>
      <c r="KM179" s="85" t="s">
        <v>73</v>
      </c>
      <c r="KN179" s="85"/>
      <c r="KO179" s="85"/>
      <c r="KP179" s="92"/>
      <c r="KQ179" s="92"/>
      <c r="KR179" s="92"/>
      <c r="KS179" s="92"/>
      <c r="KT179" s="92"/>
      <c r="KU179" s="92"/>
      <c r="KV179" s="92"/>
      <c r="KW179" s="92"/>
      <c r="KX179" s="92"/>
      <c r="KY179" s="92"/>
      <c r="KZ179" s="92"/>
      <c r="LA179" s="92"/>
      <c r="LB179" s="92"/>
      <c r="LC179" s="92"/>
      <c r="LD179" s="92"/>
      <c r="LE179" s="92"/>
      <c r="LF179" s="92"/>
      <c r="LG179" s="92"/>
      <c r="LH179" s="92"/>
      <c r="LI179" s="92"/>
      <c r="LJ179" s="92"/>
      <c r="LK179" s="92"/>
    </row>
    <row r="180">
      <c r="A180" s="110" t="s">
        <v>651</v>
      </c>
      <c r="B180" s="131"/>
      <c r="C180" s="57" t="s">
        <v>652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653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343</v>
      </c>
      <c r="AJ180" s="84"/>
      <c r="AK180" s="84" t="s">
        <v>336</v>
      </c>
      <c r="AL180" s="43"/>
      <c r="AM180" s="84" t="s">
        <v>79</v>
      </c>
      <c r="AN180" s="48"/>
      <c r="AO180" s="82" t="s">
        <v>654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655</v>
      </c>
      <c r="AZ180" s="43"/>
      <c r="BA180" s="86" t="s">
        <v>656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647</v>
      </c>
      <c r="CZ180" s="85"/>
      <c r="DA180" s="85" t="s">
        <v>79</v>
      </c>
      <c r="DB180" s="84"/>
      <c r="DC180" s="84" t="s">
        <v>349</v>
      </c>
      <c r="DD180" s="43"/>
      <c r="DE180" s="84" t="s">
        <v>516</v>
      </c>
      <c r="DF180" s="48"/>
      <c r="DG180" s="85" t="s">
        <v>73</v>
      </c>
      <c r="DH180" s="48"/>
      <c r="DI180" s="85" t="s">
        <v>73</v>
      </c>
      <c r="DJ180" s="48"/>
      <c r="DK180" s="88" t="s">
        <v>643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363</v>
      </c>
      <c r="DT180" s="48"/>
      <c r="DU180" s="85" t="s">
        <v>410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339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657</v>
      </c>
      <c r="EV180" s="48"/>
      <c r="EW180" s="82" t="s">
        <v>658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659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350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336</v>
      </c>
      <c r="GL180" s="48"/>
      <c r="GM180" s="85" t="s">
        <v>416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416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516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660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643</v>
      </c>
      <c r="JN180" s="43"/>
      <c r="JO180" s="81" t="s">
        <v>661</v>
      </c>
      <c r="JP180" s="43"/>
      <c r="JQ180" s="86" t="s">
        <v>80</v>
      </c>
      <c r="JR180" s="48"/>
      <c r="JS180" s="85" t="s">
        <v>356</v>
      </c>
      <c r="JT180" s="48"/>
      <c r="JU180" s="85" t="s">
        <v>343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/>
      <c r="KP180" s="92"/>
      <c r="KQ180" s="92"/>
      <c r="KR180" s="92"/>
      <c r="KS180" s="92"/>
      <c r="KT180" s="92"/>
      <c r="KU180" s="92"/>
      <c r="KV180" s="92"/>
      <c r="KW180" s="92"/>
      <c r="KX180" s="92"/>
      <c r="KY180" s="92"/>
      <c r="KZ180" s="92"/>
      <c r="LA180" s="92"/>
      <c r="LB180" s="92"/>
      <c r="LC180" s="92"/>
      <c r="LD180" s="92"/>
      <c r="LE180" s="92"/>
      <c r="LF180" s="92"/>
      <c r="LG180" s="92"/>
      <c r="LH180" s="92"/>
      <c r="LI180" s="92"/>
      <c r="LJ180" s="92"/>
      <c r="LK180" s="92"/>
    </row>
    <row r="181">
      <c r="A181" s="34" t="s">
        <v>549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43"/>
      <c r="JO181" s="43"/>
      <c r="JP181" s="43"/>
      <c r="JQ181" s="43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43"/>
      <c r="KC181" s="43"/>
      <c r="KD181" s="43"/>
      <c r="KE181" s="43"/>
      <c r="KF181" s="171"/>
      <c r="KG181" s="171"/>
      <c r="KH181" s="171"/>
      <c r="KI181" s="171"/>
      <c r="KJ181" s="171"/>
      <c r="KK181" s="171"/>
      <c r="KL181" s="171"/>
      <c r="KM181" s="171"/>
      <c r="KN181" s="171"/>
      <c r="KO181" s="171"/>
      <c r="KP181" s="172"/>
      <c r="KQ181" s="172"/>
      <c r="KR181" s="172"/>
      <c r="KS181" s="172"/>
      <c r="KT181" s="172"/>
      <c r="KU181" s="172"/>
      <c r="KV181" s="172"/>
      <c r="KW181" s="172"/>
      <c r="KX181" s="172"/>
      <c r="KY181" s="172"/>
      <c r="KZ181" s="172"/>
      <c r="LA181" s="172"/>
      <c r="LB181" s="172"/>
      <c r="LC181" s="172"/>
      <c r="LD181" s="172"/>
      <c r="LE181" s="172"/>
      <c r="LF181" s="172"/>
      <c r="LG181" s="172"/>
      <c r="LH181" s="172"/>
      <c r="LI181" s="172"/>
      <c r="LJ181" s="172"/>
      <c r="LK181" s="172"/>
    </row>
    <row r="182">
      <c r="A182" s="110" t="s">
        <v>662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9"/>
      <c r="KQ182" s="49"/>
      <c r="KR182" s="49"/>
      <c r="KS182" s="49"/>
      <c r="KT182" s="49"/>
      <c r="KU182" s="49"/>
      <c r="KV182" s="49"/>
      <c r="KW182" s="49"/>
      <c r="KX182" s="49"/>
      <c r="KY182" s="49"/>
      <c r="KZ182" s="49"/>
      <c r="LA182" s="49"/>
      <c r="LB182" s="49"/>
      <c r="LC182" s="49"/>
      <c r="LD182" s="49"/>
      <c r="LE182" s="49"/>
      <c r="LF182" s="49"/>
      <c r="LG182" s="49"/>
      <c r="LH182" s="49"/>
      <c r="LI182" s="49"/>
      <c r="LJ182" s="49"/>
      <c r="LK182" s="49"/>
    </row>
    <row r="183">
      <c r="A183" s="110" t="s">
        <v>663</v>
      </c>
      <c r="B183" s="57" t="s">
        <v>664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9"/>
      <c r="KQ183" s="49"/>
      <c r="KR183" s="49"/>
      <c r="KS183" s="49"/>
      <c r="KT183" s="49"/>
      <c r="KU183" s="49"/>
      <c r="KV183" s="49"/>
      <c r="KW183" s="49"/>
      <c r="KX183" s="49"/>
      <c r="KY183" s="49"/>
      <c r="KZ183" s="49"/>
      <c r="LA183" s="49"/>
      <c r="LB183" s="49"/>
      <c r="LC183" s="49"/>
      <c r="LD183" s="49"/>
      <c r="LE183" s="49"/>
      <c r="LF183" s="49"/>
      <c r="LG183" s="49"/>
      <c r="LH183" s="49"/>
      <c r="LI183" s="49"/>
      <c r="LJ183" s="49"/>
      <c r="LK183" s="49"/>
    </row>
    <row r="184">
      <c r="A184" s="110" t="s">
        <v>665</v>
      </c>
      <c r="B184" s="57" t="s">
        <v>666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9"/>
      <c r="KQ184" s="49"/>
      <c r="KR184" s="49"/>
      <c r="KS184" s="49"/>
      <c r="KT184" s="49"/>
      <c r="KU184" s="49"/>
      <c r="KV184" s="49"/>
      <c r="KW184" s="49"/>
      <c r="KX184" s="49"/>
      <c r="KY184" s="49"/>
      <c r="KZ184" s="49"/>
      <c r="LA184" s="49"/>
      <c r="LB184" s="49"/>
      <c r="LC184" s="49"/>
      <c r="LD184" s="49"/>
      <c r="LE184" s="49"/>
      <c r="LF184" s="49"/>
      <c r="LG184" s="49"/>
      <c r="LH184" s="49"/>
      <c r="LI184" s="49"/>
      <c r="LJ184" s="49"/>
      <c r="LK184" s="49"/>
    </row>
    <row r="185">
      <c r="A185" s="110" t="s">
        <v>667</v>
      </c>
      <c r="B185" s="57"/>
      <c r="C185" s="57"/>
      <c r="D185" s="57"/>
      <c r="E185" s="57"/>
      <c r="F185" s="59" t="s">
        <v>668</v>
      </c>
      <c r="G185" s="59" t="s">
        <v>669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2"/>
      <c r="KC185" s="192"/>
      <c r="KD185" s="192"/>
      <c r="KE185" s="192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4"/>
      <c r="KQ185" s="194"/>
      <c r="KR185" s="194"/>
      <c r="KS185" s="194"/>
      <c r="KT185" s="194"/>
      <c r="KU185" s="194"/>
      <c r="KV185" s="194"/>
      <c r="KW185" s="194"/>
      <c r="KX185" s="194"/>
      <c r="KY185" s="194"/>
      <c r="KZ185" s="194"/>
      <c r="LA185" s="194"/>
      <c r="LB185" s="194"/>
      <c r="LC185" s="194"/>
      <c r="LD185" s="194"/>
      <c r="LE185" s="194"/>
      <c r="LF185" s="194"/>
      <c r="LG185" s="194"/>
      <c r="LH185" s="194"/>
      <c r="LI185" s="194"/>
      <c r="LJ185" s="194"/>
      <c r="LK185" s="194"/>
    </row>
    <row r="186">
      <c r="A186" s="110" t="s">
        <v>670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9"/>
      <c r="KQ186" s="49"/>
      <c r="KR186" s="49"/>
      <c r="KS186" s="49"/>
      <c r="KT186" s="49"/>
      <c r="KU186" s="49"/>
      <c r="KV186" s="49"/>
      <c r="KW186" s="49"/>
      <c r="KX186" s="49"/>
      <c r="KY186" s="49"/>
      <c r="KZ186" s="49"/>
      <c r="LA186" s="49"/>
      <c r="LB186" s="49"/>
      <c r="LC186" s="49"/>
      <c r="LD186" s="49"/>
      <c r="LE186" s="49"/>
      <c r="LF186" s="49"/>
      <c r="LG186" s="49"/>
      <c r="LH186" s="49"/>
      <c r="LI186" s="49"/>
      <c r="LJ186" s="49"/>
      <c r="LK186" s="49"/>
    </row>
    <row r="187">
      <c r="A187" s="110" t="s">
        <v>671</v>
      </c>
      <c r="B187" s="57" t="s">
        <v>672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9"/>
      <c r="KQ187" s="49"/>
      <c r="KR187" s="49"/>
      <c r="KS187" s="49"/>
      <c r="KT187" s="49"/>
      <c r="KU187" s="49"/>
      <c r="KV187" s="49"/>
      <c r="KW187" s="49"/>
      <c r="KX187" s="49"/>
      <c r="KY187" s="49"/>
      <c r="KZ187" s="49"/>
      <c r="LA187" s="49"/>
      <c r="LB187" s="49"/>
      <c r="LC187" s="49"/>
      <c r="LD187" s="49"/>
      <c r="LE187" s="49"/>
      <c r="LF187" s="49"/>
      <c r="LG187" s="49"/>
      <c r="LH187" s="49"/>
      <c r="LI187" s="49"/>
      <c r="LJ187" s="49"/>
      <c r="LK187" s="49"/>
    </row>
    <row r="188">
      <c r="A188" s="34" t="s">
        <v>673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9"/>
      <c r="KQ188" s="49"/>
      <c r="KR188" s="49"/>
      <c r="KS188" s="49"/>
      <c r="KT188" s="49"/>
      <c r="KU188" s="49"/>
      <c r="KV188" s="49"/>
      <c r="KW188" s="49"/>
      <c r="KX188" s="49"/>
      <c r="KY188" s="49"/>
      <c r="KZ188" s="49"/>
      <c r="LA188" s="49"/>
      <c r="LB188" s="49"/>
      <c r="LC188" s="49"/>
      <c r="LD188" s="49"/>
      <c r="LE188" s="49"/>
      <c r="LF188" s="49"/>
      <c r="LG188" s="49"/>
      <c r="LH188" s="49"/>
      <c r="LI188" s="49"/>
      <c r="LJ188" s="49"/>
      <c r="LK188" s="49"/>
    </row>
    <row r="189">
      <c r="A189" s="40" t="s">
        <v>674</v>
      </c>
      <c r="B189" s="57" t="s">
        <v>675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58"/>
      <c r="KQ189" s="158"/>
      <c r="KR189" s="158"/>
      <c r="KS189" s="158"/>
      <c r="KT189" s="158"/>
      <c r="KU189" s="158"/>
      <c r="KV189" s="158"/>
      <c r="KW189" s="158"/>
      <c r="KX189" s="158"/>
      <c r="KY189" s="158"/>
      <c r="KZ189" s="158"/>
      <c r="LA189" s="158"/>
      <c r="LB189" s="158"/>
      <c r="LC189" s="158"/>
      <c r="LD189" s="158"/>
      <c r="LE189" s="158"/>
      <c r="LF189" s="158"/>
      <c r="LG189" s="158"/>
      <c r="LH189" s="158"/>
      <c r="LI189" s="158"/>
      <c r="LJ189" s="158"/>
      <c r="LK189" s="158"/>
    </row>
    <row r="190">
      <c r="A190" s="40" t="s">
        <v>676</v>
      </c>
      <c r="B190" s="57"/>
      <c r="C190" s="57"/>
      <c r="D190" s="57"/>
      <c r="E190" s="57"/>
      <c r="F190" s="59" t="s">
        <v>677</v>
      </c>
      <c r="G190" s="59" t="s">
        <v>678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58"/>
      <c r="KQ190" s="158"/>
      <c r="KR190" s="158"/>
      <c r="KS190" s="158"/>
      <c r="KT190" s="158"/>
      <c r="KU190" s="158"/>
      <c r="KV190" s="158"/>
      <c r="KW190" s="158"/>
      <c r="KX190" s="158"/>
      <c r="KY190" s="158"/>
      <c r="KZ190" s="158"/>
      <c r="LA190" s="158"/>
      <c r="LB190" s="158"/>
      <c r="LC190" s="158"/>
      <c r="LD190" s="158"/>
      <c r="LE190" s="158"/>
      <c r="LF190" s="158"/>
      <c r="LG190" s="158"/>
      <c r="LH190" s="158"/>
      <c r="LI190" s="158"/>
      <c r="LJ190" s="158"/>
      <c r="LK190" s="158"/>
    </row>
    <row r="191">
      <c r="A191" s="133" t="s">
        <v>679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58"/>
      <c r="KQ191" s="158"/>
      <c r="KR191" s="158"/>
      <c r="KS191" s="158"/>
      <c r="KT191" s="158"/>
      <c r="KU191" s="158"/>
      <c r="KV191" s="158"/>
      <c r="KW191" s="158"/>
      <c r="KX191" s="158"/>
      <c r="KY191" s="158"/>
      <c r="KZ191" s="158"/>
      <c r="LA191" s="158"/>
      <c r="LB191" s="158"/>
      <c r="LC191" s="158"/>
      <c r="LD191" s="158"/>
      <c r="LE191" s="158"/>
      <c r="LF191" s="158"/>
      <c r="LG191" s="158"/>
      <c r="LH191" s="158"/>
      <c r="LI191" s="158"/>
      <c r="LJ191" s="158"/>
      <c r="LK191" s="158"/>
    </row>
    <row r="192">
      <c r="A192" s="40" t="s">
        <v>680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58"/>
      <c r="KQ192" s="158"/>
      <c r="KR192" s="158"/>
      <c r="KS192" s="158"/>
      <c r="KT192" s="158"/>
      <c r="KU192" s="158"/>
      <c r="KV192" s="158"/>
      <c r="KW192" s="158"/>
      <c r="KX192" s="158"/>
      <c r="KY192" s="158"/>
      <c r="KZ192" s="158"/>
      <c r="LA192" s="158"/>
      <c r="LB192" s="158"/>
      <c r="LC192" s="158"/>
      <c r="LD192" s="158"/>
      <c r="LE192" s="158"/>
      <c r="LF192" s="158"/>
      <c r="LG192" s="158"/>
      <c r="LH192" s="158"/>
      <c r="LI192" s="158"/>
      <c r="LJ192" s="158"/>
      <c r="LK192" s="158"/>
    </row>
    <row r="193">
      <c r="A193" s="133" t="s">
        <v>681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58"/>
      <c r="KQ193" s="158"/>
      <c r="KR193" s="158"/>
      <c r="KS193" s="158"/>
      <c r="KT193" s="158"/>
      <c r="KU193" s="158"/>
      <c r="KV193" s="158"/>
      <c r="KW193" s="158"/>
      <c r="KX193" s="158"/>
      <c r="KY193" s="158"/>
      <c r="KZ193" s="158"/>
      <c r="LA193" s="158"/>
      <c r="LB193" s="158"/>
      <c r="LC193" s="158"/>
      <c r="LD193" s="158"/>
      <c r="LE193" s="158"/>
      <c r="LF193" s="158"/>
      <c r="LG193" s="158"/>
      <c r="LH193" s="158"/>
      <c r="LI193" s="158"/>
      <c r="LJ193" s="158"/>
      <c r="LK193" s="158"/>
    </row>
    <row r="194">
      <c r="A194" s="40" t="s">
        <v>682</v>
      </c>
      <c r="B194" s="57" t="s">
        <v>683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58"/>
      <c r="KQ194" s="158"/>
      <c r="KR194" s="158"/>
      <c r="KS194" s="158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8"/>
      <c r="LD194" s="158"/>
      <c r="LE194" s="158"/>
      <c r="LF194" s="158"/>
      <c r="LG194" s="158"/>
      <c r="LH194" s="158"/>
      <c r="LI194" s="158"/>
      <c r="LJ194" s="158"/>
      <c r="LK194" s="158"/>
    </row>
    <row r="195">
      <c r="A195" s="40" t="s">
        <v>684</v>
      </c>
      <c r="B195" s="57" t="s">
        <v>685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9"/>
      <c r="KQ195" s="49"/>
      <c r="KR195" s="49"/>
      <c r="KS195" s="49"/>
      <c r="KT195" s="49"/>
      <c r="KU195" s="49"/>
      <c r="KV195" s="49"/>
      <c r="KW195" s="49"/>
      <c r="KX195" s="49"/>
      <c r="KY195" s="49"/>
      <c r="KZ195" s="49"/>
      <c r="LA195" s="49"/>
      <c r="LB195" s="49"/>
      <c r="LC195" s="49"/>
      <c r="LD195" s="49"/>
      <c r="LE195" s="49"/>
      <c r="LF195" s="49"/>
      <c r="LG195" s="49"/>
      <c r="LH195" s="49"/>
      <c r="LI195" s="49"/>
      <c r="LJ195" s="49"/>
      <c r="LK195" s="49"/>
    </row>
    <row r="196">
      <c r="A196" s="133" t="s">
        <v>686</v>
      </c>
      <c r="B196" s="57" t="s">
        <v>687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58"/>
      <c r="KQ196" s="158"/>
      <c r="KR196" s="158"/>
      <c r="KS196" s="158"/>
      <c r="KT196" s="158"/>
      <c r="KU196" s="158"/>
      <c r="KV196" s="158"/>
      <c r="KW196" s="158"/>
      <c r="KX196" s="158"/>
      <c r="KY196" s="158"/>
      <c r="KZ196" s="158"/>
      <c r="LA196" s="158"/>
      <c r="LB196" s="158"/>
      <c r="LC196" s="158"/>
      <c r="LD196" s="158"/>
      <c r="LE196" s="158"/>
      <c r="LF196" s="158"/>
      <c r="LG196" s="158"/>
      <c r="LH196" s="158"/>
      <c r="LI196" s="158"/>
      <c r="LJ196" s="158"/>
      <c r="LK196" s="158"/>
    </row>
    <row r="197">
      <c r="A197" s="133" t="s">
        <v>688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58"/>
      <c r="KQ197" s="158"/>
      <c r="KR197" s="158"/>
      <c r="KS197" s="158"/>
      <c r="KT197" s="158"/>
      <c r="KU197" s="158"/>
      <c r="KV197" s="158"/>
      <c r="KW197" s="158"/>
      <c r="KX197" s="158"/>
      <c r="KY197" s="158"/>
      <c r="KZ197" s="158"/>
      <c r="LA197" s="158"/>
      <c r="LB197" s="158"/>
      <c r="LC197" s="158"/>
      <c r="LD197" s="158"/>
      <c r="LE197" s="158"/>
      <c r="LF197" s="158"/>
      <c r="LG197" s="158"/>
      <c r="LH197" s="158"/>
      <c r="LI197" s="158"/>
      <c r="LJ197" s="158"/>
      <c r="LK197" s="158"/>
    </row>
    <row r="198">
      <c r="A198" s="40" t="s">
        <v>689</v>
      </c>
      <c r="B198" s="57" t="s">
        <v>690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58"/>
      <c r="KQ198" s="158"/>
      <c r="KR198" s="158"/>
      <c r="KS198" s="158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58"/>
      <c r="LE198" s="158"/>
      <c r="LF198" s="158"/>
      <c r="LG198" s="158"/>
      <c r="LH198" s="158"/>
      <c r="LI198" s="158"/>
      <c r="LJ198" s="158"/>
      <c r="LK198" s="158"/>
    </row>
    <row r="199">
      <c r="A199" s="40" t="s">
        <v>691</v>
      </c>
      <c r="B199" s="57" t="s">
        <v>692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9"/>
      <c r="KQ199" s="49"/>
      <c r="KR199" s="49"/>
      <c r="KS199" s="49"/>
      <c r="KT199" s="49"/>
      <c r="KU199" s="49"/>
      <c r="KV199" s="49"/>
      <c r="KW199" s="49"/>
      <c r="KX199" s="49"/>
      <c r="KY199" s="49"/>
      <c r="KZ199" s="49"/>
      <c r="LA199" s="49"/>
      <c r="LB199" s="49"/>
      <c r="LC199" s="49"/>
      <c r="LD199" s="49"/>
      <c r="LE199" s="49"/>
      <c r="LF199" s="49"/>
      <c r="LG199" s="49"/>
      <c r="LH199" s="49"/>
      <c r="LI199" s="49"/>
      <c r="LJ199" s="49"/>
      <c r="LK199" s="49"/>
    </row>
    <row r="200">
      <c r="A200" s="40" t="s">
        <v>693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9"/>
      <c r="KQ200" s="49"/>
      <c r="KR200" s="49"/>
      <c r="KS200" s="49"/>
      <c r="KT200" s="49"/>
      <c r="KU200" s="49"/>
      <c r="KV200" s="49"/>
      <c r="KW200" s="49"/>
      <c r="KX200" s="49"/>
      <c r="KY200" s="49"/>
      <c r="KZ200" s="49"/>
      <c r="LA200" s="49"/>
      <c r="LB200" s="49"/>
      <c r="LC200" s="49"/>
      <c r="LD200" s="49"/>
      <c r="LE200" s="49"/>
      <c r="LF200" s="49"/>
      <c r="LG200" s="49"/>
      <c r="LH200" s="49"/>
      <c r="LI200" s="49"/>
      <c r="LJ200" s="49"/>
      <c r="LK200" s="49"/>
    </row>
    <row r="201">
      <c r="A201" s="40" t="s">
        <v>694</v>
      </c>
      <c r="B201" s="57" t="s">
        <v>695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9"/>
      <c r="KQ201" s="49"/>
      <c r="KR201" s="49"/>
      <c r="KS201" s="49"/>
      <c r="KT201" s="49"/>
      <c r="KU201" s="49"/>
      <c r="KV201" s="49"/>
      <c r="KW201" s="49"/>
      <c r="KX201" s="49"/>
      <c r="KY201" s="49"/>
      <c r="KZ201" s="49"/>
      <c r="LA201" s="49"/>
      <c r="LB201" s="49"/>
      <c r="LC201" s="49"/>
      <c r="LD201" s="49"/>
      <c r="LE201" s="49"/>
      <c r="LF201" s="49"/>
      <c r="LG201" s="49"/>
      <c r="LH201" s="49"/>
      <c r="LI201" s="49"/>
      <c r="LJ201" s="49"/>
      <c r="LK201" s="49"/>
    </row>
    <row r="202">
      <c r="A202" s="40" t="s">
        <v>696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9"/>
      <c r="KQ202" s="49"/>
      <c r="KR202" s="49"/>
      <c r="KS202" s="49"/>
      <c r="KT202" s="49"/>
      <c r="KU202" s="49"/>
      <c r="KV202" s="49"/>
      <c r="KW202" s="49"/>
      <c r="KX202" s="49"/>
      <c r="KY202" s="49"/>
      <c r="KZ202" s="49"/>
      <c r="LA202" s="49"/>
      <c r="LB202" s="49"/>
      <c r="LC202" s="49"/>
      <c r="LD202" s="49"/>
      <c r="LE202" s="49"/>
      <c r="LF202" s="49"/>
      <c r="LG202" s="49"/>
      <c r="LH202" s="49"/>
      <c r="LI202" s="49"/>
      <c r="LJ202" s="49"/>
      <c r="LK202" s="49"/>
    </row>
    <row r="203">
      <c r="A203" s="195" t="s">
        <v>697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22"/>
      <c r="JO203" s="122"/>
      <c r="JP203" s="122"/>
      <c r="JQ203" s="12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22"/>
      <c r="KC203" s="122"/>
      <c r="KD203" s="122"/>
      <c r="KE203" s="122"/>
      <c r="KF203" s="162"/>
      <c r="KG203" s="162"/>
      <c r="KH203" s="162"/>
      <c r="KI203" s="162"/>
      <c r="KJ203" s="162"/>
      <c r="KK203" s="162"/>
      <c r="KL203" s="162"/>
      <c r="KM203" s="162"/>
      <c r="KN203" s="162"/>
      <c r="KO203" s="162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43"/>
      <c r="JO204" s="43"/>
      <c r="JP204" s="43"/>
      <c r="JQ204" s="43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43"/>
      <c r="KC204" s="43"/>
      <c r="KD204" s="43"/>
      <c r="KE204" s="43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172"/>
      <c r="KQ204" s="172"/>
      <c r="KR204" s="172"/>
      <c r="KS204" s="172"/>
      <c r="KT204" s="172"/>
      <c r="KU204" s="172"/>
      <c r="KV204" s="172"/>
      <c r="KW204" s="172"/>
      <c r="KX204" s="172"/>
      <c r="KY204" s="172"/>
      <c r="KZ204" s="172"/>
      <c r="LA204" s="172"/>
      <c r="LB204" s="172"/>
      <c r="LC204" s="172"/>
      <c r="LD204" s="172"/>
      <c r="LE204" s="172"/>
      <c r="LF204" s="172"/>
      <c r="LG204" s="172"/>
      <c r="LH204" s="172"/>
      <c r="LI204" s="172"/>
      <c r="LJ204" s="172"/>
      <c r="LK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698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699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9"/>
      <c r="KQ205" s="49"/>
      <c r="KR205" s="49"/>
      <c r="KS205" s="49"/>
      <c r="KT205" s="49"/>
      <c r="KU205" s="49"/>
      <c r="KV205" s="49"/>
      <c r="KW205" s="49"/>
      <c r="KX205" s="49"/>
      <c r="KY205" s="49"/>
      <c r="KZ205" s="49"/>
      <c r="LA205" s="49"/>
      <c r="LB205" s="49"/>
      <c r="LC205" s="49"/>
      <c r="LD205" s="49"/>
      <c r="LE205" s="49"/>
      <c r="LF205" s="49"/>
      <c r="LG205" s="49"/>
      <c r="LH205" s="49"/>
      <c r="LI205" s="49"/>
      <c r="LJ205" s="49"/>
      <c r="LK205" s="49"/>
    </row>
    <row r="206">
      <c r="A206" s="40" t="s">
        <v>700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354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499</v>
      </c>
      <c r="AJ206" s="84"/>
      <c r="AK206" s="84" t="s">
        <v>90</v>
      </c>
      <c r="AL206" s="43"/>
      <c r="AM206" s="84" t="s">
        <v>73</v>
      </c>
      <c r="AN206" s="48"/>
      <c r="AO206" s="85" t="s">
        <v>410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516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648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701</v>
      </c>
      <c r="CZ206" s="85"/>
      <c r="DA206" s="85" t="s">
        <v>73</v>
      </c>
      <c r="DB206" s="84"/>
      <c r="DC206" s="84" t="s">
        <v>73</v>
      </c>
      <c r="DD206" s="43"/>
      <c r="DE206" s="86" t="s">
        <v>702</v>
      </c>
      <c r="DF206" s="48"/>
      <c r="DG206" s="85" t="s">
        <v>73</v>
      </c>
      <c r="DH206" s="48"/>
      <c r="DI206" s="85" t="s">
        <v>73</v>
      </c>
      <c r="DJ206" s="48"/>
      <c r="DK206" s="88" t="s">
        <v>702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349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703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606</v>
      </c>
      <c r="EV206" s="48"/>
      <c r="EW206" s="85" t="s">
        <v>704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705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345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512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427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349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360</v>
      </c>
      <c r="IP206" s="48"/>
      <c r="IQ206" s="85" t="s">
        <v>356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345</v>
      </c>
      <c r="JN206" s="43"/>
      <c r="JO206" s="84" t="s">
        <v>365</v>
      </c>
      <c r="JP206" s="43"/>
      <c r="JQ206" s="84" t="s">
        <v>347</v>
      </c>
      <c r="JR206" s="48"/>
      <c r="JS206" s="85" t="s">
        <v>704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/>
      <c r="KP206" s="92"/>
      <c r="KQ206" s="92"/>
      <c r="KR206" s="92"/>
      <c r="KS206" s="92"/>
      <c r="KT206" s="92"/>
      <c r="KU206" s="92"/>
      <c r="KV206" s="92"/>
      <c r="KW206" s="92"/>
      <c r="KX206" s="92"/>
      <c r="KY206" s="92"/>
      <c r="KZ206" s="92"/>
      <c r="LA206" s="92"/>
      <c r="LB206" s="92"/>
      <c r="LC206" s="92"/>
      <c r="LD206" s="92"/>
      <c r="LE206" s="92"/>
      <c r="LF206" s="92"/>
      <c r="LG206" s="92"/>
      <c r="LH206" s="92"/>
      <c r="LI206" s="92"/>
      <c r="LJ206" s="92"/>
      <c r="LK206" s="92"/>
    </row>
    <row r="207">
      <c r="A207" s="40" t="s">
        <v>706</v>
      </c>
      <c r="B207" s="57" t="s">
        <v>707</v>
      </c>
      <c r="C207" s="57"/>
      <c r="D207" s="57"/>
      <c r="E207" s="57"/>
      <c r="F207" s="59" t="s">
        <v>708</v>
      </c>
      <c r="G207" s="59" t="s">
        <v>709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710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92"/>
      <c r="KQ207" s="92"/>
      <c r="KR207" s="92"/>
      <c r="KS207" s="92"/>
      <c r="KT207" s="92"/>
      <c r="KU207" s="92"/>
      <c r="KV207" s="92"/>
      <c r="KW207" s="92"/>
      <c r="KX207" s="92"/>
      <c r="KY207" s="92"/>
      <c r="KZ207" s="92"/>
      <c r="LA207" s="92"/>
      <c r="LB207" s="92"/>
      <c r="LC207" s="92"/>
      <c r="LD207" s="92"/>
      <c r="LE207" s="92"/>
      <c r="LF207" s="92"/>
      <c r="LG207" s="92"/>
      <c r="LH207" s="92"/>
      <c r="LI207" s="92"/>
      <c r="LJ207" s="92"/>
      <c r="LK207" s="92"/>
    </row>
    <row r="208">
      <c r="A208" s="40" t="s">
        <v>711</v>
      </c>
      <c r="C208" s="57" t="s">
        <v>712</v>
      </c>
      <c r="D208" s="57"/>
      <c r="E208" s="57"/>
      <c r="F208" s="59" t="s">
        <v>713</v>
      </c>
      <c r="G208" s="59" t="s">
        <v>714</v>
      </c>
      <c r="H208" s="43"/>
      <c r="I208" s="84" t="s">
        <v>79</v>
      </c>
      <c r="J208" s="43"/>
      <c r="K208" s="81" t="s">
        <v>701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336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516</v>
      </c>
      <c r="AJ208" s="84"/>
      <c r="AK208" s="84" t="s">
        <v>363</v>
      </c>
      <c r="AL208" s="43"/>
      <c r="AM208" s="84" t="s">
        <v>79</v>
      </c>
      <c r="AN208" s="48"/>
      <c r="AO208" s="85" t="s">
        <v>417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338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516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715</v>
      </c>
      <c r="CZ208" s="85"/>
      <c r="DA208" s="85" t="s">
        <v>73</v>
      </c>
      <c r="DB208" s="84"/>
      <c r="DC208" s="84" t="s">
        <v>73</v>
      </c>
      <c r="DD208" s="43"/>
      <c r="DE208" s="84" t="s">
        <v>602</v>
      </c>
      <c r="DF208" s="48"/>
      <c r="DG208" s="85" t="s">
        <v>73</v>
      </c>
      <c r="DH208" s="48"/>
      <c r="DI208" s="85" t="s">
        <v>73</v>
      </c>
      <c r="DJ208" s="48"/>
      <c r="DK208" s="88" t="s">
        <v>339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349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346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716</v>
      </c>
      <c r="EV208" s="48"/>
      <c r="EW208" s="85" t="s">
        <v>416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427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333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717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499</v>
      </c>
      <c r="IP208" s="48"/>
      <c r="IQ208" s="85" t="s">
        <v>363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363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363</v>
      </c>
      <c r="JN208" s="43"/>
      <c r="JO208" s="84" t="s">
        <v>350</v>
      </c>
      <c r="JP208" s="43"/>
      <c r="JQ208" s="81" t="s">
        <v>641</v>
      </c>
      <c r="JR208" s="48"/>
      <c r="JS208" s="85" t="s">
        <v>427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520</v>
      </c>
      <c r="KL208" s="48"/>
      <c r="KM208" s="85" t="s">
        <v>73</v>
      </c>
      <c r="KN208" s="85"/>
      <c r="KO208" s="85"/>
      <c r="KP208" s="92"/>
      <c r="KQ208" s="92"/>
      <c r="KR208" s="92"/>
      <c r="KS208" s="92"/>
      <c r="KT208" s="92"/>
      <c r="KU208" s="92"/>
      <c r="KV208" s="92"/>
      <c r="KW208" s="92"/>
      <c r="KX208" s="92"/>
      <c r="KY208" s="92"/>
      <c r="KZ208" s="92"/>
      <c r="LA208" s="92"/>
      <c r="LB208" s="92"/>
      <c r="LC208" s="92"/>
      <c r="LD208" s="92"/>
      <c r="LE208" s="92"/>
      <c r="LF208" s="92"/>
      <c r="LG208" s="92"/>
      <c r="LH208" s="92"/>
      <c r="LI208" s="92"/>
      <c r="LJ208" s="92"/>
      <c r="LK208" s="92"/>
    </row>
    <row r="209">
      <c r="A209" s="40" t="s">
        <v>718</v>
      </c>
      <c r="B209" s="57" t="s">
        <v>719</v>
      </c>
      <c r="C209" s="57"/>
      <c r="D209" s="57"/>
      <c r="E209" s="57"/>
      <c r="F209" s="59" t="s">
        <v>720</v>
      </c>
      <c r="G209" s="59" t="s">
        <v>721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92"/>
      <c r="KQ209" s="92"/>
      <c r="KR209" s="92"/>
      <c r="KS209" s="92"/>
      <c r="KT209" s="92"/>
      <c r="KU209" s="92"/>
      <c r="KV209" s="92"/>
      <c r="KW209" s="92"/>
      <c r="KX209" s="92"/>
      <c r="KY209" s="92"/>
      <c r="KZ209" s="92"/>
      <c r="LA209" s="92"/>
      <c r="LB209" s="92"/>
      <c r="LC209" s="92"/>
      <c r="LD209" s="92"/>
      <c r="LE209" s="92"/>
      <c r="LF209" s="92"/>
      <c r="LG209" s="92"/>
      <c r="LH209" s="92"/>
      <c r="LI209" s="92"/>
      <c r="LJ209" s="92"/>
      <c r="LK209" s="92"/>
    </row>
    <row r="210">
      <c r="A210" s="34" t="s">
        <v>722</v>
      </c>
      <c r="B210" s="57" t="s">
        <v>723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9"/>
      <c r="KQ210" s="49"/>
      <c r="KR210" s="49"/>
      <c r="KS210" s="49"/>
      <c r="KT210" s="49"/>
      <c r="KU210" s="49"/>
      <c r="KV210" s="49"/>
      <c r="KW210" s="49"/>
      <c r="KX210" s="49"/>
      <c r="KY210" s="49"/>
      <c r="KZ210" s="49"/>
      <c r="LA210" s="49"/>
      <c r="LB210" s="49"/>
      <c r="LC210" s="49"/>
      <c r="LD210" s="49"/>
      <c r="LE210" s="49"/>
      <c r="LF210" s="49"/>
      <c r="LG210" s="49"/>
      <c r="LH210" s="49"/>
      <c r="LI210" s="49"/>
      <c r="LJ210" s="49"/>
      <c r="LK210" s="49"/>
    </row>
    <row r="211">
      <c r="A211" s="40" t="s">
        <v>724</v>
      </c>
      <c r="B211" s="57" t="s">
        <v>725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9"/>
      <c r="KQ211" s="49"/>
      <c r="KR211" s="49"/>
      <c r="KS211" s="49"/>
      <c r="KT211" s="49"/>
      <c r="KU211" s="49"/>
      <c r="KV211" s="49"/>
      <c r="KW211" s="49"/>
      <c r="KX211" s="49"/>
      <c r="KY211" s="49"/>
      <c r="KZ211" s="49"/>
      <c r="LA211" s="49"/>
      <c r="LB211" s="49"/>
      <c r="LC211" s="49"/>
      <c r="LD211" s="49"/>
      <c r="LE211" s="49"/>
      <c r="LF211" s="49"/>
      <c r="LG211" s="49"/>
      <c r="LH211" s="49"/>
      <c r="LI211" s="49"/>
      <c r="LJ211" s="49"/>
      <c r="LK211" s="49"/>
    </row>
    <row r="212">
      <c r="A212" s="40" t="s">
        <v>726</v>
      </c>
      <c r="B212" s="57" t="s">
        <v>727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728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</row>
    <row r="213">
      <c r="A213" s="40" t="s">
        <v>729</v>
      </c>
      <c r="B213" s="57" t="s">
        <v>730</v>
      </c>
      <c r="C213" s="57"/>
      <c r="D213" s="57"/>
      <c r="E213" s="57"/>
      <c r="F213" s="59" t="s">
        <v>731</v>
      </c>
      <c r="G213" s="59" t="s">
        <v>732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733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9"/>
      <c r="KQ213" s="49"/>
      <c r="KR213" s="49"/>
      <c r="KS213" s="49"/>
      <c r="KT213" s="49"/>
      <c r="KU213" s="49"/>
      <c r="KV213" s="49"/>
      <c r="KW213" s="49"/>
      <c r="KX213" s="49"/>
      <c r="KY213" s="49"/>
      <c r="KZ213" s="49"/>
      <c r="LA213" s="49"/>
      <c r="LB213" s="49"/>
      <c r="LC213" s="49"/>
      <c r="LD213" s="49"/>
      <c r="LE213" s="49"/>
      <c r="LF213" s="49"/>
      <c r="LG213" s="49"/>
      <c r="LH213" s="49"/>
      <c r="LI213" s="49"/>
      <c r="LJ213" s="49"/>
      <c r="LK213" s="49"/>
    </row>
    <row r="214">
      <c r="A214" s="40" t="s">
        <v>734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9"/>
      <c r="KQ214" s="49"/>
      <c r="KR214" s="49"/>
      <c r="KS214" s="49"/>
      <c r="KT214" s="49"/>
      <c r="KU214" s="49"/>
      <c r="KV214" s="49"/>
      <c r="KW214" s="49"/>
      <c r="KX214" s="49"/>
      <c r="KY214" s="49"/>
      <c r="KZ214" s="49"/>
      <c r="LA214" s="49"/>
      <c r="LB214" s="49"/>
      <c r="LC214" s="49"/>
      <c r="LD214" s="49"/>
      <c r="LE214" s="49"/>
      <c r="LF214" s="49"/>
      <c r="LG214" s="49"/>
      <c r="LH214" s="49"/>
      <c r="LI214" s="49"/>
      <c r="LJ214" s="49"/>
      <c r="LK214" s="49"/>
    </row>
    <row r="215">
      <c r="A215" s="40" t="s">
        <v>735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22"/>
      <c r="JO215" s="122"/>
      <c r="JP215" s="122"/>
      <c r="JQ215" s="122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22"/>
      <c r="KC215" s="122"/>
      <c r="KD215" s="122"/>
      <c r="KE215" s="122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57"/>
      <c r="LE215" s="157"/>
      <c r="LF215" s="157"/>
      <c r="LG215" s="157"/>
      <c r="LH215" s="157"/>
      <c r="LI215" s="157"/>
      <c r="LJ215" s="157"/>
      <c r="LK215" s="157"/>
    </row>
    <row r="216">
      <c r="A216" s="40" t="s">
        <v>736</v>
      </c>
      <c r="B216" s="57" t="s">
        <v>737</v>
      </c>
      <c r="C216" s="57"/>
      <c r="D216" s="57"/>
      <c r="E216" s="198" t="s">
        <v>738</v>
      </c>
      <c r="F216" s="59" t="s">
        <v>739</v>
      </c>
      <c r="G216" s="59" t="s">
        <v>740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9"/>
      <c r="KQ216" s="49"/>
      <c r="KR216" s="49"/>
      <c r="KS216" s="49"/>
      <c r="KT216" s="49"/>
      <c r="KU216" s="49"/>
      <c r="KV216" s="49"/>
      <c r="KW216" s="49"/>
      <c r="KX216" s="49"/>
      <c r="KY216" s="49"/>
      <c r="KZ216" s="49"/>
      <c r="LA216" s="49"/>
      <c r="LB216" s="49"/>
      <c r="LC216" s="49"/>
      <c r="LD216" s="49"/>
      <c r="LE216" s="49"/>
      <c r="LF216" s="49"/>
      <c r="LG216" s="49"/>
      <c r="LH216" s="49"/>
      <c r="LI216" s="49"/>
      <c r="LJ216" s="49"/>
      <c r="LK216" s="49"/>
    </row>
    <row r="217">
      <c r="A217" s="40" t="s">
        <v>741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22"/>
      <c r="JO217" s="122"/>
      <c r="JP217" s="122"/>
      <c r="JQ217" s="122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22"/>
      <c r="KC217" s="122"/>
      <c r="KD217" s="122"/>
      <c r="KE217" s="122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57"/>
      <c r="KQ217" s="157"/>
      <c r="KR217" s="157"/>
      <c r="KS217" s="157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57"/>
      <c r="LE217" s="157"/>
      <c r="LF217" s="157"/>
      <c r="LG217" s="157"/>
      <c r="LH217" s="157"/>
      <c r="LI217" s="157"/>
      <c r="LJ217" s="157"/>
      <c r="LK217" s="157"/>
    </row>
    <row r="218">
      <c r="A218" s="40" t="s">
        <v>742</v>
      </c>
      <c r="B218" s="57" t="s">
        <v>743</v>
      </c>
      <c r="C218" s="57"/>
      <c r="D218" s="57"/>
      <c r="E218" s="198" t="s">
        <v>744</v>
      </c>
      <c r="F218" s="59" t="s">
        <v>745</v>
      </c>
      <c r="G218" s="59" t="s">
        <v>746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9"/>
      <c r="KQ218" s="49"/>
      <c r="KR218" s="49"/>
      <c r="KS218" s="49"/>
      <c r="KT218" s="49"/>
      <c r="KU218" s="49"/>
      <c r="KV218" s="49"/>
      <c r="KW218" s="49"/>
      <c r="KX218" s="49"/>
      <c r="KY218" s="49"/>
      <c r="KZ218" s="49"/>
      <c r="LA218" s="49"/>
      <c r="LB218" s="49"/>
      <c r="LC218" s="49"/>
      <c r="LD218" s="49"/>
      <c r="LE218" s="49"/>
      <c r="LF218" s="49"/>
      <c r="LG218" s="49"/>
      <c r="LH218" s="49"/>
      <c r="LI218" s="49"/>
      <c r="LJ218" s="49"/>
      <c r="LK218" s="49"/>
    </row>
    <row r="219">
      <c r="A219" s="195" t="s">
        <v>697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22"/>
      <c r="JO219" s="122"/>
      <c r="JP219" s="122"/>
      <c r="JQ219" s="12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22"/>
      <c r="KC219" s="122"/>
      <c r="KD219" s="122"/>
      <c r="KE219" s="122"/>
      <c r="KF219" s="162"/>
      <c r="KG219" s="162"/>
      <c r="KH219" s="162"/>
      <c r="KI219" s="162"/>
      <c r="KJ219" s="162"/>
      <c r="KK219" s="162"/>
      <c r="KL219" s="162"/>
      <c r="KM219" s="162"/>
      <c r="KN219" s="162"/>
      <c r="KO219" s="162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</row>
    <row r="220">
      <c r="A220" s="40" t="s">
        <v>747</v>
      </c>
      <c r="B220" s="57" t="s">
        <v>748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9"/>
      <c r="KQ220" s="49"/>
      <c r="KR220" s="49"/>
      <c r="KS220" s="49"/>
      <c r="KT220" s="49"/>
      <c r="KU220" s="49"/>
      <c r="KV220" s="49"/>
      <c r="KW220" s="49"/>
      <c r="KX220" s="49"/>
      <c r="KY220" s="49"/>
      <c r="KZ220" s="49"/>
      <c r="LA220" s="49"/>
      <c r="LB220" s="49"/>
      <c r="LC220" s="49"/>
      <c r="LD220" s="49"/>
      <c r="LE220" s="49"/>
      <c r="LF220" s="49"/>
      <c r="LG220" s="49"/>
      <c r="LH220" s="49"/>
      <c r="LI220" s="49"/>
      <c r="LJ220" s="49"/>
      <c r="LK220" s="49"/>
    </row>
    <row r="221">
      <c r="A221" s="40" t="s">
        <v>749</v>
      </c>
      <c r="B221" s="57" t="s">
        <v>750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751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345</v>
      </c>
      <c r="AJ221" s="84"/>
      <c r="AK221" s="84" t="s">
        <v>85</v>
      </c>
      <c r="AL221" s="43"/>
      <c r="AM221" s="84" t="s">
        <v>73</v>
      </c>
      <c r="AN221" s="48"/>
      <c r="AO221" s="82" t="s">
        <v>650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523</v>
      </c>
      <c r="AZ221" s="43"/>
      <c r="BA221" s="84" t="s">
        <v>513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648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350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343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407</v>
      </c>
      <c r="CZ221" s="85"/>
      <c r="DA221" s="85" t="s">
        <v>73</v>
      </c>
      <c r="DB221" s="84"/>
      <c r="DC221" s="84" t="s">
        <v>73</v>
      </c>
      <c r="DD221" s="43"/>
      <c r="DE221" s="84" t="s">
        <v>334</v>
      </c>
      <c r="DF221" s="48"/>
      <c r="DG221" s="85" t="s">
        <v>73</v>
      </c>
      <c r="DH221" s="48"/>
      <c r="DI221" s="85" t="s">
        <v>73</v>
      </c>
      <c r="DJ221" s="48"/>
      <c r="DK221" s="88" t="s">
        <v>339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343</v>
      </c>
      <c r="DT221" s="48"/>
      <c r="DU221" s="85" t="s">
        <v>350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752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753</v>
      </c>
      <c r="EV221" s="48"/>
      <c r="EW221" s="85" t="s">
        <v>417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754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349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755</v>
      </c>
      <c r="GL221" s="48"/>
      <c r="GM221" s="85" t="s">
        <v>410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756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349</v>
      </c>
      <c r="JB221" s="43"/>
      <c r="JC221" s="86" t="s">
        <v>523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416</v>
      </c>
      <c r="JN221" s="43"/>
      <c r="JO221" s="84" t="s">
        <v>425</v>
      </c>
      <c r="JP221" s="43"/>
      <c r="JQ221" s="81" t="s">
        <v>757</v>
      </c>
      <c r="JR221" s="48"/>
      <c r="JS221" s="85" t="s">
        <v>79</v>
      </c>
      <c r="JT221" s="48"/>
      <c r="JU221" s="85" t="s">
        <v>336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703</v>
      </c>
      <c r="KL221" s="48"/>
      <c r="KM221" s="85" t="s">
        <v>73</v>
      </c>
      <c r="KN221" s="85"/>
      <c r="KO221" s="85"/>
      <c r="KP221" s="92"/>
      <c r="KQ221" s="92"/>
      <c r="KR221" s="92"/>
      <c r="KS221" s="92"/>
      <c r="KT221" s="92"/>
      <c r="KU221" s="92"/>
      <c r="KV221" s="92"/>
      <c r="KW221" s="92"/>
      <c r="KX221" s="92"/>
      <c r="KY221" s="92"/>
      <c r="KZ221" s="92"/>
      <c r="LA221" s="92"/>
      <c r="LB221" s="92"/>
      <c r="LC221" s="92"/>
      <c r="LD221" s="92"/>
      <c r="LE221" s="92"/>
      <c r="LF221" s="92"/>
      <c r="LG221" s="92"/>
      <c r="LH221" s="92"/>
      <c r="LI221" s="92"/>
      <c r="LJ221" s="92"/>
      <c r="LK221" s="92"/>
    </row>
    <row r="222">
      <c r="A222" s="199" t="s">
        <v>758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22"/>
      <c r="JO222" s="122"/>
      <c r="JP222" s="122"/>
      <c r="JQ222" s="122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22"/>
      <c r="KC222" s="122"/>
      <c r="KD222" s="122"/>
      <c r="KE222" s="122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57"/>
      <c r="KQ222" s="157"/>
      <c r="KR222" s="157"/>
      <c r="KS222" s="157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57"/>
      <c r="LE222" s="157"/>
      <c r="LF222" s="157"/>
      <c r="LG222" s="157"/>
      <c r="LH222" s="157"/>
      <c r="LI222" s="157"/>
      <c r="LJ222" s="157"/>
      <c r="LK222" s="157"/>
    </row>
    <row r="223">
      <c r="A223" s="203" t="s">
        <v>759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58"/>
      <c r="KQ223" s="158"/>
      <c r="KR223" s="158"/>
      <c r="KS223" s="158"/>
      <c r="KT223" s="158"/>
      <c r="KU223" s="158"/>
      <c r="KV223" s="158"/>
      <c r="KW223" s="158"/>
      <c r="KX223" s="158"/>
      <c r="KY223" s="158"/>
      <c r="KZ223" s="158"/>
      <c r="LA223" s="158"/>
      <c r="LB223" s="158"/>
      <c r="LC223" s="158"/>
      <c r="LD223" s="158"/>
      <c r="LE223" s="158"/>
      <c r="LF223" s="158"/>
      <c r="LG223" s="158"/>
      <c r="LH223" s="158"/>
      <c r="LI223" s="158"/>
      <c r="LJ223" s="158"/>
      <c r="LK223" s="158"/>
    </row>
    <row r="224">
      <c r="A224" s="203" t="s">
        <v>760</v>
      </c>
      <c r="B224" s="204"/>
      <c r="C224" s="204"/>
      <c r="D224" s="204"/>
      <c r="E224" s="204"/>
      <c r="F224" s="206" t="s">
        <v>761</v>
      </c>
      <c r="G224" s="206" t="s">
        <v>762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478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58"/>
      <c r="KQ224" s="158"/>
      <c r="KR224" s="158"/>
      <c r="KS224" s="158"/>
      <c r="KT224" s="158"/>
      <c r="KU224" s="158"/>
      <c r="KV224" s="158"/>
      <c r="KW224" s="158"/>
      <c r="KX224" s="158"/>
      <c r="KY224" s="158"/>
      <c r="KZ224" s="158"/>
      <c r="LA224" s="158"/>
      <c r="LB224" s="158"/>
      <c r="LC224" s="158"/>
      <c r="LD224" s="158"/>
      <c r="LE224" s="158"/>
      <c r="LF224" s="158"/>
      <c r="LG224" s="158"/>
      <c r="LH224" s="158"/>
      <c r="LI224" s="158"/>
      <c r="LJ224" s="158"/>
      <c r="LK224" s="158"/>
    </row>
    <row r="225">
      <c r="A225" s="208" t="s">
        <v>763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22"/>
      <c r="JO225" s="122"/>
      <c r="JP225" s="122"/>
      <c r="JQ225" s="122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22"/>
      <c r="KC225" s="122"/>
      <c r="KD225" s="122"/>
      <c r="KE225" s="122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57"/>
      <c r="KQ225" s="157"/>
      <c r="KR225" s="157"/>
      <c r="KS225" s="157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57"/>
      <c r="LE225" s="157"/>
      <c r="LF225" s="157"/>
      <c r="LG225" s="157"/>
      <c r="LH225" s="157"/>
      <c r="LI225" s="157"/>
      <c r="LJ225" s="157"/>
      <c r="LK225" s="157"/>
    </row>
    <row r="226">
      <c r="A226" s="209" t="s">
        <v>764</v>
      </c>
      <c r="B226" s="210"/>
      <c r="C226" s="210"/>
      <c r="D226" s="210"/>
      <c r="E226" s="210"/>
      <c r="F226" s="211" t="s">
        <v>765</v>
      </c>
      <c r="G226" s="211" t="s">
        <v>766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5"/>
      <c r="KQ226" s="55"/>
      <c r="KR226" s="55"/>
      <c r="KS226" s="55"/>
      <c r="KT226" s="55"/>
      <c r="KU226" s="55"/>
      <c r="KV226" s="55"/>
      <c r="KW226" s="55"/>
      <c r="KX226" s="55"/>
      <c r="KY226" s="55"/>
      <c r="KZ226" s="55"/>
      <c r="LA226" s="55"/>
      <c r="LB226" s="55"/>
      <c r="LC226" s="55"/>
      <c r="LD226" s="55"/>
      <c r="LE226" s="55"/>
      <c r="LF226" s="55"/>
      <c r="LG226" s="55"/>
      <c r="LH226" s="55"/>
      <c r="LI226" s="55"/>
      <c r="LJ226" s="55"/>
      <c r="LK226" s="55"/>
    </row>
    <row r="227">
      <c r="A227" s="209" t="s">
        <v>767</v>
      </c>
      <c r="B227" s="210"/>
      <c r="C227" s="210"/>
      <c r="D227" s="210"/>
      <c r="E227" s="210"/>
      <c r="F227" s="211" t="s">
        <v>768</v>
      </c>
      <c r="G227" s="211" t="s">
        <v>769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2"/>
      <c r="KC227" s="212"/>
      <c r="KD227" s="212"/>
      <c r="KE227" s="212"/>
      <c r="KF227" s="213"/>
      <c r="KG227" s="213"/>
      <c r="KH227" s="213"/>
      <c r="KI227" s="213"/>
      <c r="KJ227" s="213"/>
      <c r="KK227" s="213"/>
      <c r="KL227" s="213"/>
      <c r="KM227" s="213"/>
      <c r="KN227" s="213"/>
      <c r="KO227" s="213"/>
      <c r="KP227" s="214"/>
      <c r="KQ227" s="214"/>
      <c r="KR227" s="214"/>
      <c r="KS227" s="214"/>
      <c r="KT227" s="214"/>
      <c r="KU227" s="214"/>
      <c r="KV227" s="214"/>
      <c r="KW227" s="214"/>
      <c r="KX227" s="214"/>
      <c r="KY227" s="214"/>
      <c r="KZ227" s="214"/>
      <c r="LA227" s="214"/>
      <c r="LB227" s="214"/>
      <c r="LC227" s="214"/>
      <c r="LD227" s="214"/>
      <c r="LE227" s="214"/>
      <c r="LF227" s="214"/>
      <c r="LG227" s="214"/>
      <c r="LH227" s="214"/>
      <c r="LI227" s="214"/>
      <c r="LJ227" s="214"/>
      <c r="LK227" s="214"/>
    </row>
    <row r="228">
      <c r="A228" s="209" t="s">
        <v>770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2"/>
      <c r="KC228" s="212"/>
      <c r="KD228" s="212"/>
      <c r="KE228" s="212"/>
      <c r="KF228" s="213"/>
      <c r="KG228" s="213"/>
      <c r="KH228" s="213"/>
      <c r="KI228" s="213"/>
      <c r="KJ228" s="213"/>
      <c r="KK228" s="213"/>
      <c r="KL228" s="213"/>
      <c r="KM228" s="213"/>
      <c r="KN228" s="213"/>
      <c r="KO228" s="213"/>
      <c r="KP228" s="214"/>
      <c r="KQ228" s="214"/>
      <c r="KR228" s="214"/>
      <c r="KS228" s="214"/>
      <c r="KT228" s="214"/>
      <c r="KU228" s="214"/>
      <c r="KV228" s="214"/>
      <c r="KW228" s="214"/>
      <c r="KX228" s="214"/>
      <c r="KY228" s="214"/>
      <c r="KZ228" s="214"/>
      <c r="LA228" s="214"/>
      <c r="LB228" s="214"/>
      <c r="LC228" s="214"/>
      <c r="LD228" s="214"/>
      <c r="LE228" s="214"/>
      <c r="LF228" s="214"/>
      <c r="LG228" s="214"/>
      <c r="LH228" s="214"/>
      <c r="LI228" s="214"/>
      <c r="LJ228" s="214"/>
      <c r="LK228" s="214"/>
    </row>
    <row r="229">
      <c r="A229" s="209" t="s">
        <v>771</v>
      </c>
      <c r="B229" s="210"/>
      <c r="C229" s="210"/>
      <c r="D229" s="210"/>
      <c r="E229" s="210"/>
      <c r="F229" s="215" t="s">
        <v>772</v>
      </c>
      <c r="G229" s="215" t="s">
        <v>773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2"/>
      <c r="KC229" s="212"/>
      <c r="KD229" s="212"/>
      <c r="KE229" s="212"/>
      <c r="KF229" s="213"/>
      <c r="KG229" s="213"/>
      <c r="KH229" s="213"/>
      <c r="KI229" s="213"/>
      <c r="KJ229" s="213"/>
      <c r="KK229" s="213"/>
      <c r="KL229" s="213"/>
      <c r="KM229" s="213"/>
      <c r="KN229" s="213"/>
      <c r="KO229" s="213"/>
      <c r="KP229" s="214"/>
      <c r="KQ229" s="214"/>
      <c r="KR229" s="214"/>
      <c r="KS229" s="214"/>
      <c r="KT229" s="214"/>
      <c r="KU229" s="214"/>
      <c r="KV229" s="214"/>
      <c r="KW229" s="214"/>
      <c r="KX229" s="214"/>
      <c r="KY229" s="214"/>
      <c r="KZ229" s="214"/>
      <c r="LA229" s="214"/>
      <c r="LB229" s="214"/>
      <c r="LC229" s="214"/>
      <c r="LD229" s="214"/>
      <c r="LE229" s="214"/>
      <c r="LF229" s="214"/>
      <c r="LG229" s="214"/>
      <c r="LH229" s="214"/>
      <c r="LI229" s="214"/>
      <c r="LJ229" s="214"/>
      <c r="LK229" s="214"/>
    </row>
    <row r="230">
      <c r="A230" s="209" t="s">
        <v>774</v>
      </c>
      <c r="B230" s="210"/>
      <c r="C230" s="210"/>
      <c r="D230" s="210"/>
      <c r="E230" s="210"/>
      <c r="F230" s="211" t="s">
        <v>775</v>
      </c>
      <c r="G230" s="211" t="s">
        <v>776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777</v>
      </c>
      <c r="BK230" s="216" t="s">
        <v>778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5"/>
      <c r="KQ230" s="55"/>
      <c r="KR230" s="55"/>
      <c r="KS230" s="55"/>
      <c r="KT230" s="55"/>
      <c r="KU230" s="55"/>
      <c r="KV230" s="55"/>
      <c r="KW230" s="55"/>
      <c r="KX230" s="55"/>
      <c r="KY230" s="55"/>
      <c r="KZ230" s="55"/>
      <c r="LA230" s="55"/>
      <c r="LB230" s="55"/>
      <c r="LC230" s="55"/>
      <c r="LD230" s="55"/>
      <c r="LE230" s="55"/>
      <c r="LF230" s="55"/>
      <c r="LG230" s="55"/>
      <c r="LH230" s="55"/>
      <c r="LI230" s="55"/>
      <c r="LJ230" s="55"/>
      <c r="LK230" s="55"/>
    </row>
    <row r="231">
      <c r="A231" s="34" t="s">
        <v>779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22"/>
      <c r="JO231" s="122"/>
      <c r="JP231" s="122"/>
      <c r="JQ231" s="122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22"/>
      <c r="KC231" s="122"/>
      <c r="KD231" s="122"/>
      <c r="KE231" s="122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57"/>
      <c r="KQ231" s="157"/>
      <c r="KR231" s="157"/>
      <c r="KS231" s="157"/>
      <c r="KT231" s="157"/>
      <c r="KU231" s="157"/>
      <c r="KV231" s="157"/>
      <c r="KW231" s="157"/>
      <c r="KX231" s="157"/>
      <c r="KY231" s="157"/>
      <c r="KZ231" s="157"/>
      <c r="LA231" s="157"/>
      <c r="LB231" s="157"/>
      <c r="LC231" s="157"/>
      <c r="LD231" s="157"/>
      <c r="LE231" s="157"/>
      <c r="LF231" s="157"/>
      <c r="LG231" s="157"/>
      <c r="LH231" s="157"/>
      <c r="LI231" s="157"/>
      <c r="LJ231" s="157"/>
      <c r="LK231" s="157"/>
    </row>
    <row r="232">
      <c r="A232" s="40" t="s">
        <v>780</v>
      </c>
      <c r="B232" s="217" t="s">
        <v>781</v>
      </c>
      <c r="C232" s="58"/>
      <c r="D232" s="58"/>
      <c r="E232" s="71"/>
      <c r="F232" s="59" t="s">
        <v>782</v>
      </c>
      <c r="G232" s="59" t="s">
        <v>783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58"/>
      <c r="KQ232" s="158"/>
      <c r="KR232" s="158"/>
      <c r="KS232" s="158"/>
      <c r="KT232" s="158"/>
      <c r="KU232" s="158"/>
      <c r="KV232" s="158"/>
      <c r="KW232" s="158"/>
      <c r="KX232" s="158"/>
      <c r="KY232" s="158"/>
      <c r="KZ232" s="158"/>
      <c r="LA232" s="158"/>
      <c r="LB232" s="158"/>
      <c r="LC232" s="158"/>
      <c r="LD232" s="158"/>
      <c r="LE232" s="158"/>
      <c r="LF232" s="158"/>
      <c r="LG232" s="158"/>
      <c r="LH232" s="158"/>
      <c r="LI232" s="158"/>
      <c r="LJ232" s="158"/>
      <c r="LK232" s="158"/>
    </row>
    <row r="233">
      <c r="A233" s="40" t="s">
        <v>784</v>
      </c>
      <c r="B233" s="217"/>
      <c r="C233" s="58"/>
      <c r="D233" s="58"/>
      <c r="E233" s="71"/>
      <c r="F233" s="59" t="s">
        <v>785</v>
      </c>
      <c r="G233" s="59" t="s">
        <v>786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787</v>
      </c>
      <c r="AC233" s="207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788</v>
      </c>
      <c r="AQ233" s="218" t="s">
        <v>789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58"/>
      <c r="KQ233" s="158"/>
      <c r="KR233" s="158"/>
      <c r="KS233" s="158"/>
      <c r="KT233" s="158"/>
      <c r="KU233" s="158"/>
      <c r="KV233" s="158"/>
      <c r="KW233" s="158"/>
      <c r="KX233" s="158"/>
      <c r="KY233" s="158"/>
      <c r="KZ233" s="158"/>
      <c r="LA233" s="158"/>
      <c r="LB233" s="158"/>
      <c r="LC233" s="158"/>
      <c r="LD233" s="158"/>
      <c r="LE233" s="158"/>
      <c r="LF233" s="158"/>
      <c r="LG233" s="158"/>
      <c r="LH233" s="158"/>
      <c r="LI233" s="158"/>
      <c r="LJ233" s="158"/>
      <c r="LK233" s="158"/>
    </row>
    <row r="234">
      <c r="A234" s="40" t="s">
        <v>790</v>
      </c>
      <c r="B234" s="217"/>
      <c r="C234" s="58"/>
      <c r="D234" s="58"/>
      <c r="E234" s="71"/>
      <c r="F234" s="59" t="s">
        <v>791</v>
      </c>
      <c r="G234" s="59" t="s">
        <v>792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793</v>
      </c>
      <c r="AQ234" s="216" t="s">
        <v>794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795</v>
      </c>
      <c r="BE234" s="207" t="s">
        <v>796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58"/>
      <c r="KQ234" s="158"/>
      <c r="KR234" s="158"/>
      <c r="KS234" s="158"/>
      <c r="KT234" s="158"/>
      <c r="KU234" s="158"/>
      <c r="KV234" s="158"/>
      <c r="KW234" s="158"/>
      <c r="KX234" s="158"/>
      <c r="KY234" s="158"/>
      <c r="KZ234" s="158"/>
      <c r="LA234" s="158"/>
      <c r="LB234" s="158"/>
      <c r="LC234" s="158"/>
      <c r="LD234" s="158"/>
      <c r="LE234" s="158"/>
      <c r="LF234" s="158"/>
      <c r="LG234" s="158"/>
      <c r="LH234" s="158"/>
      <c r="LI234" s="158"/>
      <c r="LJ234" s="158"/>
      <c r="LK234" s="158"/>
    </row>
    <row r="235">
      <c r="A235" s="40" t="s">
        <v>797</v>
      </c>
      <c r="B235" s="217" t="s">
        <v>798</v>
      </c>
      <c r="C235" s="58"/>
      <c r="D235" s="58"/>
      <c r="E235" s="71"/>
      <c r="F235" s="59" t="s">
        <v>799</v>
      </c>
      <c r="G235" s="59" t="s">
        <v>800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58"/>
      <c r="KQ235" s="158"/>
      <c r="KR235" s="158"/>
      <c r="KS235" s="158"/>
      <c r="KT235" s="158"/>
      <c r="KU235" s="158"/>
      <c r="KV235" s="158"/>
      <c r="KW235" s="158"/>
      <c r="KX235" s="158"/>
      <c r="KY235" s="158"/>
      <c r="KZ235" s="158"/>
      <c r="LA235" s="158"/>
      <c r="LB235" s="158"/>
      <c r="LC235" s="158"/>
      <c r="LD235" s="158"/>
      <c r="LE235" s="158"/>
      <c r="LF235" s="158"/>
      <c r="LG235" s="158"/>
      <c r="LH235" s="158"/>
      <c r="LI235" s="158"/>
      <c r="LJ235" s="158"/>
      <c r="LK235" s="158"/>
    </row>
    <row r="236">
      <c r="A236" s="34" t="s">
        <v>801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22"/>
      <c r="JO236" s="122"/>
      <c r="JP236" s="122"/>
      <c r="JQ236" s="12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22"/>
      <c r="KC236" s="122"/>
      <c r="KD236" s="122"/>
      <c r="KE236" s="122"/>
      <c r="KF236" s="162"/>
      <c r="KG236" s="162"/>
      <c r="KH236" s="162"/>
      <c r="KI236" s="162"/>
      <c r="KJ236" s="162"/>
      <c r="KK236" s="162"/>
      <c r="KL236" s="162"/>
      <c r="KM236" s="162"/>
      <c r="KN236" s="162"/>
      <c r="KO236" s="162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</row>
    <row r="237">
      <c r="A237" s="40" t="s">
        <v>802</v>
      </c>
      <c r="B237" s="57" t="s">
        <v>803</v>
      </c>
      <c r="C237" s="57"/>
      <c r="D237" s="57"/>
      <c r="E237" s="198" t="s">
        <v>804</v>
      </c>
      <c r="F237" s="59" t="s">
        <v>805</v>
      </c>
      <c r="G237" s="59" t="s">
        <v>806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9"/>
      <c r="KQ237" s="49"/>
      <c r="KR237" s="49"/>
      <c r="KS237" s="49"/>
      <c r="KT237" s="49"/>
      <c r="KU237" s="49"/>
      <c r="KV237" s="49"/>
      <c r="KW237" s="49"/>
      <c r="KX237" s="49"/>
      <c r="KY237" s="49"/>
      <c r="KZ237" s="49"/>
      <c r="LA237" s="49"/>
      <c r="LB237" s="49"/>
      <c r="LC237" s="49"/>
      <c r="LD237" s="49"/>
      <c r="LE237" s="49"/>
      <c r="LF237" s="49"/>
      <c r="LG237" s="49"/>
      <c r="LH237" s="49"/>
      <c r="LI237" s="49"/>
      <c r="LJ237" s="49"/>
      <c r="LK237" s="49"/>
    </row>
    <row r="238">
      <c r="A238" s="40" t="s">
        <v>807</v>
      </c>
      <c r="B238" s="57" t="s">
        <v>808</v>
      </c>
      <c r="C238" s="57"/>
      <c r="D238" s="57"/>
      <c r="E238" s="198" t="s">
        <v>804</v>
      </c>
      <c r="F238" s="59" t="s">
        <v>809</v>
      </c>
      <c r="G238" s="59" t="s">
        <v>810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9"/>
      <c r="KQ238" s="49"/>
      <c r="KR238" s="49"/>
      <c r="KS238" s="49"/>
      <c r="KT238" s="49"/>
      <c r="KU238" s="49"/>
      <c r="KV238" s="49"/>
      <c r="KW238" s="49"/>
      <c r="KX238" s="49"/>
      <c r="KY238" s="49"/>
      <c r="KZ238" s="49"/>
      <c r="LA238" s="49"/>
      <c r="LB238" s="49"/>
      <c r="LC238" s="49"/>
      <c r="LD238" s="49"/>
      <c r="LE238" s="49"/>
      <c r="LF238" s="49"/>
      <c r="LG238" s="49"/>
      <c r="LH238" s="49"/>
      <c r="LI238" s="49"/>
      <c r="LJ238" s="49"/>
      <c r="LK238" s="49"/>
    </row>
    <row r="239">
      <c r="A239" s="195" t="s">
        <v>697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22"/>
      <c r="JO239" s="122"/>
      <c r="JP239" s="122"/>
      <c r="JQ239" s="12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22"/>
      <c r="KC239" s="122"/>
      <c r="KD239" s="122"/>
      <c r="KE239" s="122"/>
      <c r="KF239" s="162"/>
      <c r="KG239" s="162"/>
      <c r="KH239" s="162"/>
      <c r="KI239" s="162"/>
      <c r="KJ239" s="162"/>
      <c r="KK239" s="162"/>
      <c r="KL239" s="162"/>
      <c r="KM239" s="162"/>
      <c r="KN239" s="162"/>
      <c r="KO239" s="162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</row>
    <row r="240">
      <c r="A240" s="34" t="s">
        <v>549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43"/>
      <c r="JO240" s="43"/>
      <c r="JP240" s="43"/>
      <c r="JQ240" s="43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43"/>
      <c r="KC240" s="43"/>
      <c r="KD240" s="43"/>
      <c r="KE240" s="43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172"/>
      <c r="KQ240" s="172"/>
      <c r="KR240" s="172"/>
      <c r="KS240" s="172"/>
      <c r="KT240" s="172"/>
      <c r="KU240" s="172"/>
      <c r="KV240" s="172"/>
      <c r="KW240" s="172"/>
      <c r="KX240" s="172"/>
      <c r="KY240" s="172"/>
      <c r="KZ240" s="172"/>
      <c r="LA240" s="172"/>
      <c r="LB240" s="172"/>
      <c r="LC240" s="172"/>
      <c r="LD240" s="172"/>
      <c r="LE240" s="172"/>
      <c r="LF240" s="172"/>
      <c r="LG240" s="172"/>
      <c r="LH240" s="172"/>
      <c r="LI240" s="172"/>
      <c r="LJ240" s="172"/>
      <c r="LK240" s="172"/>
    </row>
    <row r="241">
      <c r="A241" s="40" t="s">
        <v>811</v>
      </c>
      <c r="B241" s="57" t="s">
        <v>812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9"/>
      <c r="KQ241" s="49"/>
      <c r="KR241" s="49"/>
      <c r="KS241" s="49"/>
      <c r="KT241" s="49"/>
      <c r="KU241" s="49"/>
      <c r="KV241" s="49"/>
      <c r="KW241" s="49"/>
      <c r="KX241" s="49"/>
      <c r="KY241" s="49"/>
      <c r="KZ241" s="49"/>
      <c r="LA241" s="49"/>
      <c r="LB241" s="49"/>
      <c r="LC241" s="49"/>
      <c r="LD241" s="49"/>
      <c r="LE241" s="49"/>
      <c r="LF241" s="49"/>
      <c r="LG241" s="49"/>
      <c r="LH241" s="49"/>
      <c r="LI241" s="49"/>
      <c r="LJ241" s="49"/>
      <c r="LK241" s="49"/>
    </row>
    <row r="242">
      <c r="A242" s="133" t="s">
        <v>813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58"/>
      <c r="KQ242" s="158"/>
      <c r="KR242" s="158"/>
      <c r="KS242" s="158"/>
      <c r="KT242" s="158"/>
      <c r="KU242" s="158"/>
      <c r="KV242" s="158"/>
      <c r="KW242" s="158"/>
      <c r="KX242" s="158"/>
      <c r="KY242" s="158"/>
      <c r="KZ242" s="158"/>
      <c r="LA242" s="158"/>
      <c r="LB242" s="158"/>
      <c r="LC242" s="158"/>
      <c r="LD242" s="158"/>
      <c r="LE242" s="158"/>
      <c r="LF242" s="158"/>
      <c r="LG242" s="158"/>
      <c r="LH242" s="158"/>
      <c r="LI242" s="158"/>
      <c r="LJ242" s="158"/>
      <c r="LK242" s="158"/>
    </row>
    <row r="243" ht="21.75" customHeight="1">
      <c r="A243" s="219" t="s">
        <v>814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58"/>
      <c r="KQ243" s="158"/>
      <c r="KR243" s="158"/>
      <c r="KS243" s="158"/>
      <c r="KT243" s="158"/>
      <c r="KU243" s="158"/>
      <c r="KV243" s="158"/>
      <c r="KW243" s="158"/>
      <c r="KX243" s="158"/>
      <c r="KY243" s="158"/>
      <c r="KZ243" s="158"/>
      <c r="LA243" s="158"/>
      <c r="LB243" s="158"/>
      <c r="LC243" s="158"/>
      <c r="LD243" s="158"/>
      <c r="LE243" s="158"/>
      <c r="LF243" s="158"/>
      <c r="LG243" s="158"/>
      <c r="LH243" s="158"/>
      <c r="LI243" s="158"/>
      <c r="LJ243" s="158"/>
      <c r="LK243" s="158"/>
    </row>
    <row r="244" ht="13.5" customHeight="1">
      <c r="A244" s="221" t="s">
        <v>815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58"/>
      <c r="KQ244" s="158"/>
      <c r="KR244" s="158"/>
      <c r="KS244" s="158"/>
      <c r="KT244" s="158"/>
      <c r="KU244" s="158"/>
      <c r="KV244" s="158"/>
      <c r="KW244" s="158"/>
      <c r="KX244" s="158"/>
      <c r="KY244" s="158"/>
      <c r="KZ244" s="158"/>
      <c r="LA244" s="158"/>
      <c r="LB244" s="158"/>
      <c r="LC244" s="158"/>
      <c r="LD244" s="158"/>
      <c r="LE244" s="158"/>
      <c r="LF244" s="158"/>
      <c r="LG244" s="158"/>
      <c r="LH244" s="158"/>
      <c r="LI244" s="158"/>
      <c r="LJ244" s="158"/>
      <c r="LK244" s="158"/>
    </row>
    <row r="245" ht="13.5" customHeight="1">
      <c r="A245" s="221" t="s">
        <v>816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58"/>
      <c r="KQ245" s="158"/>
      <c r="KR245" s="158"/>
      <c r="KS245" s="158"/>
      <c r="KT245" s="158"/>
      <c r="KU245" s="158"/>
      <c r="KV245" s="158"/>
      <c r="KW245" s="158"/>
      <c r="KX245" s="158"/>
      <c r="KY245" s="158"/>
      <c r="KZ245" s="158"/>
      <c r="LA245" s="158"/>
      <c r="LB245" s="158"/>
      <c r="LC245" s="158"/>
      <c r="LD245" s="158"/>
      <c r="LE245" s="158"/>
      <c r="LF245" s="158"/>
      <c r="LG245" s="158"/>
      <c r="LH245" s="158"/>
      <c r="LI245" s="158"/>
      <c r="LJ245" s="158"/>
      <c r="LK245" s="158"/>
    </row>
    <row r="246" ht="13.5" customHeight="1">
      <c r="A246" s="224" t="s">
        <v>817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58"/>
      <c r="KQ246" s="158"/>
      <c r="KR246" s="158"/>
      <c r="KS246" s="158"/>
      <c r="KT246" s="158"/>
      <c r="KU246" s="158"/>
      <c r="KV246" s="158"/>
      <c r="KW246" s="158"/>
      <c r="KX246" s="158"/>
      <c r="KY246" s="158"/>
      <c r="KZ246" s="158"/>
      <c r="LA246" s="158"/>
      <c r="LB246" s="158"/>
      <c r="LC246" s="158"/>
      <c r="LD246" s="158"/>
      <c r="LE246" s="158"/>
      <c r="LF246" s="158"/>
      <c r="LG246" s="158"/>
      <c r="LH246" s="158"/>
      <c r="LI246" s="158"/>
      <c r="LJ246" s="158"/>
      <c r="LK246" s="158"/>
    </row>
    <row r="247" ht="13.5" customHeight="1">
      <c r="A247" s="225" t="s">
        <v>818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58"/>
      <c r="KQ247" s="158"/>
      <c r="KR247" s="158"/>
      <c r="KS247" s="158"/>
      <c r="KT247" s="158"/>
      <c r="KU247" s="158"/>
      <c r="KV247" s="158"/>
      <c r="KW247" s="158"/>
      <c r="KX247" s="158"/>
      <c r="KY247" s="158"/>
      <c r="KZ247" s="158"/>
      <c r="LA247" s="158"/>
      <c r="LB247" s="158"/>
      <c r="LC247" s="158"/>
      <c r="LD247" s="158"/>
      <c r="LE247" s="158"/>
      <c r="LF247" s="158"/>
      <c r="LG247" s="158"/>
      <c r="LH247" s="158"/>
      <c r="LI247" s="158"/>
      <c r="LJ247" s="158"/>
      <c r="LK247" s="158"/>
    </row>
    <row r="248" ht="13.5" customHeight="1">
      <c r="A248" s="227" t="s">
        <v>819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58"/>
      <c r="KQ248" s="158"/>
      <c r="KR248" s="158"/>
      <c r="KS248" s="158"/>
      <c r="KT248" s="158"/>
      <c r="KU248" s="158"/>
      <c r="KV248" s="158"/>
      <c r="KW248" s="158"/>
      <c r="KX248" s="158"/>
      <c r="KY248" s="158"/>
      <c r="KZ248" s="158"/>
      <c r="LA248" s="158"/>
      <c r="LB248" s="158"/>
      <c r="LC248" s="158"/>
      <c r="LD248" s="158"/>
      <c r="LE248" s="158"/>
      <c r="LF248" s="158"/>
      <c r="LG248" s="158"/>
      <c r="LH248" s="158"/>
      <c r="LI248" s="158"/>
      <c r="LJ248" s="158"/>
      <c r="LK248" s="158"/>
    </row>
    <row r="249" ht="13.5" customHeight="1">
      <c r="A249" s="227" t="s">
        <v>820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58"/>
      <c r="KQ249" s="158"/>
      <c r="KR249" s="158"/>
      <c r="KS249" s="158"/>
      <c r="KT249" s="158"/>
      <c r="KU249" s="158"/>
      <c r="KV249" s="158"/>
      <c r="KW249" s="158"/>
      <c r="KX249" s="158"/>
      <c r="KY249" s="158"/>
      <c r="KZ249" s="158"/>
      <c r="LA249" s="158"/>
      <c r="LB249" s="158"/>
      <c r="LC249" s="158"/>
      <c r="LD249" s="158"/>
      <c r="LE249" s="158"/>
      <c r="LF249" s="158"/>
      <c r="LG249" s="158"/>
      <c r="LH249" s="158"/>
      <c r="LI249" s="158"/>
      <c r="LJ249" s="158"/>
      <c r="LK249" s="158"/>
    </row>
    <row r="250" ht="13.5" customHeight="1">
      <c r="A250" s="225" t="s">
        <v>821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58"/>
      <c r="KQ250" s="158"/>
      <c r="KR250" s="158"/>
      <c r="KS250" s="158"/>
      <c r="KT250" s="158"/>
      <c r="KU250" s="158"/>
      <c r="KV250" s="158"/>
      <c r="KW250" s="158"/>
      <c r="KX250" s="158"/>
      <c r="KY250" s="158"/>
      <c r="KZ250" s="158"/>
      <c r="LA250" s="158"/>
      <c r="LB250" s="158"/>
      <c r="LC250" s="158"/>
      <c r="LD250" s="158"/>
      <c r="LE250" s="158"/>
      <c r="LF250" s="158"/>
      <c r="LG250" s="158"/>
      <c r="LH250" s="158"/>
      <c r="LI250" s="158"/>
      <c r="LJ250" s="158"/>
      <c r="LK250" s="158"/>
    </row>
    <row r="251" ht="13.5" customHeight="1">
      <c r="A251" s="225" t="s">
        <v>822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58"/>
      <c r="KQ251" s="158"/>
      <c r="KR251" s="158"/>
      <c r="KS251" s="158"/>
      <c r="KT251" s="158"/>
      <c r="KU251" s="158"/>
      <c r="KV251" s="158"/>
      <c r="KW251" s="158"/>
      <c r="KX251" s="158"/>
      <c r="KY251" s="158"/>
      <c r="KZ251" s="158"/>
      <c r="LA251" s="158"/>
      <c r="LB251" s="158"/>
      <c r="LC251" s="158"/>
      <c r="LD251" s="158"/>
      <c r="LE251" s="158"/>
      <c r="LF251" s="158"/>
      <c r="LG251" s="158"/>
      <c r="LH251" s="158"/>
      <c r="LI251" s="158"/>
      <c r="LJ251" s="158"/>
      <c r="LK251" s="158"/>
    </row>
    <row r="252" ht="13.5" customHeight="1">
      <c r="A252" s="225" t="s">
        <v>823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58"/>
      <c r="KQ252" s="158"/>
      <c r="KR252" s="158"/>
      <c r="KS252" s="158"/>
      <c r="KT252" s="158"/>
      <c r="KU252" s="158"/>
      <c r="KV252" s="158"/>
      <c r="KW252" s="158"/>
      <c r="KX252" s="158"/>
      <c r="KY252" s="158"/>
      <c r="KZ252" s="158"/>
      <c r="LA252" s="158"/>
      <c r="LB252" s="158"/>
      <c r="LC252" s="158"/>
      <c r="LD252" s="158"/>
      <c r="LE252" s="158"/>
      <c r="LF252" s="158"/>
      <c r="LG252" s="158"/>
      <c r="LH252" s="158"/>
      <c r="LI252" s="158"/>
      <c r="LJ252" s="158"/>
      <c r="LK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58"/>
      <c r="KQ253" s="158"/>
      <c r="KR253" s="158"/>
      <c r="KS253" s="158"/>
      <c r="KT253" s="158"/>
      <c r="KU253" s="158"/>
      <c r="KV253" s="158"/>
      <c r="KW253" s="158"/>
      <c r="KX253" s="158"/>
      <c r="KY253" s="158"/>
      <c r="KZ253" s="158"/>
      <c r="LA253" s="158"/>
      <c r="LB253" s="158"/>
      <c r="LC253" s="158"/>
      <c r="LD253" s="158"/>
      <c r="LE253" s="158"/>
      <c r="LF253" s="158"/>
      <c r="LG253" s="158"/>
      <c r="LH253" s="158"/>
      <c r="LI253" s="158"/>
      <c r="LJ253" s="158"/>
      <c r="LK253" s="158"/>
    </row>
    <row r="254" ht="13.5" customHeight="1">
      <c r="A254" s="228" t="s">
        <v>824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58"/>
      <c r="KQ254" s="158"/>
      <c r="KR254" s="158"/>
      <c r="KS254" s="158"/>
      <c r="KT254" s="158"/>
      <c r="KU254" s="158"/>
      <c r="KV254" s="158"/>
      <c r="KW254" s="158"/>
      <c r="KX254" s="158"/>
      <c r="KY254" s="158"/>
      <c r="KZ254" s="158"/>
      <c r="LA254" s="158"/>
      <c r="LB254" s="158"/>
      <c r="LC254" s="158"/>
      <c r="LD254" s="158"/>
      <c r="LE254" s="158"/>
      <c r="LF254" s="158"/>
      <c r="LG254" s="158"/>
      <c r="LH254" s="158"/>
      <c r="LI254" s="158"/>
      <c r="LJ254" s="158"/>
      <c r="LK254" s="158"/>
    </row>
    <row r="255" ht="13.5" customHeight="1">
      <c r="A255" s="232" t="s">
        <v>825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58"/>
      <c r="KQ255" s="158"/>
      <c r="KR255" s="158"/>
      <c r="KS255" s="158"/>
      <c r="KT255" s="158"/>
      <c r="KU255" s="158"/>
      <c r="KV255" s="158"/>
      <c r="KW255" s="158"/>
      <c r="KX255" s="158"/>
      <c r="KY255" s="158"/>
      <c r="KZ255" s="158"/>
      <c r="LA255" s="158"/>
      <c r="LB255" s="158"/>
      <c r="LC255" s="158"/>
      <c r="LD255" s="158"/>
      <c r="LE255" s="158"/>
      <c r="LF255" s="158"/>
      <c r="LG255" s="158"/>
      <c r="LH255" s="158"/>
      <c r="LI255" s="158"/>
      <c r="LJ255" s="158"/>
      <c r="LK255" s="158"/>
    </row>
    <row r="256" ht="13.5" customHeight="1">
      <c r="A256" s="234" t="s">
        <v>826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58"/>
      <c r="KQ256" s="158"/>
      <c r="KR256" s="158"/>
      <c r="KS256" s="158"/>
      <c r="KT256" s="158"/>
      <c r="KU256" s="158"/>
      <c r="KV256" s="158"/>
      <c r="KW256" s="158"/>
      <c r="KX256" s="158"/>
      <c r="KY256" s="158"/>
      <c r="KZ256" s="158"/>
      <c r="LA256" s="158"/>
      <c r="LB256" s="158"/>
      <c r="LC256" s="158"/>
      <c r="LD256" s="158"/>
      <c r="LE256" s="158"/>
      <c r="LF256" s="158"/>
      <c r="LG256" s="158"/>
      <c r="LH256" s="158"/>
      <c r="LI256" s="158"/>
      <c r="LJ256" s="158"/>
      <c r="LK256" s="158"/>
    </row>
    <row r="257" ht="13.5" customHeight="1">
      <c r="A257" s="236" t="s">
        <v>827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58"/>
      <c r="KQ257" s="158"/>
      <c r="KR257" s="158"/>
      <c r="KS257" s="158"/>
      <c r="KT257" s="158"/>
      <c r="KU257" s="158"/>
      <c r="KV257" s="158"/>
      <c r="KW257" s="158"/>
      <c r="KX257" s="158"/>
      <c r="KY257" s="158"/>
      <c r="KZ257" s="158"/>
      <c r="LA257" s="158"/>
      <c r="LB257" s="158"/>
      <c r="LC257" s="158"/>
      <c r="LD257" s="158"/>
      <c r="LE257" s="158"/>
      <c r="LF257" s="158"/>
      <c r="LG257" s="158"/>
      <c r="LH257" s="158"/>
      <c r="LI257" s="158"/>
      <c r="LJ257" s="158"/>
      <c r="LK257" s="158"/>
    </row>
    <row r="258" ht="13.5" customHeight="1">
      <c r="A258" s="238" t="s">
        <v>828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58"/>
      <c r="KQ258" s="158"/>
      <c r="KR258" s="158"/>
      <c r="KS258" s="158"/>
      <c r="KT258" s="158"/>
      <c r="KU258" s="158"/>
      <c r="KV258" s="158"/>
      <c r="KW258" s="158"/>
      <c r="KX258" s="158"/>
      <c r="KY258" s="158"/>
      <c r="KZ258" s="158"/>
      <c r="LA258" s="158"/>
      <c r="LB258" s="158"/>
      <c r="LC258" s="158"/>
      <c r="LD258" s="158"/>
      <c r="LE258" s="158"/>
      <c r="LF258" s="158"/>
      <c r="LG258" s="158"/>
      <c r="LH258" s="158"/>
      <c r="LI258" s="158"/>
      <c r="LJ258" s="158"/>
      <c r="LK258" s="158"/>
    </row>
    <row r="259" ht="13.5" customHeight="1">
      <c r="A259" s="240" t="s">
        <v>829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58"/>
      <c r="KQ259" s="158"/>
      <c r="KR259" s="158"/>
      <c r="KS259" s="158"/>
      <c r="KT259" s="158"/>
      <c r="KU259" s="158"/>
      <c r="KV259" s="158"/>
      <c r="KW259" s="158"/>
      <c r="KX259" s="158"/>
      <c r="KY259" s="158"/>
      <c r="KZ259" s="158"/>
      <c r="LA259" s="158"/>
      <c r="LB259" s="158"/>
      <c r="LC259" s="158"/>
      <c r="LD259" s="158"/>
      <c r="LE259" s="158"/>
      <c r="LF259" s="158"/>
      <c r="LG259" s="158"/>
      <c r="LH259" s="158"/>
      <c r="LI259" s="158"/>
      <c r="LJ259" s="158"/>
      <c r="LK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58"/>
      <c r="KQ260" s="158"/>
      <c r="KR260" s="158"/>
      <c r="KS260" s="158"/>
      <c r="KT260" s="158"/>
      <c r="KU260" s="158"/>
      <c r="KV260" s="158"/>
      <c r="KW260" s="158"/>
      <c r="KX260" s="158"/>
      <c r="KY260" s="158"/>
      <c r="KZ260" s="158"/>
      <c r="LA260" s="158"/>
      <c r="LB260" s="158"/>
      <c r="LC260" s="158"/>
      <c r="LD260" s="158"/>
      <c r="LE260" s="158"/>
      <c r="LF260" s="158"/>
      <c r="LG260" s="158"/>
      <c r="LH260" s="158"/>
      <c r="LI260" s="158"/>
      <c r="LJ260" s="158"/>
      <c r="LK260" s="158"/>
    </row>
    <row r="261" ht="13.5" customHeight="1">
      <c r="A261" s="245" t="s">
        <v>830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58"/>
      <c r="KQ261" s="158"/>
      <c r="KR261" s="158"/>
      <c r="KS261" s="158"/>
      <c r="KT261" s="158"/>
      <c r="KU261" s="158"/>
      <c r="KV261" s="158"/>
      <c r="KW261" s="158"/>
      <c r="KX261" s="158"/>
      <c r="KY261" s="158"/>
      <c r="KZ261" s="158"/>
      <c r="LA261" s="158"/>
      <c r="LB261" s="158"/>
      <c r="LC261" s="158"/>
      <c r="LD261" s="158"/>
      <c r="LE261" s="158"/>
      <c r="LF261" s="158"/>
      <c r="LG261" s="158"/>
      <c r="LH261" s="158"/>
      <c r="LI261" s="158"/>
      <c r="LJ261" s="158"/>
      <c r="LK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6"/>
      <c r="JO262" s="246"/>
      <c r="JP262" s="246"/>
      <c r="JQ262" s="246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6"/>
      <c r="KC262" s="246"/>
      <c r="KD262" s="246"/>
      <c r="KE262" s="246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8"/>
      <c r="KQ262" s="248"/>
      <c r="KR262" s="248"/>
      <c r="KS262" s="248"/>
      <c r="KT262" s="248"/>
      <c r="KU262" s="248"/>
      <c r="KV262" s="248"/>
      <c r="KW262" s="248"/>
      <c r="KX262" s="248"/>
      <c r="KY262" s="248"/>
      <c r="KZ262" s="248"/>
      <c r="LA262" s="248"/>
      <c r="LB262" s="248"/>
      <c r="LC262" s="248"/>
      <c r="LD262" s="248"/>
      <c r="LE262" s="248"/>
      <c r="LF262" s="248"/>
      <c r="LG262" s="248"/>
      <c r="LH262" s="248"/>
      <c r="LI262" s="248"/>
      <c r="LJ262" s="248"/>
      <c r="LK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6"/>
      <c r="JO263" s="246"/>
      <c r="JP263" s="246"/>
      <c r="JQ263" s="246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6"/>
      <c r="KC263" s="246"/>
      <c r="KD263" s="246"/>
      <c r="KE263" s="246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8"/>
      <c r="KQ263" s="248"/>
      <c r="KR263" s="248"/>
      <c r="KS263" s="248"/>
      <c r="KT263" s="248"/>
      <c r="KU263" s="248"/>
      <c r="KV263" s="248"/>
      <c r="KW263" s="248"/>
      <c r="KX263" s="248"/>
      <c r="KY263" s="248"/>
      <c r="KZ263" s="248"/>
      <c r="LA263" s="248"/>
      <c r="LB263" s="248"/>
      <c r="LC263" s="248"/>
      <c r="LD263" s="248"/>
      <c r="LE263" s="248"/>
      <c r="LF263" s="248"/>
      <c r="LG263" s="248"/>
      <c r="LH263" s="248"/>
      <c r="LI263" s="248"/>
      <c r="LJ263" s="248"/>
      <c r="LK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6"/>
      <c r="JO264" s="246"/>
      <c r="JP264" s="246"/>
      <c r="JQ264" s="246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6"/>
      <c r="KC264" s="246"/>
      <c r="KD264" s="246"/>
      <c r="KE264" s="246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8"/>
      <c r="KQ264" s="248"/>
      <c r="KR264" s="248"/>
      <c r="KS264" s="248"/>
      <c r="KT264" s="248"/>
      <c r="KU264" s="248"/>
      <c r="KV264" s="248"/>
      <c r="KW264" s="248"/>
      <c r="KX264" s="248"/>
      <c r="KY264" s="248"/>
      <c r="KZ264" s="248"/>
      <c r="LA264" s="248"/>
      <c r="LB264" s="248"/>
      <c r="LC264" s="248"/>
      <c r="LD264" s="248"/>
      <c r="LE264" s="248"/>
      <c r="LF264" s="248"/>
      <c r="LG264" s="248"/>
      <c r="LH264" s="248"/>
      <c r="LI264" s="248"/>
      <c r="LJ264" s="248"/>
      <c r="LK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6"/>
      <c r="JO265" s="246"/>
      <c r="JP265" s="246"/>
      <c r="JQ265" s="246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6"/>
      <c r="KC265" s="246"/>
      <c r="KD265" s="246"/>
      <c r="KE265" s="246"/>
      <c r="KF265" s="247"/>
      <c r="KG265" s="247"/>
      <c r="KH265" s="247"/>
      <c r="KI265" s="247"/>
      <c r="KJ265" s="247"/>
      <c r="KK265" s="247"/>
      <c r="KL265" s="247"/>
      <c r="KM265" s="247"/>
      <c r="KN265" s="247"/>
      <c r="KO265" s="247"/>
      <c r="KP265" s="248"/>
      <c r="KQ265" s="248"/>
      <c r="KR265" s="248"/>
      <c r="KS265" s="248"/>
      <c r="KT265" s="248"/>
      <c r="KU265" s="248"/>
      <c r="KV265" s="248"/>
      <c r="KW265" s="248"/>
      <c r="KX265" s="248"/>
      <c r="KY265" s="248"/>
      <c r="KZ265" s="248"/>
      <c r="LA265" s="248"/>
      <c r="LB265" s="248"/>
      <c r="LC265" s="248"/>
      <c r="LD265" s="248"/>
      <c r="LE265" s="248"/>
      <c r="LF265" s="248"/>
      <c r="LG265" s="248"/>
      <c r="LH265" s="248"/>
      <c r="LI265" s="248"/>
      <c r="LJ265" s="248"/>
      <c r="LK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6"/>
      <c r="JO266" s="246"/>
      <c r="JP266" s="246"/>
      <c r="JQ266" s="246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6"/>
      <c r="KC266" s="246"/>
      <c r="KD266" s="246"/>
      <c r="KE266" s="246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8"/>
      <c r="KQ266" s="248"/>
      <c r="KR266" s="248"/>
      <c r="KS266" s="248"/>
      <c r="KT266" s="248"/>
      <c r="KU266" s="248"/>
      <c r="KV266" s="248"/>
      <c r="KW266" s="248"/>
      <c r="KX266" s="248"/>
      <c r="KY266" s="248"/>
      <c r="KZ266" s="248"/>
      <c r="LA266" s="248"/>
      <c r="LB266" s="248"/>
      <c r="LC266" s="248"/>
      <c r="LD266" s="248"/>
      <c r="LE266" s="248"/>
      <c r="LF266" s="248"/>
      <c r="LG266" s="248"/>
      <c r="LH266" s="248"/>
      <c r="LI266" s="248"/>
      <c r="LJ266" s="248"/>
      <c r="LK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6"/>
      <c r="JO267" s="246"/>
      <c r="JP267" s="246"/>
      <c r="JQ267" s="246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6"/>
      <c r="KC267" s="246"/>
      <c r="KD267" s="246"/>
      <c r="KE267" s="246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8"/>
      <c r="KQ267" s="248"/>
      <c r="KR267" s="248"/>
      <c r="KS267" s="248"/>
      <c r="KT267" s="248"/>
      <c r="KU267" s="248"/>
      <c r="KV267" s="248"/>
      <c r="KW267" s="248"/>
      <c r="KX267" s="248"/>
      <c r="KY267" s="248"/>
      <c r="KZ267" s="248"/>
      <c r="LA267" s="248"/>
      <c r="LB267" s="248"/>
      <c r="LC267" s="248"/>
      <c r="LD267" s="248"/>
      <c r="LE267" s="248"/>
      <c r="LF267" s="248"/>
      <c r="LG267" s="248"/>
      <c r="LH267" s="248"/>
      <c r="LI267" s="248"/>
      <c r="LJ267" s="248"/>
      <c r="LK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6"/>
      <c r="JO268" s="246"/>
      <c r="JP268" s="246"/>
      <c r="JQ268" s="246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6"/>
      <c r="KC268" s="246"/>
      <c r="KD268" s="246"/>
      <c r="KE268" s="246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8"/>
      <c r="KQ268" s="248"/>
      <c r="KR268" s="248"/>
      <c r="KS268" s="248"/>
      <c r="KT268" s="248"/>
      <c r="KU268" s="248"/>
      <c r="KV268" s="248"/>
      <c r="KW268" s="248"/>
      <c r="KX268" s="248"/>
      <c r="KY268" s="248"/>
      <c r="KZ268" s="248"/>
      <c r="LA268" s="248"/>
      <c r="LB268" s="248"/>
      <c r="LC268" s="248"/>
      <c r="LD268" s="248"/>
      <c r="LE268" s="248"/>
      <c r="LF268" s="248"/>
      <c r="LG268" s="248"/>
      <c r="LH268" s="248"/>
      <c r="LI268" s="248"/>
      <c r="LJ268" s="248"/>
      <c r="LK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6"/>
      <c r="JO269" s="246"/>
      <c r="JP269" s="246"/>
      <c r="JQ269" s="246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6"/>
      <c r="KC269" s="246"/>
      <c r="KD269" s="246"/>
      <c r="KE269" s="246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8"/>
      <c r="KQ269" s="248"/>
      <c r="KR269" s="248"/>
      <c r="KS269" s="248"/>
      <c r="KT269" s="248"/>
      <c r="KU269" s="248"/>
      <c r="KV269" s="248"/>
      <c r="KW269" s="248"/>
      <c r="KX269" s="248"/>
      <c r="KY269" s="248"/>
      <c r="KZ269" s="248"/>
      <c r="LA269" s="248"/>
      <c r="LB269" s="248"/>
      <c r="LC269" s="248"/>
      <c r="LD269" s="248"/>
      <c r="LE269" s="248"/>
      <c r="LF269" s="248"/>
      <c r="LG269" s="248"/>
      <c r="LH269" s="248"/>
      <c r="LI269" s="248"/>
      <c r="LJ269" s="248"/>
      <c r="LK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6"/>
      <c r="JO270" s="246"/>
      <c r="JP270" s="246"/>
      <c r="JQ270" s="246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6"/>
      <c r="KC270" s="246"/>
      <c r="KD270" s="246"/>
      <c r="KE270" s="246"/>
      <c r="KF270" s="247"/>
      <c r="KG270" s="247"/>
      <c r="KH270" s="247"/>
      <c r="KI270" s="247"/>
      <c r="KJ270" s="247"/>
      <c r="KK270" s="247"/>
      <c r="KL270" s="247"/>
      <c r="KM270" s="247"/>
      <c r="KN270" s="247"/>
      <c r="KO270" s="247"/>
      <c r="KP270" s="248"/>
      <c r="KQ270" s="248"/>
      <c r="KR270" s="248"/>
      <c r="KS270" s="248"/>
      <c r="KT270" s="248"/>
      <c r="KU270" s="248"/>
      <c r="KV270" s="248"/>
      <c r="KW270" s="248"/>
      <c r="KX270" s="248"/>
      <c r="KY270" s="248"/>
      <c r="KZ270" s="248"/>
      <c r="LA270" s="248"/>
      <c r="LB270" s="248"/>
      <c r="LC270" s="248"/>
      <c r="LD270" s="248"/>
      <c r="LE270" s="248"/>
      <c r="LF270" s="248"/>
      <c r="LG270" s="248"/>
      <c r="LH270" s="248"/>
      <c r="LI270" s="248"/>
      <c r="LJ270" s="248"/>
      <c r="LK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6"/>
      <c r="JO271" s="246"/>
      <c r="JP271" s="246"/>
      <c r="JQ271" s="246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6"/>
      <c r="KC271" s="246"/>
      <c r="KD271" s="246"/>
      <c r="KE271" s="246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8"/>
      <c r="KQ271" s="248"/>
      <c r="KR271" s="248"/>
      <c r="KS271" s="248"/>
      <c r="KT271" s="248"/>
      <c r="KU271" s="248"/>
      <c r="KV271" s="248"/>
      <c r="KW271" s="248"/>
      <c r="KX271" s="248"/>
      <c r="KY271" s="248"/>
      <c r="KZ271" s="248"/>
      <c r="LA271" s="248"/>
      <c r="LB271" s="248"/>
      <c r="LC271" s="248"/>
      <c r="LD271" s="248"/>
      <c r="LE271" s="248"/>
      <c r="LF271" s="248"/>
      <c r="LG271" s="248"/>
      <c r="LH271" s="248"/>
      <c r="LI271" s="248"/>
      <c r="LJ271" s="248"/>
      <c r="LK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6"/>
      <c r="JO272" s="246"/>
      <c r="JP272" s="246"/>
      <c r="JQ272" s="246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6"/>
      <c r="KC272" s="246"/>
      <c r="KD272" s="246"/>
      <c r="KE272" s="246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8"/>
      <c r="KQ272" s="248"/>
      <c r="KR272" s="248"/>
      <c r="KS272" s="248"/>
      <c r="KT272" s="248"/>
      <c r="KU272" s="248"/>
      <c r="KV272" s="248"/>
      <c r="KW272" s="248"/>
      <c r="KX272" s="248"/>
      <c r="KY272" s="248"/>
      <c r="KZ272" s="248"/>
      <c r="LA272" s="248"/>
      <c r="LB272" s="248"/>
      <c r="LC272" s="248"/>
      <c r="LD272" s="248"/>
      <c r="LE272" s="248"/>
      <c r="LF272" s="248"/>
      <c r="LG272" s="248"/>
      <c r="LH272" s="248"/>
      <c r="LI272" s="248"/>
      <c r="LJ272" s="248"/>
      <c r="LK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6"/>
      <c r="JO273" s="246"/>
      <c r="JP273" s="246"/>
      <c r="JQ273" s="246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6"/>
      <c r="KC273" s="246"/>
      <c r="KD273" s="246"/>
      <c r="KE273" s="246"/>
      <c r="KF273" s="247"/>
      <c r="KG273" s="247"/>
      <c r="KH273" s="247"/>
      <c r="KI273" s="247"/>
      <c r="KJ273" s="247"/>
      <c r="KK273" s="247"/>
      <c r="KL273" s="247"/>
      <c r="KM273" s="247"/>
      <c r="KN273" s="247"/>
      <c r="KO273" s="247"/>
      <c r="KP273" s="248"/>
      <c r="KQ273" s="248"/>
      <c r="KR273" s="248"/>
      <c r="KS273" s="248"/>
      <c r="KT273" s="248"/>
      <c r="KU273" s="248"/>
      <c r="KV273" s="248"/>
      <c r="KW273" s="248"/>
      <c r="KX273" s="248"/>
      <c r="KY273" s="248"/>
      <c r="KZ273" s="248"/>
      <c r="LA273" s="248"/>
      <c r="LB273" s="248"/>
      <c r="LC273" s="248"/>
      <c r="LD273" s="248"/>
      <c r="LE273" s="248"/>
      <c r="LF273" s="248"/>
      <c r="LG273" s="248"/>
      <c r="LH273" s="248"/>
      <c r="LI273" s="248"/>
      <c r="LJ273" s="248"/>
      <c r="LK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6"/>
      <c r="JO274" s="246"/>
      <c r="JP274" s="246"/>
      <c r="JQ274" s="246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6"/>
      <c r="KC274" s="246"/>
      <c r="KD274" s="246"/>
      <c r="KE274" s="246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8"/>
      <c r="KQ274" s="248"/>
      <c r="KR274" s="248"/>
      <c r="KS274" s="248"/>
      <c r="KT274" s="248"/>
      <c r="KU274" s="248"/>
      <c r="KV274" s="248"/>
      <c r="KW274" s="248"/>
      <c r="KX274" s="248"/>
      <c r="KY274" s="248"/>
      <c r="KZ274" s="248"/>
      <c r="LA274" s="248"/>
      <c r="LB274" s="248"/>
      <c r="LC274" s="248"/>
      <c r="LD274" s="248"/>
      <c r="LE274" s="248"/>
      <c r="LF274" s="248"/>
      <c r="LG274" s="248"/>
      <c r="LH274" s="248"/>
      <c r="LI274" s="248"/>
      <c r="LJ274" s="248"/>
      <c r="LK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6"/>
      <c r="JO275" s="246"/>
      <c r="JP275" s="246"/>
      <c r="JQ275" s="246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6"/>
      <c r="KC275" s="246"/>
      <c r="KD275" s="246"/>
      <c r="KE275" s="246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8"/>
      <c r="KQ275" s="248"/>
      <c r="KR275" s="248"/>
      <c r="KS275" s="248"/>
      <c r="KT275" s="248"/>
      <c r="KU275" s="248"/>
      <c r="KV275" s="248"/>
      <c r="KW275" s="248"/>
      <c r="KX275" s="248"/>
      <c r="KY275" s="248"/>
      <c r="KZ275" s="248"/>
      <c r="LA275" s="248"/>
      <c r="LB275" s="248"/>
      <c r="LC275" s="248"/>
      <c r="LD275" s="248"/>
      <c r="LE275" s="248"/>
      <c r="LF275" s="248"/>
      <c r="LG275" s="248"/>
      <c r="LH275" s="248"/>
      <c r="LI275" s="248"/>
      <c r="LJ275" s="248"/>
      <c r="LK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6"/>
      <c r="JO276" s="246"/>
      <c r="JP276" s="246"/>
      <c r="JQ276" s="246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6"/>
      <c r="KC276" s="246"/>
      <c r="KD276" s="246"/>
      <c r="KE276" s="246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8"/>
      <c r="KQ276" s="248"/>
      <c r="KR276" s="248"/>
      <c r="KS276" s="248"/>
      <c r="KT276" s="248"/>
      <c r="KU276" s="248"/>
      <c r="KV276" s="248"/>
      <c r="KW276" s="248"/>
      <c r="KX276" s="248"/>
      <c r="KY276" s="248"/>
      <c r="KZ276" s="248"/>
      <c r="LA276" s="248"/>
      <c r="LB276" s="248"/>
      <c r="LC276" s="248"/>
      <c r="LD276" s="248"/>
      <c r="LE276" s="248"/>
      <c r="LF276" s="248"/>
      <c r="LG276" s="248"/>
      <c r="LH276" s="248"/>
      <c r="LI276" s="248"/>
      <c r="LJ276" s="248"/>
      <c r="LK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6"/>
      <c r="JO277" s="246"/>
      <c r="JP277" s="246"/>
      <c r="JQ277" s="246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6"/>
      <c r="KC277" s="246"/>
      <c r="KD277" s="246"/>
      <c r="KE277" s="246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8"/>
      <c r="KQ277" s="248"/>
      <c r="KR277" s="248"/>
      <c r="KS277" s="248"/>
      <c r="KT277" s="248"/>
      <c r="KU277" s="248"/>
      <c r="KV277" s="248"/>
      <c r="KW277" s="248"/>
      <c r="KX277" s="248"/>
      <c r="KY277" s="248"/>
      <c r="KZ277" s="248"/>
      <c r="LA277" s="248"/>
      <c r="LB277" s="248"/>
      <c r="LC277" s="248"/>
      <c r="LD277" s="248"/>
      <c r="LE277" s="248"/>
      <c r="LF277" s="248"/>
      <c r="LG277" s="248"/>
      <c r="LH277" s="248"/>
      <c r="LI277" s="248"/>
      <c r="LJ277" s="248"/>
      <c r="LK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6"/>
      <c r="JO278" s="246"/>
      <c r="JP278" s="246"/>
      <c r="JQ278" s="246"/>
      <c r="JR278" s="247"/>
      <c r="JS278" s="247"/>
      <c r="JT278" s="247"/>
      <c r="JU278" s="247"/>
      <c r="JV278" s="247"/>
      <c r="JW278" s="247"/>
      <c r="JX278" s="247"/>
      <c r="JY278" s="247"/>
      <c r="JZ278" s="247"/>
      <c r="KA278" s="247"/>
      <c r="KB278" s="246"/>
      <c r="KC278" s="246"/>
      <c r="KD278" s="246"/>
      <c r="KE278" s="246"/>
      <c r="KF278" s="247"/>
      <c r="KG278" s="247"/>
      <c r="KH278" s="247"/>
      <c r="KI278" s="247"/>
      <c r="KJ278" s="247"/>
      <c r="KK278" s="247"/>
      <c r="KL278" s="247"/>
      <c r="KM278" s="247"/>
      <c r="KN278" s="247"/>
      <c r="KO278" s="247"/>
      <c r="KP278" s="248"/>
      <c r="KQ278" s="248"/>
      <c r="KR278" s="248"/>
      <c r="KS278" s="248"/>
      <c r="KT278" s="248"/>
      <c r="KU278" s="248"/>
      <c r="KV278" s="248"/>
      <c r="KW278" s="248"/>
      <c r="KX278" s="248"/>
      <c r="KY278" s="248"/>
      <c r="KZ278" s="248"/>
      <c r="LA278" s="248"/>
      <c r="LB278" s="248"/>
      <c r="LC278" s="248"/>
      <c r="LD278" s="248"/>
      <c r="LE278" s="248"/>
      <c r="LF278" s="248"/>
      <c r="LG278" s="248"/>
      <c r="LH278" s="248"/>
      <c r="LI278" s="248"/>
      <c r="LJ278" s="248"/>
      <c r="LK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6"/>
      <c r="JO279" s="246"/>
      <c r="JP279" s="246"/>
      <c r="JQ279" s="246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6"/>
      <c r="KC279" s="246"/>
      <c r="KD279" s="246"/>
      <c r="KE279" s="246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8"/>
      <c r="KQ279" s="248"/>
      <c r="KR279" s="248"/>
      <c r="KS279" s="248"/>
      <c r="KT279" s="248"/>
      <c r="KU279" s="248"/>
      <c r="KV279" s="248"/>
      <c r="KW279" s="248"/>
      <c r="KX279" s="248"/>
      <c r="KY279" s="248"/>
      <c r="KZ279" s="248"/>
      <c r="LA279" s="248"/>
      <c r="LB279" s="248"/>
      <c r="LC279" s="248"/>
      <c r="LD279" s="248"/>
      <c r="LE279" s="248"/>
      <c r="LF279" s="248"/>
      <c r="LG279" s="248"/>
      <c r="LH279" s="248"/>
      <c r="LI279" s="248"/>
      <c r="LJ279" s="248"/>
      <c r="LK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6"/>
      <c r="JO280" s="246"/>
      <c r="JP280" s="246"/>
      <c r="JQ280" s="246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6"/>
      <c r="KC280" s="246"/>
      <c r="KD280" s="246"/>
      <c r="KE280" s="246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8"/>
      <c r="KQ280" s="248"/>
      <c r="KR280" s="248"/>
      <c r="KS280" s="248"/>
      <c r="KT280" s="248"/>
      <c r="KU280" s="248"/>
      <c r="KV280" s="248"/>
      <c r="KW280" s="248"/>
      <c r="KX280" s="248"/>
      <c r="KY280" s="248"/>
      <c r="KZ280" s="248"/>
      <c r="LA280" s="248"/>
      <c r="LB280" s="248"/>
      <c r="LC280" s="248"/>
      <c r="LD280" s="248"/>
      <c r="LE280" s="248"/>
      <c r="LF280" s="248"/>
      <c r="LG280" s="248"/>
      <c r="LH280" s="248"/>
      <c r="LI280" s="248"/>
      <c r="LJ280" s="248"/>
      <c r="LK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6"/>
      <c r="JO281" s="246"/>
      <c r="JP281" s="246"/>
      <c r="JQ281" s="246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6"/>
      <c r="KC281" s="246"/>
      <c r="KD281" s="246"/>
      <c r="KE281" s="246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8"/>
      <c r="KQ281" s="248"/>
      <c r="KR281" s="248"/>
      <c r="KS281" s="248"/>
      <c r="KT281" s="248"/>
      <c r="KU281" s="248"/>
      <c r="KV281" s="248"/>
      <c r="KW281" s="248"/>
      <c r="KX281" s="248"/>
      <c r="KY281" s="248"/>
      <c r="KZ281" s="248"/>
      <c r="LA281" s="248"/>
      <c r="LB281" s="248"/>
      <c r="LC281" s="248"/>
      <c r="LD281" s="248"/>
      <c r="LE281" s="248"/>
      <c r="LF281" s="248"/>
      <c r="LG281" s="248"/>
      <c r="LH281" s="248"/>
      <c r="LI281" s="248"/>
      <c r="LJ281" s="248"/>
      <c r="LK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6"/>
      <c r="JO282" s="246"/>
      <c r="JP282" s="246"/>
      <c r="JQ282" s="246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6"/>
      <c r="KC282" s="246"/>
      <c r="KD282" s="246"/>
      <c r="KE282" s="246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8"/>
      <c r="KQ282" s="248"/>
      <c r="KR282" s="248"/>
      <c r="KS282" s="248"/>
      <c r="KT282" s="248"/>
      <c r="KU282" s="248"/>
      <c r="KV282" s="248"/>
      <c r="KW282" s="248"/>
      <c r="KX282" s="248"/>
      <c r="KY282" s="248"/>
      <c r="KZ282" s="248"/>
      <c r="LA282" s="248"/>
      <c r="LB282" s="248"/>
      <c r="LC282" s="248"/>
      <c r="LD282" s="248"/>
      <c r="LE282" s="248"/>
      <c r="LF282" s="248"/>
      <c r="LG282" s="248"/>
      <c r="LH282" s="248"/>
      <c r="LI282" s="248"/>
      <c r="LJ282" s="248"/>
      <c r="LK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6"/>
      <c r="JO283" s="246"/>
      <c r="JP283" s="246"/>
      <c r="JQ283" s="246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6"/>
      <c r="KC283" s="246"/>
      <c r="KD283" s="246"/>
      <c r="KE283" s="246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8"/>
      <c r="KQ283" s="248"/>
      <c r="KR283" s="248"/>
      <c r="KS283" s="248"/>
      <c r="KT283" s="248"/>
      <c r="KU283" s="248"/>
      <c r="KV283" s="248"/>
      <c r="KW283" s="248"/>
      <c r="KX283" s="248"/>
      <c r="KY283" s="248"/>
      <c r="KZ283" s="248"/>
      <c r="LA283" s="248"/>
      <c r="LB283" s="248"/>
      <c r="LC283" s="248"/>
      <c r="LD283" s="248"/>
      <c r="LE283" s="248"/>
      <c r="LF283" s="248"/>
      <c r="LG283" s="248"/>
      <c r="LH283" s="248"/>
      <c r="LI283" s="248"/>
      <c r="LJ283" s="248"/>
      <c r="LK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6"/>
      <c r="JO284" s="246"/>
      <c r="JP284" s="246"/>
      <c r="JQ284" s="246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6"/>
      <c r="KC284" s="246"/>
      <c r="KD284" s="246"/>
      <c r="KE284" s="246"/>
      <c r="KF284" s="247"/>
      <c r="KG284" s="247"/>
      <c r="KH284" s="247"/>
      <c r="KI284" s="247"/>
      <c r="KJ284" s="247"/>
      <c r="KK284" s="247"/>
      <c r="KL284" s="247"/>
      <c r="KM284" s="247"/>
      <c r="KN284" s="247"/>
      <c r="KO284" s="247"/>
      <c r="KP284" s="248"/>
      <c r="KQ284" s="248"/>
      <c r="KR284" s="248"/>
      <c r="KS284" s="248"/>
      <c r="KT284" s="248"/>
      <c r="KU284" s="248"/>
      <c r="KV284" s="248"/>
      <c r="KW284" s="248"/>
      <c r="KX284" s="248"/>
      <c r="KY284" s="248"/>
      <c r="KZ284" s="248"/>
      <c r="LA284" s="248"/>
      <c r="LB284" s="248"/>
      <c r="LC284" s="248"/>
      <c r="LD284" s="248"/>
      <c r="LE284" s="248"/>
      <c r="LF284" s="248"/>
      <c r="LG284" s="248"/>
      <c r="LH284" s="248"/>
      <c r="LI284" s="248"/>
      <c r="LJ284" s="248"/>
      <c r="LK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6"/>
      <c r="JO285" s="246"/>
      <c r="JP285" s="246"/>
      <c r="JQ285" s="246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6"/>
      <c r="KC285" s="246"/>
      <c r="KD285" s="246"/>
      <c r="KE285" s="246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8"/>
      <c r="KQ285" s="248"/>
      <c r="KR285" s="248"/>
      <c r="KS285" s="248"/>
      <c r="KT285" s="248"/>
      <c r="KU285" s="248"/>
      <c r="KV285" s="248"/>
      <c r="KW285" s="248"/>
      <c r="KX285" s="248"/>
      <c r="KY285" s="248"/>
      <c r="KZ285" s="248"/>
      <c r="LA285" s="248"/>
      <c r="LB285" s="248"/>
      <c r="LC285" s="248"/>
      <c r="LD285" s="248"/>
      <c r="LE285" s="248"/>
      <c r="LF285" s="248"/>
      <c r="LG285" s="248"/>
      <c r="LH285" s="248"/>
      <c r="LI285" s="248"/>
      <c r="LJ285" s="248"/>
      <c r="LK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6"/>
      <c r="JO286" s="246"/>
      <c r="JP286" s="246"/>
      <c r="JQ286" s="246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6"/>
      <c r="KC286" s="246"/>
      <c r="KD286" s="246"/>
      <c r="KE286" s="246"/>
      <c r="KF286" s="247"/>
      <c r="KG286" s="247"/>
      <c r="KH286" s="247"/>
      <c r="KI286" s="247"/>
      <c r="KJ286" s="247"/>
      <c r="KK286" s="247"/>
      <c r="KL286" s="247"/>
      <c r="KM286" s="247"/>
      <c r="KN286" s="247"/>
      <c r="KO286" s="247"/>
      <c r="KP286" s="248"/>
      <c r="KQ286" s="248"/>
      <c r="KR286" s="248"/>
      <c r="KS286" s="248"/>
      <c r="KT286" s="248"/>
      <c r="KU286" s="248"/>
      <c r="KV286" s="248"/>
      <c r="KW286" s="248"/>
      <c r="KX286" s="248"/>
      <c r="KY286" s="248"/>
      <c r="KZ286" s="248"/>
      <c r="LA286" s="248"/>
      <c r="LB286" s="248"/>
      <c r="LC286" s="248"/>
      <c r="LD286" s="248"/>
      <c r="LE286" s="248"/>
      <c r="LF286" s="248"/>
      <c r="LG286" s="248"/>
      <c r="LH286" s="248"/>
      <c r="LI286" s="248"/>
      <c r="LJ286" s="248"/>
      <c r="LK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6"/>
      <c r="JO287" s="246"/>
      <c r="JP287" s="246"/>
      <c r="JQ287" s="246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6"/>
      <c r="KC287" s="246"/>
      <c r="KD287" s="246"/>
      <c r="KE287" s="246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8"/>
      <c r="KQ287" s="248"/>
      <c r="KR287" s="248"/>
      <c r="KS287" s="248"/>
      <c r="KT287" s="248"/>
      <c r="KU287" s="248"/>
      <c r="KV287" s="248"/>
      <c r="KW287" s="248"/>
      <c r="KX287" s="248"/>
      <c r="KY287" s="248"/>
      <c r="KZ287" s="248"/>
      <c r="LA287" s="248"/>
      <c r="LB287" s="248"/>
      <c r="LC287" s="248"/>
      <c r="LD287" s="248"/>
      <c r="LE287" s="248"/>
      <c r="LF287" s="248"/>
      <c r="LG287" s="248"/>
      <c r="LH287" s="248"/>
      <c r="LI287" s="248"/>
      <c r="LJ287" s="248"/>
      <c r="LK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6"/>
      <c r="JO288" s="246"/>
      <c r="JP288" s="246"/>
      <c r="JQ288" s="246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6"/>
      <c r="KC288" s="246"/>
      <c r="KD288" s="246"/>
      <c r="KE288" s="246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8"/>
      <c r="KQ288" s="248"/>
      <c r="KR288" s="248"/>
      <c r="KS288" s="248"/>
      <c r="KT288" s="248"/>
      <c r="KU288" s="248"/>
      <c r="KV288" s="248"/>
      <c r="KW288" s="248"/>
      <c r="KX288" s="248"/>
      <c r="KY288" s="248"/>
      <c r="KZ288" s="248"/>
      <c r="LA288" s="248"/>
      <c r="LB288" s="248"/>
      <c r="LC288" s="248"/>
      <c r="LD288" s="248"/>
      <c r="LE288" s="248"/>
      <c r="LF288" s="248"/>
      <c r="LG288" s="248"/>
      <c r="LH288" s="248"/>
      <c r="LI288" s="248"/>
      <c r="LJ288" s="248"/>
      <c r="LK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6"/>
      <c r="JO289" s="246"/>
      <c r="JP289" s="246"/>
      <c r="JQ289" s="246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6"/>
      <c r="KC289" s="246"/>
      <c r="KD289" s="246"/>
      <c r="KE289" s="246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8"/>
      <c r="KQ289" s="248"/>
      <c r="KR289" s="248"/>
      <c r="KS289" s="248"/>
      <c r="KT289" s="248"/>
      <c r="KU289" s="248"/>
      <c r="KV289" s="248"/>
      <c r="KW289" s="248"/>
      <c r="KX289" s="248"/>
      <c r="KY289" s="248"/>
      <c r="KZ289" s="248"/>
      <c r="LA289" s="248"/>
      <c r="LB289" s="248"/>
      <c r="LC289" s="248"/>
      <c r="LD289" s="248"/>
      <c r="LE289" s="248"/>
      <c r="LF289" s="248"/>
      <c r="LG289" s="248"/>
      <c r="LH289" s="248"/>
      <c r="LI289" s="248"/>
      <c r="LJ289" s="248"/>
      <c r="LK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6"/>
      <c r="JO290" s="246"/>
      <c r="JP290" s="246"/>
      <c r="JQ290" s="246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6"/>
      <c r="KC290" s="246"/>
      <c r="KD290" s="246"/>
      <c r="KE290" s="246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8"/>
      <c r="KQ290" s="248"/>
      <c r="KR290" s="248"/>
      <c r="KS290" s="248"/>
      <c r="KT290" s="248"/>
      <c r="KU290" s="248"/>
      <c r="KV290" s="248"/>
      <c r="KW290" s="248"/>
      <c r="KX290" s="248"/>
      <c r="KY290" s="248"/>
      <c r="KZ290" s="248"/>
      <c r="LA290" s="248"/>
      <c r="LB290" s="248"/>
      <c r="LC290" s="248"/>
      <c r="LD290" s="248"/>
      <c r="LE290" s="248"/>
      <c r="LF290" s="248"/>
      <c r="LG290" s="248"/>
      <c r="LH290" s="248"/>
      <c r="LI290" s="248"/>
      <c r="LJ290" s="248"/>
      <c r="LK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6"/>
      <c r="JO291" s="246"/>
      <c r="JP291" s="246"/>
      <c r="JQ291" s="246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6"/>
      <c r="KC291" s="246"/>
      <c r="KD291" s="246"/>
      <c r="KE291" s="246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8"/>
      <c r="KQ291" s="248"/>
      <c r="KR291" s="248"/>
      <c r="KS291" s="248"/>
      <c r="KT291" s="248"/>
      <c r="KU291" s="248"/>
      <c r="KV291" s="248"/>
      <c r="KW291" s="248"/>
      <c r="KX291" s="248"/>
      <c r="KY291" s="248"/>
      <c r="KZ291" s="248"/>
      <c r="LA291" s="248"/>
      <c r="LB291" s="248"/>
      <c r="LC291" s="248"/>
      <c r="LD291" s="248"/>
      <c r="LE291" s="248"/>
      <c r="LF291" s="248"/>
      <c r="LG291" s="248"/>
      <c r="LH291" s="248"/>
      <c r="LI291" s="248"/>
      <c r="LJ291" s="248"/>
      <c r="LK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6"/>
      <c r="JO292" s="246"/>
      <c r="JP292" s="246"/>
      <c r="JQ292" s="246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6"/>
      <c r="KC292" s="246"/>
      <c r="KD292" s="246"/>
      <c r="KE292" s="246"/>
      <c r="KF292" s="247"/>
      <c r="KG292" s="247"/>
      <c r="KH292" s="247"/>
      <c r="KI292" s="247"/>
      <c r="KJ292" s="247"/>
      <c r="KK292" s="247"/>
      <c r="KL292" s="247"/>
      <c r="KM292" s="247"/>
      <c r="KN292" s="247"/>
      <c r="KO292" s="247"/>
      <c r="KP292" s="248"/>
      <c r="KQ292" s="248"/>
      <c r="KR292" s="248"/>
      <c r="KS292" s="248"/>
      <c r="KT292" s="248"/>
      <c r="KU292" s="248"/>
      <c r="KV292" s="248"/>
      <c r="KW292" s="248"/>
      <c r="KX292" s="248"/>
      <c r="KY292" s="248"/>
      <c r="KZ292" s="248"/>
      <c r="LA292" s="248"/>
      <c r="LB292" s="248"/>
      <c r="LC292" s="248"/>
      <c r="LD292" s="248"/>
      <c r="LE292" s="248"/>
      <c r="LF292" s="248"/>
      <c r="LG292" s="248"/>
      <c r="LH292" s="248"/>
      <c r="LI292" s="248"/>
      <c r="LJ292" s="248"/>
      <c r="LK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6"/>
      <c r="JO293" s="246"/>
      <c r="JP293" s="246"/>
      <c r="JQ293" s="246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6"/>
      <c r="KC293" s="246"/>
      <c r="KD293" s="246"/>
      <c r="KE293" s="246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8"/>
      <c r="KQ293" s="248"/>
      <c r="KR293" s="248"/>
      <c r="KS293" s="248"/>
      <c r="KT293" s="248"/>
      <c r="KU293" s="248"/>
      <c r="KV293" s="248"/>
      <c r="KW293" s="248"/>
      <c r="KX293" s="248"/>
      <c r="KY293" s="248"/>
      <c r="KZ293" s="248"/>
      <c r="LA293" s="248"/>
      <c r="LB293" s="248"/>
      <c r="LC293" s="248"/>
      <c r="LD293" s="248"/>
      <c r="LE293" s="248"/>
      <c r="LF293" s="248"/>
      <c r="LG293" s="248"/>
      <c r="LH293" s="248"/>
      <c r="LI293" s="248"/>
      <c r="LJ293" s="248"/>
      <c r="LK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6"/>
      <c r="JO294" s="246"/>
      <c r="JP294" s="246"/>
      <c r="JQ294" s="246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6"/>
      <c r="KC294" s="246"/>
      <c r="KD294" s="246"/>
      <c r="KE294" s="246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8"/>
      <c r="KQ294" s="248"/>
      <c r="KR294" s="248"/>
      <c r="KS294" s="248"/>
      <c r="KT294" s="248"/>
      <c r="KU294" s="248"/>
      <c r="KV294" s="248"/>
      <c r="KW294" s="248"/>
      <c r="KX294" s="248"/>
      <c r="KY294" s="248"/>
      <c r="KZ294" s="248"/>
      <c r="LA294" s="248"/>
      <c r="LB294" s="248"/>
      <c r="LC294" s="248"/>
      <c r="LD294" s="248"/>
      <c r="LE294" s="248"/>
      <c r="LF294" s="248"/>
      <c r="LG294" s="248"/>
      <c r="LH294" s="248"/>
      <c r="LI294" s="248"/>
      <c r="LJ294" s="248"/>
      <c r="LK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6"/>
      <c r="JO295" s="246"/>
      <c r="JP295" s="246"/>
      <c r="JQ295" s="246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6"/>
      <c r="KC295" s="246"/>
      <c r="KD295" s="246"/>
      <c r="KE295" s="246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8"/>
      <c r="KQ295" s="248"/>
      <c r="KR295" s="248"/>
      <c r="KS295" s="248"/>
      <c r="KT295" s="248"/>
      <c r="KU295" s="248"/>
      <c r="KV295" s="248"/>
      <c r="KW295" s="248"/>
      <c r="KX295" s="248"/>
      <c r="KY295" s="248"/>
      <c r="KZ295" s="248"/>
      <c r="LA295" s="248"/>
      <c r="LB295" s="248"/>
      <c r="LC295" s="248"/>
      <c r="LD295" s="248"/>
      <c r="LE295" s="248"/>
      <c r="LF295" s="248"/>
      <c r="LG295" s="248"/>
      <c r="LH295" s="248"/>
      <c r="LI295" s="248"/>
      <c r="LJ295" s="248"/>
      <c r="LK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6"/>
      <c r="JO296" s="246"/>
      <c r="JP296" s="246"/>
      <c r="JQ296" s="246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6"/>
      <c r="KC296" s="246"/>
      <c r="KD296" s="246"/>
      <c r="KE296" s="246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8"/>
      <c r="KQ296" s="248"/>
      <c r="KR296" s="248"/>
      <c r="KS296" s="248"/>
      <c r="KT296" s="248"/>
      <c r="KU296" s="248"/>
      <c r="KV296" s="248"/>
      <c r="KW296" s="248"/>
      <c r="KX296" s="248"/>
      <c r="KY296" s="248"/>
      <c r="KZ296" s="248"/>
      <c r="LA296" s="248"/>
      <c r="LB296" s="248"/>
      <c r="LC296" s="248"/>
      <c r="LD296" s="248"/>
      <c r="LE296" s="248"/>
      <c r="LF296" s="248"/>
      <c r="LG296" s="248"/>
      <c r="LH296" s="248"/>
      <c r="LI296" s="248"/>
      <c r="LJ296" s="248"/>
      <c r="LK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6"/>
      <c r="JO297" s="246"/>
      <c r="JP297" s="246"/>
      <c r="JQ297" s="246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6"/>
      <c r="KC297" s="246"/>
      <c r="KD297" s="246"/>
      <c r="KE297" s="246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8"/>
      <c r="KQ297" s="248"/>
      <c r="KR297" s="248"/>
      <c r="KS297" s="248"/>
      <c r="KT297" s="248"/>
      <c r="KU297" s="248"/>
      <c r="KV297" s="248"/>
      <c r="KW297" s="248"/>
      <c r="KX297" s="248"/>
      <c r="KY297" s="248"/>
      <c r="KZ297" s="248"/>
      <c r="LA297" s="248"/>
      <c r="LB297" s="248"/>
      <c r="LC297" s="248"/>
      <c r="LD297" s="248"/>
      <c r="LE297" s="248"/>
      <c r="LF297" s="248"/>
      <c r="LG297" s="248"/>
      <c r="LH297" s="248"/>
      <c r="LI297" s="248"/>
      <c r="LJ297" s="248"/>
      <c r="LK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6"/>
      <c r="JO298" s="246"/>
      <c r="JP298" s="246"/>
      <c r="JQ298" s="246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6"/>
      <c r="KC298" s="246"/>
      <c r="KD298" s="246"/>
      <c r="KE298" s="246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8"/>
      <c r="KQ298" s="248"/>
      <c r="KR298" s="248"/>
      <c r="KS298" s="248"/>
      <c r="KT298" s="248"/>
      <c r="KU298" s="248"/>
      <c r="KV298" s="248"/>
      <c r="KW298" s="248"/>
      <c r="KX298" s="248"/>
      <c r="KY298" s="248"/>
      <c r="KZ298" s="248"/>
      <c r="LA298" s="248"/>
      <c r="LB298" s="248"/>
      <c r="LC298" s="248"/>
      <c r="LD298" s="248"/>
      <c r="LE298" s="248"/>
      <c r="LF298" s="248"/>
      <c r="LG298" s="248"/>
      <c r="LH298" s="248"/>
      <c r="LI298" s="248"/>
      <c r="LJ298" s="248"/>
      <c r="LK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6"/>
      <c r="JO299" s="246"/>
      <c r="JP299" s="246"/>
      <c r="JQ299" s="246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6"/>
      <c r="KC299" s="246"/>
      <c r="KD299" s="246"/>
      <c r="KE299" s="246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8"/>
      <c r="KQ299" s="248"/>
      <c r="KR299" s="248"/>
      <c r="KS299" s="248"/>
      <c r="KT299" s="248"/>
      <c r="KU299" s="248"/>
      <c r="KV299" s="248"/>
      <c r="KW299" s="248"/>
      <c r="KX299" s="248"/>
      <c r="KY299" s="248"/>
      <c r="KZ299" s="248"/>
      <c r="LA299" s="248"/>
      <c r="LB299" s="248"/>
      <c r="LC299" s="248"/>
      <c r="LD299" s="248"/>
      <c r="LE299" s="248"/>
      <c r="LF299" s="248"/>
      <c r="LG299" s="248"/>
      <c r="LH299" s="248"/>
      <c r="LI299" s="248"/>
      <c r="LJ299" s="248"/>
      <c r="LK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6"/>
      <c r="JO300" s="246"/>
      <c r="JP300" s="246"/>
      <c r="JQ300" s="246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6"/>
      <c r="KC300" s="246"/>
      <c r="KD300" s="246"/>
      <c r="KE300" s="246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8"/>
      <c r="KQ300" s="248"/>
      <c r="KR300" s="248"/>
      <c r="KS300" s="248"/>
      <c r="KT300" s="248"/>
      <c r="KU300" s="248"/>
      <c r="KV300" s="248"/>
      <c r="KW300" s="248"/>
      <c r="KX300" s="248"/>
      <c r="KY300" s="248"/>
      <c r="KZ300" s="248"/>
      <c r="LA300" s="248"/>
      <c r="LB300" s="248"/>
      <c r="LC300" s="248"/>
      <c r="LD300" s="248"/>
      <c r="LE300" s="248"/>
      <c r="LF300" s="248"/>
      <c r="LG300" s="248"/>
      <c r="LH300" s="248"/>
      <c r="LI300" s="248"/>
      <c r="LJ300" s="248"/>
      <c r="LK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6"/>
      <c r="JO301" s="246"/>
      <c r="JP301" s="246"/>
      <c r="JQ301" s="246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6"/>
      <c r="KC301" s="246"/>
      <c r="KD301" s="246"/>
      <c r="KE301" s="246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8"/>
      <c r="KQ301" s="248"/>
      <c r="KR301" s="248"/>
      <c r="KS301" s="248"/>
      <c r="KT301" s="248"/>
      <c r="KU301" s="248"/>
      <c r="KV301" s="248"/>
      <c r="KW301" s="248"/>
      <c r="KX301" s="248"/>
      <c r="KY301" s="248"/>
      <c r="KZ301" s="248"/>
      <c r="LA301" s="248"/>
      <c r="LB301" s="248"/>
      <c r="LC301" s="248"/>
      <c r="LD301" s="248"/>
      <c r="LE301" s="248"/>
      <c r="LF301" s="248"/>
      <c r="LG301" s="248"/>
      <c r="LH301" s="248"/>
      <c r="LI301" s="248"/>
      <c r="LJ301" s="248"/>
      <c r="LK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6"/>
      <c r="JO302" s="246"/>
      <c r="JP302" s="246"/>
      <c r="JQ302" s="246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6"/>
      <c r="KC302" s="246"/>
      <c r="KD302" s="246"/>
      <c r="KE302" s="246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8"/>
      <c r="KQ302" s="248"/>
      <c r="KR302" s="248"/>
      <c r="KS302" s="248"/>
      <c r="KT302" s="248"/>
      <c r="KU302" s="248"/>
      <c r="KV302" s="248"/>
      <c r="KW302" s="248"/>
      <c r="KX302" s="248"/>
      <c r="KY302" s="248"/>
      <c r="KZ302" s="248"/>
      <c r="LA302" s="248"/>
      <c r="LB302" s="248"/>
      <c r="LC302" s="248"/>
      <c r="LD302" s="248"/>
      <c r="LE302" s="248"/>
      <c r="LF302" s="248"/>
      <c r="LG302" s="248"/>
      <c r="LH302" s="248"/>
      <c r="LI302" s="248"/>
      <c r="LJ302" s="248"/>
      <c r="LK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6"/>
      <c r="JO303" s="246"/>
      <c r="JP303" s="246"/>
      <c r="JQ303" s="246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6"/>
      <c r="KC303" s="246"/>
      <c r="KD303" s="246"/>
      <c r="KE303" s="246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8"/>
      <c r="KQ303" s="248"/>
      <c r="KR303" s="248"/>
      <c r="KS303" s="248"/>
      <c r="KT303" s="248"/>
      <c r="KU303" s="248"/>
      <c r="KV303" s="248"/>
      <c r="KW303" s="248"/>
      <c r="KX303" s="248"/>
      <c r="KY303" s="248"/>
      <c r="KZ303" s="248"/>
      <c r="LA303" s="248"/>
      <c r="LB303" s="248"/>
      <c r="LC303" s="248"/>
      <c r="LD303" s="248"/>
      <c r="LE303" s="248"/>
      <c r="LF303" s="248"/>
      <c r="LG303" s="248"/>
      <c r="LH303" s="248"/>
      <c r="LI303" s="248"/>
      <c r="LJ303" s="248"/>
      <c r="LK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6"/>
      <c r="JO304" s="246"/>
      <c r="JP304" s="246"/>
      <c r="JQ304" s="246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6"/>
      <c r="KC304" s="246"/>
      <c r="KD304" s="246"/>
      <c r="KE304" s="246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8"/>
      <c r="KQ304" s="248"/>
      <c r="KR304" s="248"/>
      <c r="KS304" s="248"/>
      <c r="KT304" s="248"/>
      <c r="KU304" s="248"/>
      <c r="KV304" s="248"/>
      <c r="KW304" s="248"/>
      <c r="KX304" s="248"/>
      <c r="KY304" s="248"/>
      <c r="KZ304" s="248"/>
      <c r="LA304" s="248"/>
      <c r="LB304" s="248"/>
      <c r="LC304" s="248"/>
      <c r="LD304" s="248"/>
      <c r="LE304" s="248"/>
      <c r="LF304" s="248"/>
      <c r="LG304" s="248"/>
      <c r="LH304" s="248"/>
      <c r="LI304" s="248"/>
      <c r="LJ304" s="248"/>
      <c r="LK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6"/>
      <c r="JO305" s="246"/>
      <c r="JP305" s="246"/>
      <c r="JQ305" s="246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6"/>
      <c r="KC305" s="246"/>
      <c r="KD305" s="246"/>
      <c r="KE305" s="246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8"/>
      <c r="KQ305" s="248"/>
      <c r="KR305" s="248"/>
      <c r="KS305" s="248"/>
      <c r="KT305" s="248"/>
      <c r="KU305" s="248"/>
      <c r="KV305" s="248"/>
      <c r="KW305" s="248"/>
      <c r="KX305" s="248"/>
      <c r="KY305" s="248"/>
      <c r="KZ305" s="248"/>
      <c r="LA305" s="248"/>
      <c r="LB305" s="248"/>
      <c r="LC305" s="248"/>
      <c r="LD305" s="248"/>
      <c r="LE305" s="248"/>
      <c r="LF305" s="248"/>
      <c r="LG305" s="248"/>
      <c r="LH305" s="248"/>
      <c r="LI305" s="248"/>
      <c r="LJ305" s="248"/>
      <c r="LK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6"/>
      <c r="JO306" s="246"/>
      <c r="JP306" s="246"/>
      <c r="JQ306" s="246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6"/>
      <c r="KC306" s="246"/>
      <c r="KD306" s="246"/>
      <c r="KE306" s="246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8"/>
      <c r="KQ306" s="248"/>
      <c r="KR306" s="248"/>
      <c r="KS306" s="248"/>
      <c r="KT306" s="248"/>
      <c r="KU306" s="248"/>
      <c r="KV306" s="248"/>
      <c r="KW306" s="248"/>
      <c r="KX306" s="248"/>
      <c r="KY306" s="248"/>
      <c r="KZ306" s="248"/>
      <c r="LA306" s="248"/>
      <c r="LB306" s="248"/>
      <c r="LC306" s="248"/>
      <c r="LD306" s="248"/>
      <c r="LE306" s="248"/>
      <c r="LF306" s="248"/>
      <c r="LG306" s="248"/>
      <c r="LH306" s="248"/>
      <c r="LI306" s="248"/>
      <c r="LJ306" s="248"/>
      <c r="LK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6"/>
      <c r="JO307" s="246"/>
      <c r="JP307" s="246"/>
      <c r="JQ307" s="246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6"/>
      <c r="KC307" s="246"/>
      <c r="KD307" s="246"/>
      <c r="KE307" s="246"/>
      <c r="KF307" s="247"/>
      <c r="KG307" s="247"/>
      <c r="KH307" s="247"/>
      <c r="KI307" s="247"/>
      <c r="KJ307" s="247"/>
      <c r="KK307" s="247"/>
      <c r="KL307" s="247"/>
      <c r="KM307" s="247"/>
      <c r="KN307" s="247"/>
      <c r="KO307" s="247"/>
      <c r="KP307" s="248"/>
      <c r="KQ307" s="248"/>
      <c r="KR307" s="248"/>
      <c r="KS307" s="248"/>
      <c r="KT307" s="248"/>
      <c r="KU307" s="248"/>
      <c r="KV307" s="248"/>
      <c r="KW307" s="248"/>
      <c r="KX307" s="248"/>
      <c r="KY307" s="248"/>
      <c r="KZ307" s="248"/>
      <c r="LA307" s="248"/>
      <c r="LB307" s="248"/>
      <c r="LC307" s="248"/>
      <c r="LD307" s="248"/>
      <c r="LE307" s="248"/>
      <c r="LF307" s="248"/>
      <c r="LG307" s="248"/>
      <c r="LH307" s="248"/>
      <c r="LI307" s="248"/>
      <c r="LJ307" s="248"/>
      <c r="LK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6"/>
      <c r="JO308" s="246"/>
      <c r="JP308" s="246"/>
      <c r="JQ308" s="246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6"/>
      <c r="KC308" s="246"/>
      <c r="KD308" s="246"/>
      <c r="KE308" s="246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8"/>
      <c r="KQ308" s="248"/>
      <c r="KR308" s="248"/>
      <c r="KS308" s="248"/>
      <c r="KT308" s="248"/>
      <c r="KU308" s="248"/>
      <c r="KV308" s="248"/>
      <c r="KW308" s="248"/>
      <c r="KX308" s="248"/>
      <c r="KY308" s="248"/>
      <c r="KZ308" s="248"/>
      <c r="LA308" s="248"/>
      <c r="LB308" s="248"/>
      <c r="LC308" s="248"/>
      <c r="LD308" s="248"/>
      <c r="LE308" s="248"/>
      <c r="LF308" s="248"/>
      <c r="LG308" s="248"/>
      <c r="LH308" s="248"/>
      <c r="LI308" s="248"/>
      <c r="LJ308" s="248"/>
      <c r="LK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6"/>
      <c r="JO309" s="246"/>
      <c r="JP309" s="246"/>
      <c r="JQ309" s="246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6"/>
      <c r="KC309" s="246"/>
      <c r="KD309" s="246"/>
      <c r="KE309" s="246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8"/>
      <c r="KQ309" s="248"/>
      <c r="KR309" s="248"/>
      <c r="KS309" s="248"/>
      <c r="KT309" s="248"/>
      <c r="KU309" s="248"/>
      <c r="KV309" s="248"/>
      <c r="KW309" s="248"/>
      <c r="KX309" s="248"/>
      <c r="KY309" s="248"/>
      <c r="KZ309" s="248"/>
      <c r="LA309" s="248"/>
      <c r="LB309" s="248"/>
      <c r="LC309" s="248"/>
      <c r="LD309" s="248"/>
      <c r="LE309" s="248"/>
      <c r="LF309" s="248"/>
      <c r="LG309" s="248"/>
      <c r="LH309" s="248"/>
      <c r="LI309" s="248"/>
      <c r="LJ309" s="248"/>
      <c r="LK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6"/>
      <c r="JO310" s="246"/>
      <c r="JP310" s="246"/>
      <c r="JQ310" s="246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6"/>
      <c r="KC310" s="246"/>
      <c r="KD310" s="246"/>
      <c r="KE310" s="246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8"/>
      <c r="KQ310" s="248"/>
      <c r="KR310" s="248"/>
      <c r="KS310" s="248"/>
      <c r="KT310" s="248"/>
      <c r="KU310" s="248"/>
      <c r="KV310" s="248"/>
      <c r="KW310" s="248"/>
      <c r="KX310" s="248"/>
      <c r="KY310" s="248"/>
      <c r="KZ310" s="248"/>
      <c r="LA310" s="248"/>
      <c r="LB310" s="248"/>
      <c r="LC310" s="248"/>
      <c r="LD310" s="248"/>
      <c r="LE310" s="248"/>
      <c r="LF310" s="248"/>
      <c r="LG310" s="248"/>
      <c r="LH310" s="248"/>
      <c r="LI310" s="248"/>
      <c r="LJ310" s="248"/>
      <c r="LK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6"/>
      <c r="JO311" s="246"/>
      <c r="JP311" s="246"/>
      <c r="JQ311" s="246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6"/>
      <c r="KC311" s="246"/>
      <c r="KD311" s="246"/>
      <c r="KE311" s="246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8"/>
      <c r="KQ311" s="248"/>
      <c r="KR311" s="248"/>
      <c r="KS311" s="248"/>
      <c r="KT311" s="248"/>
      <c r="KU311" s="248"/>
      <c r="KV311" s="248"/>
      <c r="KW311" s="248"/>
      <c r="KX311" s="248"/>
      <c r="KY311" s="248"/>
      <c r="KZ311" s="248"/>
      <c r="LA311" s="248"/>
      <c r="LB311" s="248"/>
      <c r="LC311" s="248"/>
      <c r="LD311" s="248"/>
      <c r="LE311" s="248"/>
      <c r="LF311" s="248"/>
      <c r="LG311" s="248"/>
      <c r="LH311" s="248"/>
      <c r="LI311" s="248"/>
      <c r="LJ311" s="248"/>
      <c r="LK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6"/>
      <c r="JO312" s="246"/>
      <c r="JP312" s="246"/>
      <c r="JQ312" s="246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6"/>
      <c r="KC312" s="246"/>
      <c r="KD312" s="246"/>
      <c r="KE312" s="246"/>
      <c r="KF312" s="247"/>
      <c r="KG312" s="247"/>
      <c r="KH312" s="247"/>
      <c r="KI312" s="247"/>
      <c r="KJ312" s="247"/>
      <c r="KK312" s="247"/>
      <c r="KL312" s="247"/>
      <c r="KM312" s="247"/>
      <c r="KN312" s="247"/>
      <c r="KO312" s="247"/>
      <c r="KP312" s="248"/>
      <c r="KQ312" s="248"/>
      <c r="KR312" s="248"/>
      <c r="KS312" s="248"/>
      <c r="KT312" s="248"/>
      <c r="KU312" s="248"/>
      <c r="KV312" s="248"/>
      <c r="KW312" s="248"/>
      <c r="KX312" s="248"/>
      <c r="KY312" s="248"/>
      <c r="KZ312" s="248"/>
      <c r="LA312" s="248"/>
      <c r="LB312" s="248"/>
      <c r="LC312" s="248"/>
      <c r="LD312" s="248"/>
      <c r="LE312" s="248"/>
      <c r="LF312" s="248"/>
      <c r="LG312" s="248"/>
      <c r="LH312" s="248"/>
      <c r="LI312" s="248"/>
      <c r="LJ312" s="248"/>
      <c r="LK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6"/>
      <c r="JO313" s="246"/>
      <c r="JP313" s="246"/>
      <c r="JQ313" s="246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6"/>
      <c r="KC313" s="246"/>
      <c r="KD313" s="246"/>
      <c r="KE313" s="246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8"/>
      <c r="KQ313" s="248"/>
      <c r="KR313" s="248"/>
      <c r="KS313" s="248"/>
      <c r="KT313" s="248"/>
      <c r="KU313" s="248"/>
      <c r="KV313" s="248"/>
      <c r="KW313" s="248"/>
      <c r="KX313" s="248"/>
      <c r="KY313" s="248"/>
      <c r="KZ313" s="248"/>
      <c r="LA313" s="248"/>
      <c r="LB313" s="248"/>
      <c r="LC313" s="248"/>
      <c r="LD313" s="248"/>
      <c r="LE313" s="248"/>
      <c r="LF313" s="248"/>
      <c r="LG313" s="248"/>
      <c r="LH313" s="248"/>
      <c r="LI313" s="248"/>
      <c r="LJ313" s="248"/>
      <c r="LK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6"/>
      <c r="JO314" s="246"/>
      <c r="JP314" s="246"/>
      <c r="JQ314" s="246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6"/>
      <c r="KC314" s="246"/>
      <c r="KD314" s="246"/>
      <c r="KE314" s="246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8"/>
      <c r="KQ314" s="248"/>
      <c r="KR314" s="248"/>
      <c r="KS314" s="248"/>
      <c r="KT314" s="248"/>
      <c r="KU314" s="248"/>
      <c r="KV314" s="248"/>
      <c r="KW314" s="248"/>
      <c r="KX314" s="248"/>
      <c r="KY314" s="248"/>
      <c r="KZ314" s="248"/>
      <c r="LA314" s="248"/>
      <c r="LB314" s="248"/>
      <c r="LC314" s="248"/>
      <c r="LD314" s="248"/>
      <c r="LE314" s="248"/>
      <c r="LF314" s="248"/>
      <c r="LG314" s="248"/>
      <c r="LH314" s="248"/>
      <c r="LI314" s="248"/>
      <c r="LJ314" s="248"/>
      <c r="LK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6"/>
      <c r="JO315" s="246"/>
      <c r="JP315" s="246"/>
      <c r="JQ315" s="246"/>
      <c r="JR315" s="247"/>
      <c r="JS315" s="247"/>
      <c r="JT315" s="247"/>
      <c r="JU315" s="247"/>
      <c r="JV315" s="247"/>
      <c r="JW315" s="247"/>
      <c r="JX315" s="247"/>
      <c r="JY315" s="247"/>
      <c r="JZ315" s="247"/>
      <c r="KA315" s="247"/>
      <c r="KB315" s="246"/>
      <c r="KC315" s="246"/>
      <c r="KD315" s="246"/>
      <c r="KE315" s="246"/>
      <c r="KF315" s="247"/>
      <c r="KG315" s="247"/>
      <c r="KH315" s="247"/>
      <c r="KI315" s="247"/>
      <c r="KJ315" s="247"/>
      <c r="KK315" s="247"/>
      <c r="KL315" s="247"/>
      <c r="KM315" s="247"/>
      <c r="KN315" s="247"/>
      <c r="KO315" s="247"/>
      <c r="KP315" s="248"/>
      <c r="KQ315" s="248"/>
      <c r="KR315" s="248"/>
      <c r="KS315" s="248"/>
      <c r="KT315" s="248"/>
      <c r="KU315" s="248"/>
      <c r="KV315" s="248"/>
      <c r="KW315" s="248"/>
      <c r="KX315" s="248"/>
      <c r="KY315" s="248"/>
      <c r="KZ315" s="248"/>
      <c r="LA315" s="248"/>
      <c r="LB315" s="248"/>
      <c r="LC315" s="248"/>
      <c r="LD315" s="248"/>
      <c r="LE315" s="248"/>
      <c r="LF315" s="248"/>
      <c r="LG315" s="248"/>
      <c r="LH315" s="248"/>
      <c r="LI315" s="248"/>
      <c r="LJ315" s="248"/>
      <c r="LK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6"/>
      <c r="JO316" s="246"/>
      <c r="JP316" s="246"/>
      <c r="JQ316" s="246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6"/>
      <c r="KC316" s="246"/>
      <c r="KD316" s="246"/>
      <c r="KE316" s="246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8"/>
      <c r="KQ316" s="248"/>
      <c r="KR316" s="248"/>
      <c r="KS316" s="248"/>
      <c r="KT316" s="248"/>
      <c r="KU316" s="248"/>
      <c r="KV316" s="248"/>
      <c r="KW316" s="248"/>
      <c r="KX316" s="248"/>
      <c r="KY316" s="248"/>
      <c r="KZ316" s="248"/>
      <c r="LA316" s="248"/>
      <c r="LB316" s="248"/>
      <c r="LC316" s="248"/>
      <c r="LD316" s="248"/>
      <c r="LE316" s="248"/>
      <c r="LF316" s="248"/>
      <c r="LG316" s="248"/>
      <c r="LH316" s="248"/>
      <c r="LI316" s="248"/>
      <c r="LJ316" s="248"/>
      <c r="LK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6"/>
      <c r="JO317" s="246"/>
      <c r="JP317" s="246"/>
      <c r="JQ317" s="246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6"/>
      <c r="KC317" s="246"/>
      <c r="KD317" s="246"/>
      <c r="KE317" s="246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8"/>
      <c r="KQ317" s="248"/>
      <c r="KR317" s="248"/>
      <c r="KS317" s="248"/>
      <c r="KT317" s="248"/>
      <c r="KU317" s="248"/>
      <c r="KV317" s="248"/>
      <c r="KW317" s="248"/>
      <c r="KX317" s="248"/>
      <c r="KY317" s="248"/>
      <c r="KZ317" s="248"/>
      <c r="LA317" s="248"/>
      <c r="LB317" s="248"/>
      <c r="LC317" s="248"/>
      <c r="LD317" s="248"/>
      <c r="LE317" s="248"/>
      <c r="LF317" s="248"/>
      <c r="LG317" s="248"/>
      <c r="LH317" s="248"/>
      <c r="LI317" s="248"/>
      <c r="LJ317" s="248"/>
      <c r="LK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6"/>
      <c r="JO318" s="246"/>
      <c r="JP318" s="246"/>
      <c r="JQ318" s="246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6"/>
      <c r="KC318" s="246"/>
      <c r="KD318" s="246"/>
      <c r="KE318" s="246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8"/>
      <c r="KQ318" s="248"/>
      <c r="KR318" s="248"/>
      <c r="KS318" s="248"/>
      <c r="KT318" s="248"/>
      <c r="KU318" s="248"/>
      <c r="KV318" s="248"/>
      <c r="KW318" s="248"/>
      <c r="KX318" s="248"/>
      <c r="KY318" s="248"/>
      <c r="KZ318" s="248"/>
      <c r="LA318" s="248"/>
      <c r="LB318" s="248"/>
      <c r="LC318" s="248"/>
      <c r="LD318" s="248"/>
      <c r="LE318" s="248"/>
      <c r="LF318" s="248"/>
      <c r="LG318" s="248"/>
      <c r="LH318" s="248"/>
      <c r="LI318" s="248"/>
      <c r="LJ318" s="248"/>
      <c r="LK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6"/>
      <c r="JO319" s="246"/>
      <c r="JP319" s="246"/>
      <c r="JQ319" s="246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6"/>
      <c r="KC319" s="246"/>
      <c r="KD319" s="246"/>
      <c r="KE319" s="246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8"/>
      <c r="KQ319" s="248"/>
      <c r="KR319" s="248"/>
      <c r="KS319" s="248"/>
      <c r="KT319" s="248"/>
      <c r="KU319" s="248"/>
      <c r="KV319" s="248"/>
      <c r="KW319" s="248"/>
      <c r="KX319" s="248"/>
      <c r="KY319" s="248"/>
      <c r="KZ319" s="248"/>
      <c r="LA319" s="248"/>
      <c r="LB319" s="248"/>
      <c r="LC319" s="248"/>
      <c r="LD319" s="248"/>
      <c r="LE319" s="248"/>
      <c r="LF319" s="248"/>
      <c r="LG319" s="248"/>
      <c r="LH319" s="248"/>
      <c r="LI319" s="248"/>
      <c r="LJ319" s="248"/>
      <c r="LK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6"/>
      <c r="JO320" s="246"/>
      <c r="JP320" s="246"/>
      <c r="JQ320" s="246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6"/>
      <c r="KC320" s="246"/>
      <c r="KD320" s="246"/>
      <c r="KE320" s="246"/>
      <c r="KF320" s="247"/>
      <c r="KG320" s="247"/>
      <c r="KH320" s="247"/>
      <c r="KI320" s="247"/>
      <c r="KJ320" s="247"/>
      <c r="KK320" s="247"/>
      <c r="KL320" s="247"/>
      <c r="KM320" s="247"/>
      <c r="KN320" s="247"/>
      <c r="KO320" s="247"/>
      <c r="KP320" s="248"/>
      <c r="KQ320" s="248"/>
      <c r="KR320" s="248"/>
      <c r="KS320" s="248"/>
      <c r="KT320" s="248"/>
      <c r="KU320" s="248"/>
      <c r="KV320" s="248"/>
      <c r="KW320" s="248"/>
      <c r="KX320" s="248"/>
      <c r="KY320" s="248"/>
      <c r="KZ320" s="248"/>
      <c r="LA320" s="248"/>
      <c r="LB320" s="248"/>
      <c r="LC320" s="248"/>
      <c r="LD320" s="248"/>
      <c r="LE320" s="248"/>
      <c r="LF320" s="248"/>
      <c r="LG320" s="248"/>
      <c r="LH320" s="248"/>
      <c r="LI320" s="248"/>
      <c r="LJ320" s="248"/>
      <c r="LK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6"/>
      <c r="JO321" s="246"/>
      <c r="JP321" s="246"/>
      <c r="JQ321" s="246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6"/>
      <c r="KC321" s="246"/>
      <c r="KD321" s="246"/>
      <c r="KE321" s="246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8"/>
      <c r="KQ321" s="248"/>
      <c r="KR321" s="248"/>
      <c r="KS321" s="248"/>
      <c r="KT321" s="248"/>
      <c r="KU321" s="248"/>
      <c r="KV321" s="248"/>
      <c r="KW321" s="248"/>
      <c r="KX321" s="248"/>
      <c r="KY321" s="248"/>
      <c r="KZ321" s="248"/>
      <c r="LA321" s="248"/>
      <c r="LB321" s="248"/>
      <c r="LC321" s="248"/>
      <c r="LD321" s="248"/>
      <c r="LE321" s="248"/>
      <c r="LF321" s="248"/>
      <c r="LG321" s="248"/>
      <c r="LH321" s="248"/>
      <c r="LI321" s="248"/>
      <c r="LJ321" s="248"/>
      <c r="LK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6"/>
      <c r="JO322" s="246"/>
      <c r="JP322" s="246"/>
      <c r="JQ322" s="246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6"/>
      <c r="KC322" s="246"/>
      <c r="KD322" s="246"/>
      <c r="KE322" s="246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8"/>
      <c r="KQ322" s="248"/>
      <c r="KR322" s="248"/>
      <c r="KS322" s="248"/>
      <c r="KT322" s="248"/>
      <c r="KU322" s="248"/>
      <c r="KV322" s="248"/>
      <c r="KW322" s="248"/>
      <c r="KX322" s="248"/>
      <c r="KY322" s="248"/>
      <c r="KZ322" s="248"/>
      <c r="LA322" s="248"/>
      <c r="LB322" s="248"/>
      <c r="LC322" s="248"/>
      <c r="LD322" s="248"/>
      <c r="LE322" s="248"/>
      <c r="LF322" s="248"/>
      <c r="LG322" s="248"/>
      <c r="LH322" s="248"/>
      <c r="LI322" s="248"/>
      <c r="LJ322" s="248"/>
      <c r="LK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6"/>
      <c r="JO323" s="246"/>
      <c r="JP323" s="246"/>
      <c r="JQ323" s="246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6"/>
      <c r="KC323" s="246"/>
      <c r="KD323" s="246"/>
      <c r="KE323" s="246"/>
      <c r="KF323" s="247"/>
      <c r="KG323" s="247"/>
      <c r="KH323" s="247"/>
      <c r="KI323" s="247"/>
      <c r="KJ323" s="247"/>
      <c r="KK323" s="247"/>
      <c r="KL323" s="247"/>
      <c r="KM323" s="247"/>
      <c r="KN323" s="247"/>
      <c r="KO323" s="247"/>
      <c r="KP323" s="248"/>
      <c r="KQ323" s="248"/>
      <c r="KR323" s="248"/>
      <c r="KS323" s="248"/>
      <c r="KT323" s="248"/>
      <c r="KU323" s="248"/>
      <c r="KV323" s="248"/>
      <c r="KW323" s="248"/>
      <c r="KX323" s="248"/>
      <c r="KY323" s="248"/>
      <c r="KZ323" s="248"/>
      <c r="LA323" s="248"/>
      <c r="LB323" s="248"/>
      <c r="LC323" s="248"/>
      <c r="LD323" s="248"/>
      <c r="LE323" s="248"/>
      <c r="LF323" s="248"/>
      <c r="LG323" s="248"/>
      <c r="LH323" s="248"/>
      <c r="LI323" s="248"/>
      <c r="LJ323" s="248"/>
      <c r="LK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6"/>
      <c r="JO324" s="246"/>
      <c r="JP324" s="246"/>
      <c r="JQ324" s="246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6"/>
      <c r="KC324" s="246"/>
      <c r="KD324" s="246"/>
      <c r="KE324" s="246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8"/>
      <c r="KQ324" s="248"/>
      <c r="KR324" s="248"/>
      <c r="KS324" s="248"/>
      <c r="KT324" s="248"/>
      <c r="KU324" s="248"/>
      <c r="KV324" s="248"/>
      <c r="KW324" s="248"/>
      <c r="KX324" s="248"/>
      <c r="KY324" s="248"/>
      <c r="KZ324" s="248"/>
      <c r="LA324" s="248"/>
      <c r="LB324" s="248"/>
      <c r="LC324" s="248"/>
      <c r="LD324" s="248"/>
      <c r="LE324" s="248"/>
      <c r="LF324" s="248"/>
      <c r="LG324" s="248"/>
      <c r="LH324" s="248"/>
      <c r="LI324" s="248"/>
      <c r="LJ324" s="248"/>
      <c r="LK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6"/>
      <c r="JO325" s="246"/>
      <c r="JP325" s="246"/>
      <c r="JQ325" s="246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6"/>
      <c r="KC325" s="246"/>
      <c r="KD325" s="246"/>
      <c r="KE325" s="246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8"/>
      <c r="KQ325" s="248"/>
      <c r="KR325" s="248"/>
      <c r="KS325" s="248"/>
      <c r="KT325" s="248"/>
      <c r="KU325" s="248"/>
      <c r="KV325" s="248"/>
      <c r="KW325" s="248"/>
      <c r="KX325" s="248"/>
      <c r="KY325" s="248"/>
      <c r="KZ325" s="248"/>
      <c r="LA325" s="248"/>
      <c r="LB325" s="248"/>
      <c r="LC325" s="248"/>
      <c r="LD325" s="248"/>
      <c r="LE325" s="248"/>
      <c r="LF325" s="248"/>
      <c r="LG325" s="248"/>
      <c r="LH325" s="248"/>
      <c r="LI325" s="248"/>
      <c r="LJ325" s="248"/>
      <c r="LK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6"/>
      <c r="JO326" s="246"/>
      <c r="JP326" s="246"/>
      <c r="JQ326" s="246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6"/>
      <c r="KC326" s="246"/>
      <c r="KD326" s="246"/>
      <c r="KE326" s="246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8"/>
      <c r="KQ326" s="248"/>
      <c r="KR326" s="248"/>
      <c r="KS326" s="248"/>
      <c r="KT326" s="248"/>
      <c r="KU326" s="248"/>
      <c r="KV326" s="248"/>
      <c r="KW326" s="248"/>
      <c r="KX326" s="248"/>
      <c r="KY326" s="248"/>
      <c r="KZ326" s="248"/>
      <c r="LA326" s="248"/>
      <c r="LB326" s="248"/>
      <c r="LC326" s="248"/>
      <c r="LD326" s="248"/>
      <c r="LE326" s="248"/>
      <c r="LF326" s="248"/>
      <c r="LG326" s="248"/>
      <c r="LH326" s="248"/>
      <c r="LI326" s="248"/>
      <c r="LJ326" s="248"/>
      <c r="LK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6"/>
      <c r="JO327" s="246"/>
      <c r="JP327" s="246"/>
      <c r="JQ327" s="246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6"/>
      <c r="KC327" s="246"/>
      <c r="KD327" s="246"/>
      <c r="KE327" s="246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8"/>
      <c r="KQ327" s="248"/>
      <c r="KR327" s="248"/>
      <c r="KS327" s="248"/>
      <c r="KT327" s="248"/>
      <c r="KU327" s="248"/>
      <c r="KV327" s="248"/>
      <c r="KW327" s="248"/>
      <c r="KX327" s="248"/>
      <c r="KY327" s="248"/>
      <c r="KZ327" s="248"/>
      <c r="LA327" s="248"/>
      <c r="LB327" s="248"/>
      <c r="LC327" s="248"/>
      <c r="LD327" s="248"/>
      <c r="LE327" s="248"/>
      <c r="LF327" s="248"/>
      <c r="LG327" s="248"/>
      <c r="LH327" s="248"/>
      <c r="LI327" s="248"/>
      <c r="LJ327" s="248"/>
      <c r="LK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6"/>
      <c r="JO328" s="246"/>
      <c r="JP328" s="246"/>
      <c r="JQ328" s="246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6"/>
      <c r="KC328" s="246"/>
      <c r="KD328" s="246"/>
      <c r="KE328" s="246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8"/>
      <c r="KQ328" s="248"/>
      <c r="KR328" s="248"/>
      <c r="KS328" s="248"/>
      <c r="KT328" s="248"/>
      <c r="KU328" s="248"/>
      <c r="KV328" s="248"/>
      <c r="KW328" s="248"/>
      <c r="KX328" s="248"/>
      <c r="KY328" s="248"/>
      <c r="KZ328" s="248"/>
      <c r="LA328" s="248"/>
      <c r="LB328" s="248"/>
      <c r="LC328" s="248"/>
      <c r="LD328" s="248"/>
      <c r="LE328" s="248"/>
      <c r="LF328" s="248"/>
      <c r="LG328" s="248"/>
      <c r="LH328" s="248"/>
      <c r="LI328" s="248"/>
      <c r="LJ328" s="248"/>
      <c r="LK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6"/>
      <c r="JO329" s="246"/>
      <c r="JP329" s="246"/>
      <c r="JQ329" s="246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6"/>
      <c r="KC329" s="246"/>
      <c r="KD329" s="246"/>
      <c r="KE329" s="246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8"/>
      <c r="KQ329" s="248"/>
      <c r="KR329" s="248"/>
      <c r="KS329" s="248"/>
      <c r="KT329" s="248"/>
      <c r="KU329" s="248"/>
      <c r="KV329" s="248"/>
      <c r="KW329" s="248"/>
      <c r="KX329" s="248"/>
      <c r="KY329" s="248"/>
      <c r="KZ329" s="248"/>
      <c r="LA329" s="248"/>
      <c r="LB329" s="248"/>
      <c r="LC329" s="248"/>
      <c r="LD329" s="248"/>
      <c r="LE329" s="248"/>
      <c r="LF329" s="248"/>
      <c r="LG329" s="248"/>
      <c r="LH329" s="248"/>
      <c r="LI329" s="248"/>
      <c r="LJ329" s="248"/>
      <c r="LK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6"/>
      <c r="JO330" s="246"/>
      <c r="JP330" s="246"/>
      <c r="JQ330" s="246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6"/>
      <c r="KC330" s="246"/>
      <c r="KD330" s="246"/>
      <c r="KE330" s="246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8"/>
      <c r="KQ330" s="248"/>
      <c r="KR330" s="248"/>
      <c r="KS330" s="248"/>
      <c r="KT330" s="248"/>
      <c r="KU330" s="248"/>
      <c r="KV330" s="248"/>
      <c r="KW330" s="248"/>
      <c r="KX330" s="248"/>
      <c r="KY330" s="248"/>
      <c r="KZ330" s="248"/>
      <c r="LA330" s="248"/>
      <c r="LB330" s="248"/>
      <c r="LC330" s="248"/>
      <c r="LD330" s="248"/>
      <c r="LE330" s="248"/>
      <c r="LF330" s="248"/>
      <c r="LG330" s="248"/>
      <c r="LH330" s="248"/>
      <c r="LI330" s="248"/>
      <c r="LJ330" s="248"/>
      <c r="LK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6"/>
      <c r="JO331" s="246"/>
      <c r="JP331" s="246"/>
      <c r="JQ331" s="246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6"/>
      <c r="KC331" s="246"/>
      <c r="KD331" s="246"/>
      <c r="KE331" s="246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8"/>
      <c r="KQ331" s="248"/>
      <c r="KR331" s="248"/>
      <c r="KS331" s="248"/>
      <c r="KT331" s="248"/>
      <c r="KU331" s="248"/>
      <c r="KV331" s="248"/>
      <c r="KW331" s="248"/>
      <c r="KX331" s="248"/>
      <c r="KY331" s="248"/>
      <c r="KZ331" s="248"/>
      <c r="LA331" s="248"/>
      <c r="LB331" s="248"/>
      <c r="LC331" s="248"/>
      <c r="LD331" s="248"/>
      <c r="LE331" s="248"/>
      <c r="LF331" s="248"/>
      <c r="LG331" s="248"/>
      <c r="LH331" s="248"/>
      <c r="LI331" s="248"/>
      <c r="LJ331" s="248"/>
      <c r="LK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6"/>
      <c r="JO332" s="246"/>
      <c r="JP332" s="246"/>
      <c r="JQ332" s="246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6"/>
      <c r="KC332" s="246"/>
      <c r="KD332" s="246"/>
      <c r="KE332" s="246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8"/>
      <c r="KQ332" s="248"/>
      <c r="KR332" s="248"/>
      <c r="KS332" s="248"/>
      <c r="KT332" s="248"/>
      <c r="KU332" s="248"/>
      <c r="KV332" s="248"/>
      <c r="KW332" s="248"/>
      <c r="KX332" s="248"/>
      <c r="KY332" s="248"/>
      <c r="KZ332" s="248"/>
      <c r="LA332" s="248"/>
      <c r="LB332" s="248"/>
      <c r="LC332" s="248"/>
      <c r="LD332" s="248"/>
      <c r="LE332" s="248"/>
      <c r="LF332" s="248"/>
      <c r="LG332" s="248"/>
      <c r="LH332" s="248"/>
      <c r="LI332" s="248"/>
      <c r="LJ332" s="248"/>
      <c r="LK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6"/>
      <c r="JO333" s="246"/>
      <c r="JP333" s="246"/>
      <c r="JQ333" s="246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6"/>
      <c r="KC333" s="246"/>
      <c r="KD333" s="246"/>
      <c r="KE333" s="246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8"/>
      <c r="KQ333" s="248"/>
      <c r="KR333" s="248"/>
      <c r="KS333" s="248"/>
      <c r="KT333" s="248"/>
      <c r="KU333" s="248"/>
      <c r="KV333" s="248"/>
      <c r="KW333" s="248"/>
      <c r="KX333" s="248"/>
      <c r="KY333" s="248"/>
      <c r="KZ333" s="248"/>
      <c r="LA333" s="248"/>
      <c r="LB333" s="248"/>
      <c r="LC333" s="248"/>
      <c r="LD333" s="248"/>
      <c r="LE333" s="248"/>
      <c r="LF333" s="248"/>
      <c r="LG333" s="248"/>
      <c r="LH333" s="248"/>
      <c r="LI333" s="248"/>
      <c r="LJ333" s="248"/>
      <c r="LK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6"/>
      <c r="JO334" s="246"/>
      <c r="JP334" s="246"/>
      <c r="JQ334" s="246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6"/>
      <c r="KC334" s="246"/>
      <c r="KD334" s="246"/>
      <c r="KE334" s="246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8"/>
      <c r="KQ334" s="248"/>
      <c r="KR334" s="248"/>
      <c r="KS334" s="248"/>
      <c r="KT334" s="248"/>
      <c r="KU334" s="248"/>
      <c r="KV334" s="248"/>
      <c r="KW334" s="248"/>
      <c r="KX334" s="248"/>
      <c r="KY334" s="248"/>
      <c r="KZ334" s="248"/>
      <c r="LA334" s="248"/>
      <c r="LB334" s="248"/>
      <c r="LC334" s="248"/>
      <c r="LD334" s="248"/>
      <c r="LE334" s="248"/>
      <c r="LF334" s="248"/>
      <c r="LG334" s="248"/>
      <c r="LH334" s="248"/>
      <c r="LI334" s="248"/>
      <c r="LJ334" s="248"/>
      <c r="LK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6"/>
      <c r="JO335" s="246"/>
      <c r="JP335" s="246"/>
      <c r="JQ335" s="246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6"/>
      <c r="KC335" s="246"/>
      <c r="KD335" s="246"/>
      <c r="KE335" s="246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8"/>
      <c r="KQ335" s="248"/>
      <c r="KR335" s="248"/>
      <c r="KS335" s="248"/>
      <c r="KT335" s="248"/>
      <c r="KU335" s="248"/>
      <c r="KV335" s="248"/>
      <c r="KW335" s="248"/>
      <c r="KX335" s="248"/>
      <c r="KY335" s="248"/>
      <c r="KZ335" s="248"/>
      <c r="LA335" s="248"/>
      <c r="LB335" s="248"/>
      <c r="LC335" s="248"/>
      <c r="LD335" s="248"/>
      <c r="LE335" s="248"/>
      <c r="LF335" s="248"/>
      <c r="LG335" s="248"/>
      <c r="LH335" s="248"/>
      <c r="LI335" s="248"/>
      <c r="LJ335" s="248"/>
      <c r="LK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6"/>
      <c r="JO336" s="246"/>
      <c r="JP336" s="246"/>
      <c r="JQ336" s="246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6"/>
      <c r="KC336" s="246"/>
      <c r="KD336" s="246"/>
      <c r="KE336" s="246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8"/>
      <c r="KQ336" s="248"/>
      <c r="KR336" s="248"/>
      <c r="KS336" s="248"/>
      <c r="KT336" s="248"/>
      <c r="KU336" s="248"/>
      <c r="KV336" s="248"/>
      <c r="KW336" s="248"/>
      <c r="KX336" s="248"/>
      <c r="KY336" s="248"/>
      <c r="KZ336" s="248"/>
      <c r="LA336" s="248"/>
      <c r="LB336" s="248"/>
      <c r="LC336" s="248"/>
      <c r="LD336" s="248"/>
      <c r="LE336" s="248"/>
      <c r="LF336" s="248"/>
      <c r="LG336" s="248"/>
      <c r="LH336" s="248"/>
      <c r="LI336" s="248"/>
      <c r="LJ336" s="248"/>
      <c r="LK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6"/>
      <c r="JO337" s="246"/>
      <c r="JP337" s="246"/>
      <c r="JQ337" s="246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6"/>
      <c r="KC337" s="246"/>
      <c r="KD337" s="246"/>
      <c r="KE337" s="246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8"/>
      <c r="KQ337" s="248"/>
      <c r="KR337" s="248"/>
      <c r="KS337" s="248"/>
      <c r="KT337" s="248"/>
      <c r="KU337" s="248"/>
      <c r="KV337" s="248"/>
      <c r="KW337" s="248"/>
      <c r="KX337" s="248"/>
      <c r="KY337" s="248"/>
      <c r="KZ337" s="248"/>
      <c r="LA337" s="248"/>
      <c r="LB337" s="248"/>
      <c r="LC337" s="248"/>
      <c r="LD337" s="248"/>
      <c r="LE337" s="248"/>
      <c r="LF337" s="248"/>
      <c r="LG337" s="248"/>
      <c r="LH337" s="248"/>
      <c r="LI337" s="248"/>
      <c r="LJ337" s="248"/>
      <c r="LK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6"/>
      <c r="JO338" s="246"/>
      <c r="JP338" s="246"/>
      <c r="JQ338" s="246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6"/>
      <c r="KC338" s="246"/>
      <c r="KD338" s="246"/>
      <c r="KE338" s="246"/>
      <c r="KF338" s="247"/>
      <c r="KG338" s="247"/>
      <c r="KH338" s="247"/>
      <c r="KI338" s="247"/>
      <c r="KJ338" s="247"/>
      <c r="KK338" s="247"/>
      <c r="KL338" s="247"/>
      <c r="KM338" s="247"/>
      <c r="KN338" s="247"/>
      <c r="KO338" s="247"/>
      <c r="KP338" s="248"/>
      <c r="KQ338" s="248"/>
      <c r="KR338" s="248"/>
      <c r="KS338" s="248"/>
      <c r="KT338" s="248"/>
      <c r="KU338" s="248"/>
      <c r="KV338" s="248"/>
      <c r="KW338" s="248"/>
      <c r="KX338" s="248"/>
      <c r="KY338" s="248"/>
      <c r="KZ338" s="248"/>
      <c r="LA338" s="248"/>
      <c r="LB338" s="248"/>
      <c r="LC338" s="248"/>
      <c r="LD338" s="248"/>
      <c r="LE338" s="248"/>
      <c r="LF338" s="248"/>
      <c r="LG338" s="248"/>
      <c r="LH338" s="248"/>
      <c r="LI338" s="248"/>
      <c r="LJ338" s="248"/>
      <c r="LK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6"/>
      <c r="JO339" s="246"/>
      <c r="JP339" s="246"/>
      <c r="JQ339" s="246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6"/>
      <c r="KC339" s="246"/>
      <c r="KD339" s="246"/>
      <c r="KE339" s="246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8"/>
      <c r="KQ339" s="248"/>
      <c r="KR339" s="248"/>
      <c r="KS339" s="248"/>
      <c r="KT339" s="248"/>
      <c r="KU339" s="248"/>
      <c r="KV339" s="248"/>
      <c r="KW339" s="248"/>
      <c r="KX339" s="248"/>
      <c r="KY339" s="248"/>
      <c r="KZ339" s="248"/>
      <c r="LA339" s="248"/>
      <c r="LB339" s="248"/>
      <c r="LC339" s="248"/>
      <c r="LD339" s="248"/>
      <c r="LE339" s="248"/>
      <c r="LF339" s="248"/>
      <c r="LG339" s="248"/>
      <c r="LH339" s="248"/>
      <c r="LI339" s="248"/>
      <c r="LJ339" s="248"/>
      <c r="LK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6"/>
      <c r="JO340" s="246"/>
      <c r="JP340" s="246"/>
      <c r="JQ340" s="246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6"/>
      <c r="KC340" s="246"/>
      <c r="KD340" s="246"/>
      <c r="KE340" s="246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8"/>
      <c r="KQ340" s="248"/>
      <c r="KR340" s="248"/>
      <c r="KS340" s="248"/>
      <c r="KT340" s="248"/>
      <c r="KU340" s="248"/>
      <c r="KV340" s="248"/>
      <c r="KW340" s="248"/>
      <c r="KX340" s="248"/>
      <c r="KY340" s="248"/>
      <c r="KZ340" s="248"/>
      <c r="LA340" s="248"/>
      <c r="LB340" s="248"/>
      <c r="LC340" s="248"/>
      <c r="LD340" s="248"/>
      <c r="LE340" s="248"/>
      <c r="LF340" s="248"/>
      <c r="LG340" s="248"/>
      <c r="LH340" s="248"/>
      <c r="LI340" s="248"/>
      <c r="LJ340" s="248"/>
      <c r="LK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6"/>
      <c r="JO341" s="246"/>
      <c r="JP341" s="246"/>
      <c r="JQ341" s="246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6"/>
      <c r="KC341" s="246"/>
      <c r="KD341" s="246"/>
      <c r="KE341" s="246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8"/>
      <c r="KQ341" s="248"/>
      <c r="KR341" s="248"/>
      <c r="KS341" s="248"/>
      <c r="KT341" s="248"/>
      <c r="KU341" s="248"/>
      <c r="KV341" s="248"/>
      <c r="KW341" s="248"/>
      <c r="KX341" s="248"/>
      <c r="KY341" s="248"/>
      <c r="KZ341" s="248"/>
      <c r="LA341" s="248"/>
      <c r="LB341" s="248"/>
      <c r="LC341" s="248"/>
      <c r="LD341" s="248"/>
      <c r="LE341" s="248"/>
      <c r="LF341" s="248"/>
      <c r="LG341" s="248"/>
      <c r="LH341" s="248"/>
      <c r="LI341" s="248"/>
      <c r="LJ341" s="248"/>
      <c r="LK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6"/>
      <c r="JO342" s="246"/>
      <c r="JP342" s="246"/>
      <c r="JQ342" s="246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6"/>
      <c r="KC342" s="246"/>
      <c r="KD342" s="246"/>
      <c r="KE342" s="246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8"/>
      <c r="KQ342" s="248"/>
      <c r="KR342" s="248"/>
      <c r="KS342" s="248"/>
      <c r="KT342" s="248"/>
      <c r="KU342" s="248"/>
      <c r="KV342" s="248"/>
      <c r="KW342" s="248"/>
      <c r="KX342" s="248"/>
      <c r="KY342" s="248"/>
      <c r="KZ342" s="248"/>
      <c r="LA342" s="248"/>
      <c r="LB342" s="248"/>
      <c r="LC342" s="248"/>
      <c r="LD342" s="248"/>
      <c r="LE342" s="248"/>
      <c r="LF342" s="248"/>
      <c r="LG342" s="248"/>
      <c r="LH342" s="248"/>
      <c r="LI342" s="248"/>
      <c r="LJ342" s="248"/>
      <c r="LK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6"/>
      <c r="JO343" s="246"/>
      <c r="JP343" s="246"/>
      <c r="JQ343" s="246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6"/>
      <c r="KC343" s="246"/>
      <c r="KD343" s="246"/>
      <c r="KE343" s="246"/>
      <c r="KF343" s="247"/>
      <c r="KG343" s="247"/>
      <c r="KH343" s="247"/>
      <c r="KI343" s="247"/>
      <c r="KJ343" s="247"/>
      <c r="KK343" s="247"/>
      <c r="KL343" s="247"/>
      <c r="KM343" s="247"/>
      <c r="KN343" s="247"/>
      <c r="KO343" s="247"/>
      <c r="KP343" s="248"/>
      <c r="KQ343" s="248"/>
      <c r="KR343" s="248"/>
      <c r="KS343" s="248"/>
      <c r="KT343" s="248"/>
      <c r="KU343" s="248"/>
      <c r="KV343" s="248"/>
      <c r="KW343" s="248"/>
      <c r="KX343" s="248"/>
      <c r="KY343" s="248"/>
      <c r="KZ343" s="248"/>
      <c r="LA343" s="248"/>
      <c r="LB343" s="248"/>
      <c r="LC343" s="248"/>
      <c r="LD343" s="248"/>
      <c r="LE343" s="248"/>
      <c r="LF343" s="248"/>
      <c r="LG343" s="248"/>
      <c r="LH343" s="248"/>
      <c r="LI343" s="248"/>
      <c r="LJ343" s="248"/>
      <c r="LK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6"/>
      <c r="JO344" s="246"/>
      <c r="JP344" s="246"/>
      <c r="JQ344" s="246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6"/>
      <c r="KC344" s="246"/>
      <c r="KD344" s="246"/>
      <c r="KE344" s="246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8"/>
      <c r="KQ344" s="248"/>
      <c r="KR344" s="248"/>
      <c r="KS344" s="248"/>
      <c r="KT344" s="248"/>
      <c r="KU344" s="248"/>
      <c r="KV344" s="248"/>
      <c r="KW344" s="248"/>
      <c r="KX344" s="248"/>
      <c r="KY344" s="248"/>
      <c r="KZ344" s="248"/>
      <c r="LA344" s="248"/>
      <c r="LB344" s="248"/>
      <c r="LC344" s="248"/>
      <c r="LD344" s="248"/>
      <c r="LE344" s="248"/>
      <c r="LF344" s="248"/>
      <c r="LG344" s="248"/>
      <c r="LH344" s="248"/>
      <c r="LI344" s="248"/>
      <c r="LJ344" s="248"/>
      <c r="LK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6"/>
      <c r="JO345" s="246"/>
      <c r="JP345" s="246"/>
      <c r="JQ345" s="246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6"/>
      <c r="KC345" s="246"/>
      <c r="KD345" s="246"/>
      <c r="KE345" s="246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8"/>
      <c r="KQ345" s="248"/>
      <c r="KR345" s="248"/>
      <c r="KS345" s="248"/>
      <c r="KT345" s="248"/>
      <c r="KU345" s="248"/>
      <c r="KV345" s="248"/>
      <c r="KW345" s="248"/>
      <c r="KX345" s="248"/>
      <c r="KY345" s="248"/>
      <c r="KZ345" s="248"/>
      <c r="LA345" s="248"/>
      <c r="LB345" s="248"/>
      <c r="LC345" s="248"/>
      <c r="LD345" s="248"/>
      <c r="LE345" s="248"/>
      <c r="LF345" s="248"/>
      <c r="LG345" s="248"/>
      <c r="LH345" s="248"/>
      <c r="LI345" s="248"/>
      <c r="LJ345" s="248"/>
      <c r="LK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6"/>
      <c r="JO346" s="246"/>
      <c r="JP346" s="246"/>
      <c r="JQ346" s="246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6"/>
      <c r="KC346" s="246"/>
      <c r="KD346" s="246"/>
      <c r="KE346" s="246"/>
      <c r="KF346" s="247"/>
      <c r="KG346" s="247"/>
      <c r="KH346" s="247"/>
      <c r="KI346" s="247"/>
      <c r="KJ346" s="247"/>
      <c r="KK346" s="247"/>
      <c r="KL346" s="247"/>
      <c r="KM346" s="247"/>
      <c r="KN346" s="247"/>
      <c r="KO346" s="247"/>
      <c r="KP346" s="248"/>
      <c r="KQ346" s="248"/>
      <c r="KR346" s="248"/>
      <c r="KS346" s="248"/>
      <c r="KT346" s="248"/>
      <c r="KU346" s="248"/>
      <c r="KV346" s="248"/>
      <c r="KW346" s="248"/>
      <c r="KX346" s="248"/>
      <c r="KY346" s="248"/>
      <c r="KZ346" s="248"/>
      <c r="LA346" s="248"/>
      <c r="LB346" s="248"/>
      <c r="LC346" s="248"/>
      <c r="LD346" s="248"/>
      <c r="LE346" s="248"/>
      <c r="LF346" s="248"/>
      <c r="LG346" s="248"/>
      <c r="LH346" s="248"/>
      <c r="LI346" s="248"/>
      <c r="LJ346" s="248"/>
      <c r="LK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6"/>
      <c r="JO347" s="246"/>
      <c r="JP347" s="246"/>
      <c r="JQ347" s="246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6"/>
      <c r="KC347" s="246"/>
      <c r="KD347" s="246"/>
      <c r="KE347" s="246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8"/>
      <c r="KQ347" s="248"/>
      <c r="KR347" s="248"/>
      <c r="KS347" s="248"/>
      <c r="KT347" s="248"/>
      <c r="KU347" s="248"/>
      <c r="KV347" s="248"/>
      <c r="KW347" s="248"/>
      <c r="KX347" s="248"/>
      <c r="KY347" s="248"/>
      <c r="KZ347" s="248"/>
      <c r="LA347" s="248"/>
      <c r="LB347" s="248"/>
      <c r="LC347" s="248"/>
      <c r="LD347" s="248"/>
      <c r="LE347" s="248"/>
      <c r="LF347" s="248"/>
      <c r="LG347" s="248"/>
      <c r="LH347" s="248"/>
      <c r="LI347" s="248"/>
      <c r="LJ347" s="248"/>
      <c r="LK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6"/>
      <c r="JO348" s="246"/>
      <c r="JP348" s="246"/>
      <c r="JQ348" s="246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6"/>
      <c r="KC348" s="246"/>
      <c r="KD348" s="246"/>
      <c r="KE348" s="246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8"/>
      <c r="KQ348" s="248"/>
      <c r="KR348" s="248"/>
      <c r="KS348" s="248"/>
      <c r="KT348" s="248"/>
      <c r="KU348" s="248"/>
      <c r="KV348" s="248"/>
      <c r="KW348" s="248"/>
      <c r="KX348" s="248"/>
      <c r="KY348" s="248"/>
      <c r="KZ348" s="248"/>
      <c r="LA348" s="248"/>
      <c r="LB348" s="248"/>
      <c r="LC348" s="248"/>
      <c r="LD348" s="248"/>
      <c r="LE348" s="248"/>
      <c r="LF348" s="248"/>
      <c r="LG348" s="248"/>
      <c r="LH348" s="248"/>
      <c r="LI348" s="248"/>
      <c r="LJ348" s="248"/>
      <c r="LK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6"/>
      <c r="JO349" s="246"/>
      <c r="JP349" s="246"/>
      <c r="JQ349" s="246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6"/>
      <c r="KC349" s="246"/>
      <c r="KD349" s="246"/>
      <c r="KE349" s="246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8"/>
      <c r="KQ349" s="248"/>
      <c r="KR349" s="248"/>
      <c r="KS349" s="248"/>
      <c r="KT349" s="248"/>
      <c r="KU349" s="248"/>
      <c r="KV349" s="248"/>
      <c r="KW349" s="248"/>
      <c r="KX349" s="248"/>
      <c r="KY349" s="248"/>
      <c r="KZ349" s="248"/>
      <c r="LA349" s="248"/>
      <c r="LB349" s="248"/>
      <c r="LC349" s="248"/>
      <c r="LD349" s="248"/>
      <c r="LE349" s="248"/>
      <c r="LF349" s="248"/>
      <c r="LG349" s="248"/>
      <c r="LH349" s="248"/>
      <c r="LI349" s="248"/>
      <c r="LJ349" s="248"/>
      <c r="LK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6"/>
      <c r="JO350" s="246"/>
      <c r="JP350" s="246"/>
      <c r="JQ350" s="246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6"/>
      <c r="KC350" s="246"/>
      <c r="KD350" s="246"/>
      <c r="KE350" s="246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8"/>
      <c r="KQ350" s="248"/>
      <c r="KR350" s="248"/>
      <c r="KS350" s="248"/>
      <c r="KT350" s="248"/>
      <c r="KU350" s="248"/>
      <c r="KV350" s="248"/>
      <c r="KW350" s="248"/>
      <c r="KX350" s="248"/>
      <c r="KY350" s="248"/>
      <c r="KZ350" s="248"/>
      <c r="LA350" s="248"/>
      <c r="LB350" s="248"/>
      <c r="LC350" s="248"/>
      <c r="LD350" s="248"/>
      <c r="LE350" s="248"/>
      <c r="LF350" s="248"/>
      <c r="LG350" s="248"/>
      <c r="LH350" s="248"/>
      <c r="LI350" s="248"/>
      <c r="LJ350" s="248"/>
      <c r="LK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6"/>
      <c r="JO351" s="246"/>
      <c r="JP351" s="246"/>
      <c r="JQ351" s="246"/>
      <c r="JR351" s="247"/>
      <c r="JS351" s="247"/>
      <c r="JT351" s="247"/>
      <c r="JU351" s="247"/>
      <c r="JV351" s="247"/>
      <c r="JW351" s="247"/>
      <c r="JX351" s="247"/>
      <c r="JY351" s="247"/>
      <c r="JZ351" s="247"/>
      <c r="KA351" s="247"/>
      <c r="KB351" s="246"/>
      <c r="KC351" s="246"/>
      <c r="KD351" s="246"/>
      <c r="KE351" s="246"/>
      <c r="KF351" s="247"/>
      <c r="KG351" s="247"/>
      <c r="KH351" s="247"/>
      <c r="KI351" s="247"/>
      <c r="KJ351" s="247"/>
      <c r="KK351" s="247"/>
      <c r="KL351" s="247"/>
      <c r="KM351" s="247"/>
      <c r="KN351" s="247"/>
      <c r="KO351" s="247"/>
      <c r="KP351" s="248"/>
      <c r="KQ351" s="248"/>
      <c r="KR351" s="248"/>
      <c r="KS351" s="248"/>
      <c r="KT351" s="248"/>
      <c r="KU351" s="248"/>
      <c r="KV351" s="248"/>
      <c r="KW351" s="248"/>
      <c r="KX351" s="248"/>
      <c r="KY351" s="248"/>
      <c r="KZ351" s="248"/>
      <c r="LA351" s="248"/>
      <c r="LB351" s="248"/>
      <c r="LC351" s="248"/>
      <c r="LD351" s="248"/>
      <c r="LE351" s="248"/>
      <c r="LF351" s="248"/>
      <c r="LG351" s="248"/>
      <c r="LH351" s="248"/>
      <c r="LI351" s="248"/>
      <c r="LJ351" s="248"/>
      <c r="LK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6"/>
      <c r="JO352" s="246"/>
      <c r="JP352" s="246"/>
      <c r="JQ352" s="246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6"/>
      <c r="KC352" s="246"/>
      <c r="KD352" s="246"/>
      <c r="KE352" s="246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8"/>
      <c r="KQ352" s="248"/>
      <c r="KR352" s="248"/>
      <c r="KS352" s="248"/>
      <c r="KT352" s="248"/>
      <c r="KU352" s="248"/>
      <c r="KV352" s="248"/>
      <c r="KW352" s="248"/>
      <c r="KX352" s="248"/>
      <c r="KY352" s="248"/>
      <c r="KZ352" s="248"/>
      <c r="LA352" s="248"/>
      <c r="LB352" s="248"/>
      <c r="LC352" s="248"/>
      <c r="LD352" s="248"/>
      <c r="LE352" s="248"/>
      <c r="LF352" s="248"/>
      <c r="LG352" s="248"/>
      <c r="LH352" s="248"/>
      <c r="LI352" s="248"/>
      <c r="LJ352" s="248"/>
      <c r="LK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6"/>
      <c r="JO353" s="246"/>
      <c r="JP353" s="246"/>
      <c r="JQ353" s="246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6"/>
      <c r="KC353" s="246"/>
      <c r="KD353" s="246"/>
      <c r="KE353" s="246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8"/>
      <c r="KQ353" s="248"/>
      <c r="KR353" s="248"/>
      <c r="KS353" s="248"/>
      <c r="KT353" s="248"/>
      <c r="KU353" s="248"/>
      <c r="KV353" s="248"/>
      <c r="KW353" s="248"/>
      <c r="KX353" s="248"/>
      <c r="KY353" s="248"/>
      <c r="KZ353" s="248"/>
      <c r="LA353" s="248"/>
      <c r="LB353" s="248"/>
      <c r="LC353" s="248"/>
      <c r="LD353" s="248"/>
      <c r="LE353" s="248"/>
      <c r="LF353" s="248"/>
      <c r="LG353" s="248"/>
      <c r="LH353" s="248"/>
      <c r="LI353" s="248"/>
      <c r="LJ353" s="248"/>
      <c r="LK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6"/>
      <c r="JO354" s="246"/>
      <c r="JP354" s="246"/>
      <c r="JQ354" s="246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6"/>
      <c r="KC354" s="246"/>
      <c r="KD354" s="246"/>
      <c r="KE354" s="246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8"/>
      <c r="KQ354" s="248"/>
      <c r="KR354" s="248"/>
      <c r="KS354" s="248"/>
      <c r="KT354" s="248"/>
      <c r="KU354" s="248"/>
      <c r="KV354" s="248"/>
      <c r="KW354" s="248"/>
      <c r="KX354" s="248"/>
      <c r="KY354" s="248"/>
      <c r="KZ354" s="248"/>
      <c r="LA354" s="248"/>
      <c r="LB354" s="248"/>
      <c r="LC354" s="248"/>
      <c r="LD354" s="248"/>
      <c r="LE354" s="248"/>
      <c r="LF354" s="248"/>
      <c r="LG354" s="248"/>
      <c r="LH354" s="248"/>
      <c r="LI354" s="248"/>
      <c r="LJ354" s="248"/>
      <c r="LK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6"/>
      <c r="JO355" s="246"/>
      <c r="JP355" s="246"/>
      <c r="JQ355" s="246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6"/>
      <c r="KC355" s="246"/>
      <c r="KD355" s="246"/>
      <c r="KE355" s="246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8"/>
      <c r="KQ355" s="248"/>
      <c r="KR355" s="248"/>
      <c r="KS355" s="248"/>
      <c r="KT355" s="248"/>
      <c r="KU355" s="248"/>
      <c r="KV355" s="248"/>
      <c r="KW355" s="248"/>
      <c r="KX355" s="248"/>
      <c r="KY355" s="248"/>
      <c r="KZ355" s="248"/>
      <c r="LA355" s="248"/>
      <c r="LB355" s="248"/>
      <c r="LC355" s="248"/>
      <c r="LD355" s="248"/>
      <c r="LE355" s="248"/>
      <c r="LF355" s="248"/>
      <c r="LG355" s="248"/>
      <c r="LH355" s="248"/>
      <c r="LI355" s="248"/>
      <c r="LJ355" s="248"/>
      <c r="LK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6"/>
      <c r="JO356" s="246"/>
      <c r="JP356" s="246"/>
      <c r="JQ356" s="246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6"/>
      <c r="KC356" s="246"/>
      <c r="KD356" s="246"/>
      <c r="KE356" s="246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8"/>
      <c r="KQ356" s="248"/>
      <c r="KR356" s="248"/>
      <c r="KS356" s="248"/>
      <c r="KT356" s="248"/>
      <c r="KU356" s="248"/>
      <c r="KV356" s="248"/>
      <c r="KW356" s="248"/>
      <c r="KX356" s="248"/>
      <c r="KY356" s="248"/>
      <c r="KZ356" s="248"/>
      <c r="LA356" s="248"/>
      <c r="LB356" s="248"/>
      <c r="LC356" s="248"/>
      <c r="LD356" s="248"/>
      <c r="LE356" s="248"/>
      <c r="LF356" s="248"/>
      <c r="LG356" s="248"/>
      <c r="LH356" s="248"/>
      <c r="LI356" s="248"/>
      <c r="LJ356" s="248"/>
      <c r="LK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6"/>
      <c r="JO357" s="246"/>
      <c r="JP357" s="246"/>
      <c r="JQ357" s="246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6"/>
      <c r="KC357" s="246"/>
      <c r="KD357" s="246"/>
      <c r="KE357" s="246"/>
      <c r="KF357" s="247"/>
      <c r="KG357" s="247"/>
      <c r="KH357" s="247"/>
      <c r="KI357" s="247"/>
      <c r="KJ357" s="247"/>
      <c r="KK357" s="247"/>
      <c r="KL357" s="247"/>
      <c r="KM357" s="247"/>
      <c r="KN357" s="247"/>
      <c r="KO357" s="247"/>
      <c r="KP357" s="248"/>
      <c r="KQ357" s="248"/>
      <c r="KR357" s="248"/>
      <c r="KS357" s="248"/>
      <c r="KT357" s="248"/>
      <c r="KU357" s="248"/>
      <c r="KV357" s="248"/>
      <c r="KW357" s="248"/>
      <c r="KX357" s="248"/>
      <c r="KY357" s="248"/>
      <c r="KZ357" s="248"/>
      <c r="LA357" s="248"/>
      <c r="LB357" s="248"/>
      <c r="LC357" s="248"/>
      <c r="LD357" s="248"/>
      <c r="LE357" s="248"/>
      <c r="LF357" s="248"/>
      <c r="LG357" s="248"/>
      <c r="LH357" s="248"/>
      <c r="LI357" s="248"/>
      <c r="LJ357" s="248"/>
      <c r="LK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6"/>
      <c r="JO358" s="246"/>
      <c r="JP358" s="246"/>
      <c r="JQ358" s="246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6"/>
      <c r="KC358" s="246"/>
      <c r="KD358" s="246"/>
      <c r="KE358" s="246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8"/>
      <c r="KQ358" s="248"/>
      <c r="KR358" s="248"/>
      <c r="KS358" s="248"/>
      <c r="KT358" s="248"/>
      <c r="KU358" s="248"/>
      <c r="KV358" s="248"/>
      <c r="KW358" s="248"/>
      <c r="KX358" s="248"/>
      <c r="KY358" s="248"/>
      <c r="KZ358" s="248"/>
      <c r="LA358" s="248"/>
      <c r="LB358" s="248"/>
      <c r="LC358" s="248"/>
      <c r="LD358" s="248"/>
      <c r="LE358" s="248"/>
      <c r="LF358" s="248"/>
      <c r="LG358" s="248"/>
      <c r="LH358" s="248"/>
      <c r="LI358" s="248"/>
      <c r="LJ358" s="248"/>
      <c r="LK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6"/>
      <c r="JO359" s="246"/>
      <c r="JP359" s="246"/>
      <c r="JQ359" s="246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6"/>
      <c r="KC359" s="246"/>
      <c r="KD359" s="246"/>
      <c r="KE359" s="246"/>
      <c r="KF359" s="247"/>
      <c r="KG359" s="247"/>
      <c r="KH359" s="247"/>
      <c r="KI359" s="247"/>
      <c r="KJ359" s="247"/>
      <c r="KK359" s="247"/>
      <c r="KL359" s="247"/>
      <c r="KM359" s="247"/>
      <c r="KN359" s="247"/>
      <c r="KO359" s="247"/>
      <c r="KP359" s="248"/>
      <c r="KQ359" s="248"/>
      <c r="KR359" s="248"/>
      <c r="KS359" s="248"/>
      <c r="KT359" s="248"/>
      <c r="KU359" s="248"/>
      <c r="KV359" s="248"/>
      <c r="KW359" s="248"/>
      <c r="KX359" s="248"/>
      <c r="KY359" s="248"/>
      <c r="KZ359" s="248"/>
      <c r="LA359" s="248"/>
      <c r="LB359" s="248"/>
      <c r="LC359" s="248"/>
      <c r="LD359" s="248"/>
      <c r="LE359" s="248"/>
      <c r="LF359" s="248"/>
      <c r="LG359" s="248"/>
      <c r="LH359" s="248"/>
      <c r="LI359" s="248"/>
      <c r="LJ359" s="248"/>
      <c r="LK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6"/>
      <c r="JO360" s="246"/>
      <c r="JP360" s="246"/>
      <c r="JQ360" s="246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6"/>
      <c r="KC360" s="246"/>
      <c r="KD360" s="246"/>
      <c r="KE360" s="246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8"/>
      <c r="KQ360" s="248"/>
      <c r="KR360" s="248"/>
      <c r="KS360" s="248"/>
      <c r="KT360" s="248"/>
      <c r="KU360" s="248"/>
      <c r="KV360" s="248"/>
      <c r="KW360" s="248"/>
      <c r="KX360" s="248"/>
      <c r="KY360" s="248"/>
      <c r="KZ360" s="248"/>
      <c r="LA360" s="248"/>
      <c r="LB360" s="248"/>
      <c r="LC360" s="248"/>
      <c r="LD360" s="248"/>
      <c r="LE360" s="248"/>
      <c r="LF360" s="248"/>
      <c r="LG360" s="248"/>
      <c r="LH360" s="248"/>
      <c r="LI360" s="248"/>
      <c r="LJ360" s="248"/>
      <c r="LK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6"/>
      <c r="JO361" s="246"/>
      <c r="JP361" s="246"/>
      <c r="JQ361" s="246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6"/>
      <c r="KC361" s="246"/>
      <c r="KD361" s="246"/>
      <c r="KE361" s="246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8"/>
      <c r="KQ361" s="248"/>
      <c r="KR361" s="248"/>
      <c r="KS361" s="248"/>
      <c r="KT361" s="248"/>
      <c r="KU361" s="248"/>
      <c r="KV361" s="248"/>
      <c r="KW361" s="248"/>
      <c r="KX361" s="248"/>
      <c r="KY361" s="248"/>
      <c r="KZ361" s="248"/>
      <c r="LA361" s="248"/>
      <c r="LB361" s="248"/>
      <c r="LC361" s="248"/>
      <c r="LD361" s="248"/>
      <c r="LE361" s="248"/>
      <c r="LF361" s="248"/>
      <c r="LG361" s="248"/>
      <c r="LH361" s="248"/>
      <c r="LI361" s="248"/>
      <c r="LJ361" s="248"/>
      <c r="LK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6"/>
      <c r="JO362" s="246"/>
      <c r="JP362" s="246"/>
      <c r="JQ362" s="246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6"/>
      <c r="KC362" s="246"/>
      <c r="KD362" s="246"/>
      <c r="KE362" s="246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8"/>
      <c r="KQ362" s="248"/>
      <c r="KR362" s="248"/>
      <c r="KS362" s="248"/>
      <c r="KT362" s="248"/>
      <c r="KU362" s="248"/>
      <c r="KV362" s="248"/>
      <c r="KW362" s="248"/>
      <c r="KX362" s="248"/>
      <c r="KY362" s="248"/>
      <c r="KZ362" s="248"/>
      <c r="LA362" s="248"/>
      <c r="LB362" s="248"/>
      <c r="LC362" s="248"/>
      <c r="LD362" s="248"/>
      <c r="LE362" s="248"/>
      <c r="LF362" s="248"/>
      <c r="LG362" s="248"/>
      <c r="LH362" s="248"/>
      <c r="LI362" s="248"/>
      <c r="LJ362" s="248"/>
      <c r="LK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6"/>
      <c r="JO363" s="246"/>
      <c r="JP363" s="246"/>
      <c r="JQ363" s="246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6"/>
      <c r="KC363" s="246"/>
      <c r="KD363" s="246"/>
      <c r="KE363" s="246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8"/>
      <c r="KQ363" s="248"/>
      <c r="KR363" s="248"/>
      <c r="KS363" s="248"/>
      <c r="KT363" s="248"/>
      <c r="KU363" s="248"/>
      <c r="KV363" s="248"/>
      <c r="KW363" s="248"/>
      <c r="KX363" s="248"/>
      <c r="KY363" s="248"/>
      <c r="KZ363" s="248"/>
      <c r="LA363" s="248"/>
      <c r="LB363" s="248"/>
      <c r="LC363" s="248"/>
      <c r="LD363" s="248"/>
      <c r="LE363" s="248"/>
      <c r="LF363" s="248"/>
      <c r="LG363" s="248"/>
      <c r="LH363" s="248"/>
      <c r="LI363" s="248"/>
      <c r="LJ363" s="248"/>
      <c r="LK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6"/>
      <c r="JO364" s="246"/>
      <c r="JP364" s="246"/>
      <c r="JQ364" s="246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6"/>
      <c r="KC364" s="246"/>
      <c r="KD364" s="246"/>
      <c r="KE364" s="246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8"/>
      <c r="KQ364" s="248"/>
      <c r="KR364" s="248"/>
      <c r="KS364" s="248"/>
      <c r="KT364" s="248"/>
      <c r="KU364" s="248"/>
      <c r="KV364" s="248"/>
      <c r="KW364" s="248"/>
      <c r="KX364" s="248"/>
      <c r="KY364" s="248"/>
      <c r="KZ364" s="248"/>
      <c r="LA364" s="248"/>
      <c r="LB364" s="248"/>
      <c r="LC364" s="248"/>
      <c r="LD364" s="248"/>
      <c r="LE364" s="248"/>
      <c r="LF364" s="248"/>
      <c r="LG364" s="248"/>
      <c r="LH364" s="248"/>
      <c r="LI364" s="248"/>
      <c r="LJ364" s="248"/>
      <c r="LK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6"/>
      <c r="JO365" s="246"/>
      <c r="JP365" s="246"/>
      <c r="JQ365" s="246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6"/>
      <c r="KC365" s="246"/>
      <c r="KD365" s="246"/>
      <c r="KE365" s="246"/>
      <c r="KF365" s="247"/>
      <c r="KG365" s="247"/>
      <c r="KH365" s="247"/>
      <c r="KI365" s="247"/>
      <c r="KJ365" s="247"/>
      <c r="KK365" s="247"/>
      <c r="KL365" s="247"/>
      <c r="KM365" s="247"/>
      <c r="KN365" s="247"/>
      <c r="KO365" s="247"/>
      <c r="KP365" s="248"/>
      <c r="KQ365" s="248"/>
      <c r="KR365" s="248"/>
      <c r="KS365" s="248"/>
      <c r="KT365" s="248"/>
      <c r="KU365" s="248"/>
      <c r="KV365" s="248"/>
      <c r="KW365" s="248"/>
      <c r="KX365" s="248"/>
      <c r="KY365" s="248"/>
      <c r="KZ365" s="248"/>
      <c r="LA365" s="248"/>
      <c r="LB365" s="248"/>
      <c r="LC365" s="248"/>
      <c r="LD365" s="248"/>
      <c r="LE365" s="248"/>
      <c r="LF365" s="248"/>
      <c r="LG365" s="248"/>
      <c r="LH365" s="248"/>
      <c r="LI365" s="248"/>
      <c r="LJ365" s="248"/>
      <c r="LK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6"/>
      <c r="JO366" s="246"/>
      <c r="JP366" s="246"/>
      <c r="JQ366" s="246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6"/>
      <c r="KC366" s="246"/>
      <c r="KD366" s="246"/>
      <c r="KE366" s="246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8"/>
      <c r="KQ366" s="248"/>
      <c r="KR366" s="248"/>
      <c r="KS366" s="248"/>
      <c r="KT366" s="248"/>
      <c r="KU366" s="248"/>
      <c r="KV366" s="248"/>
      <c r="KW366" s="248"/>
      <c r="KX366" s="248"/>
      <c r="KY366" s="248"/>
      <c r="KZ366" s="248"/>
      <c r="LA366" s="248"/>
      <c r="LB366" s="248"/>
      <c r="LC366" s="248"/>
      <c r="LD366" s="248"/>
      <c r="LE366" s="248"/>
      <c r="LF366" s="248"/>
      <c r="LG366" s="248"/>
      <c r="LH366" s="248"/>
      <c r="LI366" s="248"/>
      <c r="LJ366" s="248"/>
      <c r="LK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6"/>
      <c r="JO367" s="246"/>
      <c r="JP367" s="246"/>
      <c r="JQ367" s="246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6"/>
      <c r="KC367" s="246"/>
      <c r="KD367" s="246"/>
      <c r="KE367" s="246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8"/>
      <c r="KQ367" s="248"/>
      <c r="KR367" s="248"/>
      <c r="KS367" s="248"/>
      <c r="KT367" s="248"/>
      <c r="KU367" s="248"/>
      <c r="KV367" s="248"/>
      <c r="KW367" s="248"/>
      <c r="KX367" s="248"/>
      <c r="KY367" s="248"/>
      <c r="KZ367" s="248"/>
      <c r="LA367" s="248"/>
      <c r="LB367" s="248"/>
      <c r="LC367" s="248"/>
      <c r="LD367" s="248"/>
      <c r="LE367" s="248"/>
      <c r="LF367" s="248"/>
      <c r="LG367" s="248"/>
      <c r="LH367" s="248"/>
      <c r="LI367" s="248"/>
      <c r="LJ367" s="248"/>
      <c r="LK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6"/>
      <c r="JO368" s="246"/>
      <c r="JP368" s="246"/>
      <c r="JQ368" s="246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6"/>
      <c r="KC368" s="246"/>
      <c r="KD368" s="246"/>
      <c r="KE368" s="246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8"/>
      <c r="KQ368" s="248"/>
      <c r="KR368" s="248"/>
      <c r="KS368" s="248"/>
      <c r="KT368" s="248"/>
      <c r="KU368" s="248"/>
      <c r="KV368" s="248"/>
      <c r="KW368" s="248"/>
      <c r="KX368" s="248"/>
      <c r="KY368" s="248"/>
      <c r="KZ368" s="248"/>
      <c r="LA368" s="248"/>
      <c r="LB368" s="248"/>
      <c r="LC368" s="248"/>
      <c r="LD368" s="248"/>
      <c r="LE368" s="248"/>
      <c r="LF368" s="248"/>
      <c r="LG368" s="248"/>
      <c r="LH368" s="248"/>
      <c r="LI368" s="248"/>
      <c r="LJ368" s="248"/>
      <c r="LK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6"/>
      <c r="JO369" s="246"/>
      <c r="JP369" s="246"/>
      <c r="JQ369" s="246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6"/>
      <c r="KC369" s="246"/>
      <c r="KD369" s="246"/>
      <c r="KE369" s="246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8"/>
      <c r="KQ369" s="248"/>
      <c r="KR369" s="248"/>
      <c r="KS369" s="248"/>
      <c r="KT369" s="248"/>
      <c r="KU369" s="248"/>
      <c r="KV369" s="248"/>
      <c r="KW369" s="248"/>
      <c r="KX369" s="248"/>
      <c r="KY369" s="248"/>
      <c r="KZ369" s="248"/>
      <c r="LA369" s="248"/>
      <c r="LB369" s="248"/>
      <c r="LC369" s="248"/>
      <c r="LD369" s="248"/>
      <c r="LE369" s="248"/>
      <c r="LF369" s="248"/>
      <c r="LG369" s="248"/>
      <c r="LH369" s="248"/>
      <c r="LI369" s="248"/>
      <c r="LJ369" s="248"/>
      <c r="LK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6"/>
      <c r="JO370" s="246"/>
      <c r="JP370" s="246"/>
      <c r="JQ370" s="246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6"/>
      <c r="KC370" s="246"/>
      <c r="KD370" s="246"/>
      <c r="KE370" s="246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8"/>
      <c r="KQ370" s="248"/>
      <c r="KR370" s="248"/>
      <c r="KS370" s="248"/>
      <c r="KT370" s="248"/>
      <c r="KU370" s="248"/>
      <c r="KV370" s="248"/>
      <c r="KW370" s="248"/>
      <c r="KX370" s="248"/>
      <c r="KY370" s="248"/>
      <c r="KZ370" s="248"/>
      <c r="LA370" s="248"/>
      <c r="LB370" s="248"/>
      <c r="LC370" s="248"/>
      <c r="LD370" s="248"/>
      <c r="LE370" s="248"/>
      <c r="LF370" s="248"/>
      <c r="LG370" s="248"/>
      <c r="LH370" s="248"/>
      <c r="LI370" s="248"/>
      <c r="LJ370" s="248"/>
      <c r="LK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6"/>
      <c r="JO371" s="246"/>
      <c r="JP371" s="246"/>
      <c r="JQ371" s="246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6"/>
      <c r="KC371" s="246"/>
      <c r="KD371" s="246"/>
      <c r="KE371" s="246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8"/>
      <c r="KQ371" s="248"/>
      <c r="KR371" s="248"/>
      <c r="KS371" s="248"/>
      <c r="KT371" s="248"/>
      <c r="KU371" s="248"/>
      <c r="KV371" s="248"/>
      <c r="KW371" s="248"/>
      <c r="KX371" s="248"/>
      <c r="KY371" s="248"/>
      <c r="KZ371" s="248"/>
      <c r="LA371" s="248"/>
      <c r="LB371" s="248"/>
      <c r="LC371" s="248"/>
      <c r="LD371" s="248"/>
      <c r="LE371" s="248"/>
      <c r="LF371" s="248"/>
      <c r="LG371" s="248"/>
      <c r="LH371" s="248"/>
      <c r="LI371" s="248"/>
      <c r="LJ371" s="248"/>
      <c r="LK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6"/>
      <c r="JO372" s="246"/>
      <c r="JP372" s="246"/>
      <c r="JQ372" s="246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6"/>
      <c r="KC372" s="246"/>
      <c r="KD372" s="246"/>
      <c r="KE372" s="246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8"/>
      <c r="KQ372" s="248"/>
      <c r="KR372" s="248"/>
      <c r="KS372" s="248"/>
      <c r="KT372" s="248"/>
      <c r="KU372" s="248"/>
      <c r="KV372" s="248"/>
      <c r="KW372" s="248"/>
      <c r="KX372" s="248"/>
      <c r="KY372" s="248"/>
      <c r="KZ372" s="248"/>
      <c r="LA372" s="248"/>
      <c r="LB372" s="248"/>
      <c r="LC372" s="248"/>
      <c r="LD372" s="248"/>
      <c r="LE372" s="248"/>
      <c r="LF372" s="248"/>
      <c r="LG372" s="248"/>
      <c r="LH372" s="248"/>
      <c r="LI372" s="248"/>
      <c r="LJ372" s="248"/>
      <c r="LK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6"/>
      <c r="JO373" s="246"/>
      <c r="JP373" s="246"/>
      <c r="JQ373" s="246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6"/>
      <c r="KC373" s="246"/>
      <c r="KD373" s="246"/>
      <c r="KE373" s="246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8"/>
      <c r="KQ373" s="248"/>
      <c r="KR373" s="248"/>
      <c r="KS373" s="248"/>
      <c r="KT373" s="248"/>
      <c r="KU373" s="248"/>
      <c r="KV373" s="248"/>
      <c r="KW373" s="248"/>
      <c r="KX373" s="248"/>
      <c r="KY373" s="248"/>
      <c r="KZ373" s="248"/>
      <c r="LA373" s="248"/>
      <c r="LB373" s="248"/>
      <c r="LC373" s="248"/>
      <c r="LD373" s="248"/>
      <c r="LE373" s="248"/>
      <c r="LF373" s="248"/>
      <c r="LG373" s="248"/>
      <c r="LH373" s="248"/>
      <c r="LI373" s="248"/>
      <c r="LJ373" s="248"/>
      <c r="LK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6"/>
      <c r="JO374" s="246"/>
      <c r="JP374" s="246"/>
      <c r="JQ374" s="246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6"/>
      <c r="KC374" s="246"/>
      <c r="KD374" s="246"/>
      <c r="KE374" s="246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8"/>
      <c r="KQ374" s="248"/>
      <c r="KR374" s="248"/>
      <c r="KS374" s="248"/>
      <c r="KT374" s="248"/>
      <c r="KU374" s="248"/>
      <c r="KV374" s="248"/>
      <c r="KW374" s="248"/>
      <c r="KX374" s="248"/>
      <c r="KY374" s="248"/>
      <c r="KZ374" s="248"/>
      <c r="LA374" s="248"/>
      <c r="LB374" s="248"/>
      <c r="LC374" s="248"/>
      <c r="LD374" s="248"/>
      <c r="LE374" s="248"/>
      <c r="LF374" s="248"/>
      <c r="LG374" s="248"/>
      <c r="LH374" s="248"/>
      <c r="LI374" s="248"/>
      <c r="LJ374" s="248"/>
      <c r="LK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6"/>
      <c r="JO375" s="246"/>
      <c r="JP375" s="246"/>
      <c r="JQ375" s="246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6"/>
      <c r="KC375" s="246"/>
      <c r="KD375" s="246"/>
      <c r="KE375" s="246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8"/>
      <c r="KQ375" s="248"/>
      <c r="KR375" s="248"/>
      <c r="KS375" s="248"/>
      <c r="KT375" s="248"/>
      <c r="KU375" s="248"/>
      <c r="KV375" s="248"/>
      <c r="KW375" s="248"/>
      <c r="KX375" s="248"/>
      <c r="KY375" s="248"/>
      <c r="KZ375" s="248"/>
      <c r="LA375" s="248"/>
      <c r="LB375" s="248"/>
      <c r="LC375" s="248"/>
      <c r="LD375" s="248"/>
      <c r="LE375" s="248"/>
      <c r="LF375" s="248"/>
      <c r="LG375" s="248"/>
      <c r="LH375" s="248"/>
      <c r="LI375" s="248"/>
      <c r="LJ375" s="248"/>
      <c r="LK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6"/>
      <c r="JO376" s="246"/>
      <c r="JP376" s="246"/>
      <c r="JQ376" s="246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6"/>
      <c r="KC376" s="246"/>
      <c r="KD376" s="246"/>
      <c r="KE376" s="246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8"/>
      <c r="KQ376" s="248"/>
      <c r="KR376" s="248"/>
      <c r="KS376" s="248"/>
      <c r="KT376" s="248"/>
      <c r="KU376" s="248"/>
      <c r="KV376" s="248"/>
      <c r="KW376" s="248"/>
      <c r="KX376" s="248"/>
      <c r="KY376" s="248"/>
      <c r="KZ376" s="248"/>
      <c r="LA376" s="248"/>
      <c r="LB376" s="248"/>
      <c r="LC376" s="248"/>
      <c r="LD376" s="248"/>
      <c r="LE376" s="248"/>
      <c r="LF376" s="248"/>
      <c r="LG376" s="248"/>
      <c r="LH376" s="248"/>
      <c r="LI376" s="248"/>
      <c r="LJ376" s="248"/>
      <c r="LK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6"/>
      <c r="JO377" s="246"/>
      <c r="JP377" s="246"/>
      <c r="JQ377" s="246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6"/>
      <c r="KC377" s="246"/>
      <c r="KD377" s="246"/>
      <c r="KE377" s="246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8"/>
      <c r="KQ377" s="248"/>
      <c r="KR377" s="248"/>
      <c r="KS377" s="248"/>
      <c r="KT377" s="248"/>
      <c r="KU377" s="248"/>
      <c r="KV377" s="248"/>
      <c r="KW377" s="248"/>
      <c r="KX377" s="248"/>
      <c r="KY377" s="248"/>
      <c r="KZ377" s="248"/>
      <c r="LA377" s="248"/>
      <c r="LB377" s="248"/>
      <c r="LC377" s="248"/>
      <c r="LD377" s="248"/>
      <c r="LE377" s="248"/>
      <c r="LF377" s="248"/>
      <c r="LG377" s="248"/>
      <c r="LH377" s="248"/>
      <c r="LI377" s="248"/>
      <c r="LJ377" s="248"/>
      <c r="LK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6"/>
      <c r="JO378" s="246"/>
      <c r="JP378" s="246"/>
      <c r="JQ378" s="246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6"/>
      <c r="KC378" s="246"/>
      <c r="KD378" s="246"/>
      <c r="KE378" s="246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8"/>
      <c r="KQ378" s="248"/>
      <c r="KR378" s="248"/>
      <c r="KS378" s="248"/>
      <c r="KT378" s="248"/>
      <c r="KU378" s="248"/>
      <c r="KV378" s="248"/>
      <c r="KW378" s="248"/>
      <c r="KX378" s="248"/>
      <c r="KY378" s="248"/>
      <c r="KZ378" s="248"/>
      <c r="LA378" s="248"/>
      <c r="LB378" s="248"/>
      <c r="LC378" s="248"/>
      <c r="LD378" s="248"/>
      <c r="LE378" s="248"/>
      <c r="LF378" s="248"/>
      <c r="LG378" s="248"/>
      <c r="LH378" s="248"/>
      <c r="LI378" s="248"/>
      <c r="LJ378" s="248"/>
      <c r="LK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6"/>
      <c r="JO379" s="246"/>
      <c r="JP379" s="246"/>
      <c r="JQ379" s="246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6"/>
      <c r="KC379" s="246"/>
      <c r="KD379" s="246"/>
      <c r="KE379" s="246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8"/>
      <c r="KQ379" s="248"/>
      <c r="KR379" s="248"/>
      <c r="KS379" s="248"/>
      <c r="KT379" s="248"/>
      <c r="KU379" s="248"/>
      <c r="KV379" s="248"/>
      <c r="KW379" s="248"/>
      <c r="KX379" s="248"/>
      <c r="KY379" s="248"/>
      <c r="KZ379" s="248"/>
      <c r="LA379" s="248"/>
      <c r="LB379" s="248"/>
      <c r="LC379" s="248"/>
      <c r="LD379" s="248"/>
      <c r="LE379" s="248"/>
      <c r="LF379" s="248"/>
      <c r="LG379" s="248"/>
      <c r="LH379" s="248"/>
      <c r="LI379" s="248"/>
      <c r="LJ379" s="248"/>
      <c r="LK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6"/>
      <c r="JO380" s="246"/>
      <c r="JP380" s="246"/>
      <c r="JQ380" s="246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6"/>
      <c r="KC380" s="246"/>
      <c r="KD380" s="246"/>
      <c r="KE380" s="246"/>
      <c r="KF380" s="247"/>
      <c r="KG380" s="247"/>
      <c r="KH380" s="247"/>
      <c r="KI380" s="247"/>
      <c r="KJ380" s="247"/>
      <c r="KK380" s="247"/>
      <c r="KL380" s="247"/>
      <c r="KM380" s="247"/>
      <c r="KN380" s="247"/>
      <c r="KO380" s="247"/>
      <c r="KP380" s="248"/>
      <c r="KQ380" s="248"/>
      <c r="KR380" s="248"/>
      <c r="KS380" s="248"/>
      <c r="KT380" s="248"/>
      <c r="KU380" s="248"/>
      <c r="KV380" s="248"/>
      <c r="KW380" s="248"/>
      <c r="KX380" s="248"/>
      <c r="KY380" s="248"/>
      <c r="KZ380" s="248"/>
      <c r="LA380" s="248"/>
      <c r="LB380" s="248"/>
      <c r="LC380" s="248"/>
      <c r="LD380" s="248"/>
      <c r="LE380" s="248"/>
      <c r="LF380" s="248"/>
      <c r="LG380" s="248"/>
      <c r="LH380" s="248"/>
      <c r="LI380" s="248"/>
      <c r="LJ380" s="248"/>
      <c r="LK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6"/>
      <c r="JO381" s="246"/>
      <c r="JP381" s="246"/>
      <c r="JQ381" s="246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6"/>
      <c r="KC381" s="246"/>
      <c r="KD381" s="246"/>
      <c r="KE381" s="246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8"/>
      <c r="KQ381" s="248"/>
      <c r="KR381" s="248"/>
      <c r="KS381" s="248"/>
      <c r="KT381" s="248"/>
      <c r="KU381" s="248"/>
      <c r="KV381" s="248"/>
      <c r="KW381" s="248"/>
      <c r="KX381" s="248"/>
      <c r="KY381" s="248"/>
      <c r="KZ381" s="248"/>
      <c r="LA381" s="248"/>
      <c r="LB381" s="248"/>
      <c r="LC381" s="248"/>
      <c r="LD381" s="248"/>
      <c r="LE381" s="248"/>
      <c r="LF381" s="248"/>
      <c r="LG381" s="248"/>
      <c r="LH381" s="248"/>
      <c r="LI381" s="248"/>
      <c r="LJ381" s="248"/>
      <c r="LK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6"/>
      <c r="JO382" s="246"/>
      <c r="JP382" s="246"/>
      <c r="JQ382" s="246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6"/>
      <c r="KC382" s="246"/>
      <c r="KD382" s="246"/>
      <c r="KE382" s="246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8"/>
      <c r="KQ382" s="248"/>
      <c r="KR382" s="248"/>
      <c r="KS382" s="248"/>
      <c r="KT382" s="248"/>
      <c r="KU382" s="248"/>
      <c r="KV382" s="248"/>
      <c r="KW382" s="248"/>
      <c r="KX382" s="248"/>
      <c r="KY382" s="248"/>
      <c r="KZ382" s="248"/>
      <c r="LA382" s="248"/>
      <c r="LB382" s="248"/>
      <c r="LC382" s="248"/>
      <c r="LD382" s="248"/>
      <c r="LE382" s="248"/>
      <c r="LF382" s="248"/>
      <c r="LG382" s="248"/>
      <c r="LH382" s="248"/>
      <c r="LI382" s="248"/>
      <c r="LJ382" s="248"/>
      <c r="LK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6"/>
      <c r="JO383" s="246"/>
      <c r="JP383" s="246"/>
      <c r="JQ383" s="246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6"/>
      <c r="KC383" s="246"/>
      <c r="KD383" s="246"/>
      <c r="KE383" s="246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8"/>
      <c r="KQ383" s="248"/>
      <c r="KR383" s="248"/>
      <c r="KS383" s="248"/>
      <c r="KT383" s="248"/>
      <c r="KU383" s="248"/>
      <c r="KV383" s="248"/>
      <c r="KW383" s="248"/>
      <c r="KX383" s="248"/>
      <c r="KY383" s="248"/>
      <c r="KZ383" s="248"/>
      <c r="LA383" s="248"/>
      <c r="LB383" s="248"/>
      <c r="LC383" s="248"/>
      <c r="LD383" s="248"/>
      <c r="LE383" s="248"/>
      <c r="LF383" s="248"/>
      <c r="LG383" s="248"/>
      <c r="LH383" s="248"/>
      <c r="LI383" s="248"/>
      <c r="LJ383" s="248"/>
      <c r="LK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6"/>
      <c r="JO384" s="246"/>
      <c r="JP384" s="246"/>
      <c r="JQ384" s="246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6"/>
      <c r="KC384" s="246"/>
      <c r="KD384" s="246"/>
      <c r="KE384" s="246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8"/>
      <c r="KQ384" s="248"/>
      <c r="KR384" s="248"/>
      <c r="KS384" s="248"/>
      <c r="KT384" s="248"/>
      <c r="KU384" s="248"/>
      <c r="KV384" s="248"/>
      <c r="KW384" s="248"/>
      <c r="KX384" s="248"/>
      <c r="KY384" s="248"/>
      <c r="KZ384" s="248"/>
      <c r="LA384" s="248"/>
      <c r="LB384" s="248"/>
      <c r="LC384" s="248"/>
      <c r="LD384" s="248"/>
      <c r="LE384" s="248"/>
      <c r="LF384" s="248"/>
      <c r="LG384" s="248"/>
      <c r="LH384" s="248"/>
      <c r="LI384" s="248"/>
      <c r="LJ384" s="248"/>
      <c r="LK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6"/>
      <c r="JO385" s="246"/>
      <c r="JP385" s="246"/>
      <c r="JQ385" s="246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6"/>
      <c r="KC385" s="246"/>
      <c r="KD385" s="246"/>
      <c r="KE385" s="246"/>
      <c r="KF385" s="247"/>
      <c r="KG385" s="247"/>
      <c r="KH385" s="247"/>
      <c r="KI385" s="247"/>
      <c r="KJ385" s="247"/>
      <c r="KK385" s="247"/>
      <c r="KL385" s="247"/>
      <c r="KM385" s="247"/>
      <c r="KN385" s="247"/>
      <c r="KO385" s="247"/>
      <c r="KP385" s="248"/>
      <c r="KQ385" s="248"/>
      <c r="KR385" s="248"/>
      <c r="KS385" s="248"/>
      <c r="KT385" s="248"/>
      <c r="KU385" s="248"/>
      <c r="KV385" s="248"/>
      <c r="KW385" s="248"/>
      <c r="KX385" s="248"/>
      <c r="KY385" s="248"/>
      <c r="KZ385" s="248"/>
      <c r="LA385" s="248"/>
      <c r="LB385" s="248"/>
      <c r="LC385" s="248"/>
      <c r="LD385" s="248"/>
      <c r="LE385" s="248"/>
      <c r="LF385" s="248"/>
      <c r="LG385" s="248"/>
      <c r="LH385" s="248"/>
      <c r="LI385" s="248"/>
      <c r="LJ385" s="248"/>
      <c r="LK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6"/>
      <c r="JO386" s="246"/>
      <c r="JP386" s="246"/>
      <c r="JQ386" s="246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6"/>
      <c r="KC386" s="246"/>
      <c r="KD386" s="246"/>
      <c r="KE386" s="246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8"/>
      <c r="KQ386" s="248"/>
      <c r="KR386" s="248"/>
      <c r="KS386" s="248"/>
      <c r="KT386" s="248"/>
      <c r="KU386" s="248"/>
      <c r="KV386" s="248"/>
      <c r="KW386" s="248"/>
      <c r="KX386" s="248"/>
      <c r="KY386" s="248"/>
      <c r="KZ386" s="248"/>
      <c r="LA386" s="248"/>
      <c r="LB386" s="248"/>
      <c r="LC386" s="248"/>
      <c r="LD386" s="248"/>
      <c r="LE386" s="248"/>
      <c r="LF386" s="248"/>
      <c r="LG386" s="248"/>
      <c r="LH386" s="248"/>
      <c r="LI386" s="248"/>
      <c r="LJ386" s="248"/>
      <c r="LK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6"/>
      <c r="JO387" s="246"/>
      <c r="JP387" s="246"/>
      <c r="JQ387" s="246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6"/>
      <c r="KC387" s="246"/>
      <c r="KD387" s="246"/>
      <c r="KE387" s="246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8"/>
      <c r="KQ387" s="248"/>
      <c r="KR387" s="248"/>
      <c r="KS387" s="248"/>
      <c r="KT387" s="248"/>
      <c r="KU387" s="248"/>
      <c r="KV387" s="248"/>
      <c r="KW387" s="248"/>
      <c r="KX387" s="248"/>
      <c r="KY387" s="248"/>
      <c r="KZ387" s="248"/>
      <c r="LA387" s="248"/>
      <c r="LB387" s="248"/>
      <c r="LC387" s="248"/>
      <c r="LD387" s="248"/>
      <c r="LE387" s="248"/>
      <c r="LF387" s="248"/>
      <c r="LG387" s="248"/>
      <c r="LH387" s="248"/>
      <c r="LI387" s="248"/>
      <c r="LJ387" s="248"/>
      <c r="LK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6"/>
      <c r="JO388" s="246"/>
      <c r="JP388" s="246"/>
      <c r="JQ388" s="246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6"/>
      <c r="KC388" s="246"/>
      <c r="KD388" s="246"/>
      <c r="KE388" s="246"/>
      <c r="KF388" s="247"/>
      <c r="KG388" s="247"/>
      <c r="KH388" s="247"/>
      <c r="KI388" s="247"/>
      <c r="KJ388" s="247"/>
      <c r="KK388" s="247"/>
      <c r="KL388" s="247"/>
      <c r="KM388" s="247"/>
      <c r="KN388" s="247"/>
      <c r="KO388" s="247"/>
      <c r="KP388" s="248"/>
      <c r="KQ388" s="248"/>
      <c r="KR388" s="248"/>
      <c r="KS388" s="248"/>
      <c r="KT388" s="248"/>
      <c r="KU388" s="248"/>
      <c r="KV388" s="248"/>
      <c r="KW388" s="248"/>
      <c r="KX388" s="248"/>
      <c r="KY388" s="248"/>
      <c r="KZ388" s="248"/>
      <c r="LA388" s="248"/>
      <c r="LB388" s="248"/>
      <c r="LC388" s="248"/>
      <c r="LD388" s="248"/>
      <c r="LE388" s="248"/>
      <c r="LF388" s="248"/>
      <c r="LG388" s="248"/>
      <c r="LH388" s="248"/>
      <c r="LI388" s="248"/>
      <c r="LJ388" s="248"/>
      <c r="LK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6"/>
      <c r="JO389" s="246"/>
      <c r="JP389" s="246"/>
      <c r="JQ389" s="246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6"/>
      <c r="KC389" s="246"/>
      <c r="KD389" s="246"/>
      <c r="KE389" s="246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8"/>
      <c r="KQ389" s="248"/>
      <c r="KR389" s="248"/>
      <c r="KS389" s="248"/>
      <c r="KT389" s="248"/>
      <c r="KU389" s="248"/>
      <c r="KV389" s="248"/>
      <c r="KW389" s="248"/>
      <c r="KX389" s="248"/>
      <c r="KY389" s="248"/>
      <c r="KZ389" s="248"/>
      <c r="LA389" s="248"/>
      <c r="LB389" s="248"/>
      <c r="LC389" s="248"/>
      <c r="LD389" s="248"/>
      <c r="LE389" s="248"/>
      <c r="LF389" s="248"/>
      <c r="LG389" s="248"/>
      <c r="LH389" s="248"/>
      <c r="LI389" s="248"/>
      <c r="LJ389" s="248"/>
      <c r="LK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6"/>
      <c r="JO390" s="246"/>
      <c r="JP390" s="246"/>
      <c r="JQ390" s="246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6"/>
      <c r="KC390" s="246"/>
      <c r="KD390" s="246"/>
      <c r="KE390" s="246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8"/>
      <c r="KQ390" s="248"/>
      <c r="KR390" s="248"/>
      <c r="KS390" s="248"/>
      <c r="KT390" s="248"/>
      <c r="KU390" s="248"/>
      <c r="KV390" s="248"/>
      <c r="KW390" s="248"/>
      <c r="KX390" s="248"/>
      <c r="KY390" s="248"/>
      <c r="KZ390" s="248"/>
      <c r="LA390" s="248"/>
      <c r="LB390" s="248"/>
      <c r="LC390" s="248"/>
      <c r="LD390" s="248"/>
      <c r="LE390" s="248"/>
      <c r="LF390" s="248"/>
      <c r="LG390" s="248"/>
      <c r="LH390" s="248"/>
      <c r="LI390" s="248"/>
      <c r="LJ390" s="248"/>
      <c r="LK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6"/>
      <c r="JO391" s="246"/>
      <c r="JP391" s="246"/>
      <c r="JQ391" s="246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6"/>
      <c r="KC391" s="246"/>
      <c r="KD391" s="246"/>
      <c r="KE391" s="246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8"/>
      <c r="KQ391" s="248"/>
      <c r="KR391" s="248"/>
      <c r="KS391" s="248"/>
      <c r="KT391" s="248"/>
      <c r="KU391" s="248"/>
      <c r="KV391" s="248"/>
      <c r="KW391" s="248"/>
      <c r="KX391" s="248"/>
      <c r="KY391" s="248"/>
      <c r="KZ391" s="248"/>
      <c r="LA391" s="248"/>
      <c r="LB391" s="248"/>
      <c r="LC391" s="248"/>
      <c r="LD391" s="248"/>
      <c r="LE391" s="248"/>
      <c r="LF391" s="248"/>
      <c r="LG391" s="248"/>
      <c r="LH391" s="248"/>
      <c r="LI391" s="248"/>
      <c r="LJ391" s="248"/>
      <c r="LK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6"/>
      <c r="JO392" s="246"/>
      <c r="JP392" s="246"/>
      <c r="JQ392" s="246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6"/>
      <c r="KC392" s="246"/>
      <c r="KD392" s="246"/>
      <c r="KE392" s="246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8"/>
      <c r="KQ392" s="248"/>
      <c r="KR392" s="248"/>
      <c r="KS392" s="248"/>
      <c r="KT392" s="248"/>
      <c r="KU392" s="248"/>
      <c r="KV392" s="248"/>
      <c r="KW392" s="248"/>
      <c r="KX392" s="248"/>
      <c r="KY392" s="248"/>
      <c r="KZ392" s="248"/>
      <c r="LA392" s="248"/>
      <c r="LB392" s="248"/>
      <c r="LC392" s="248"/>
      <c r="LD392" s="248"/>
      <c r="LE392" s="248"/>
      <c r="LF392" s="248"/>
      <c r="LG392" s="248"/>
      <c r="LH392" s="248"/>
      <c r="LI392" s="248"/>
      <c r="LJ392" s="248"/>
      <c r="LK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6"/>
      <c r="JO393" s="246"/>
      <c r="JP393" s="246"/>
      <c r="JQ393" s="246"/>
      <c r="JR393" s="247"/>
      <c r="JS393" s="247"/>
      <c r="JT393" s="247"/>
      <c r="JU393" s="247"/>
      <c r="JV393" s="247"/>
      <c r="JW393" s="247"/>
      <c r="JX393" s="247"/>
      <c r="JY393" s="247"/>
      <c r="JZ393" s="247"/>
      <c r="KA393" s="247"/>
      <c r="KB393" s="246"/>
      <c r="KC393" s="246"/>
      <c r="KD393" s="246"/>
      <c r="KE393" s="246"/>
      <c r="KF393" s="247"/>
      <c r="KG393" s="247"/>
      <c r="KH393" s="247"/>
      <c r="KI393" s="247"/>
      <c r="KJ393" s="247"/>
      <c r="KK393" s="247"/>
      <c r="KL393" s="247"/>
      <c r="KM393" s="247"/>
      <c r="KN393" s="247"/>
      <c r="KO393" s="247"/>
      <c r="KP393" s="248"/>
      <c r="KQ393" s="248"/>
      <c r="KR393" s="248"/>
      <c r="KS393" s="248"/>
      <c r="KT393" s="248"/>
      <c r="KU393" s="248"/>
      <c r="KV393" s="248"/>
      <c r="KW393" s="248"/>
      <c r="KX393" s="248"/>
      <c r="KY393" s="248"/>
      <c r="KZ393" s="248"/>
      <c r="LA393" s="248"/>
      <c r="LB393" s="248"/>
      <c r="LC393" s="248"/>
      <c r="LD393" s="248"/>
      <c r="LE393" s="248"/>
      <c r="LF393" s="248"/>
      <c r="LG393" s="248"/>
      <c r="LH393" s="248"/>
      <c r="LI393" s="248"/>
      <c r="LJ393" s="248"/>
      <c r="LK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6"/>
      <c r="JO394" s="246"/>
      <c r="JP394" s="246"/>
      <c r="JQ394" s="246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6"/>
      <c r="KC394" s="246"/>
      <c r="KD394" s="246"/>
      <c r="KE394" s="246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8"/>
      <c r="KQ394" s="248"/>
      <c r="KR394" s="248"/>
      <c r="KS394" s="248"/>
      <c r="KT394" s="248"/>
      <c r="KU394" s="248"/>
      <c r="KV394" s="248"/>
      <c r="KW394" s="248"/>
      <c r="KX394" s="248"/>
      <c r="KY394" s="248"/>
      <c r="KZ394" s="248"/>
      <c r="LA394" s="248"/>
      <c r="LB394" s="248"/>
      <c r="LC394" s="248"/>
      <c r="LD394" s="248"/>
      <c r="LE394" s="248"/>
      <c r="LF394" s="248"/>
      <c r="LG394" s="248"/>
      <c r="LH394" s="248"/>
      <c r="LI394" s="248"/>
      <c r="LJ394" s="248"/>
      <c r="LK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6"/>
      <c r="JO395" s="246"/>
      <c r="JP395" s="246"/>
      <c r="JQ395" s="246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6"/>
      <c r="KC395" s="246"/>
      <c r="KD395" s="246"/>
      <c r="KE395" s="246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8"/>
      <c r="KQ395" s="248"/>
      <c r="KR395" s="248"/>
      <c r="KS395" s="248"/>
      <c r="KT395" s="248"/>
      <c r="KU395" s="248"/>
      <c r="KV395" s="248"/>
      <c r="KW395" s="248"/>
      <c r="KX395" s="248"/>
      <c r="KY395" s="248"/>
      <c r="KZ395" s="248"/>
      <c r="LA395" s="248"/>
      <c r="LB395" s="248"/>
      <c r="LC395" s="248"/>
      <c r="LD395" s="248"/>
      <c r="LE395" s="248"/>
      <c r="LF395" s="248"/>
      <c r="LG395" s="248"/>
      <c r="LH395" s="248"/>
      <c r="LI395" s="248"/>
      <c r="LJ395" s="248"/>
      <c r="LK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6"/>
      <c r="JO396" s="246"/>
      <c r="JP396" s="246"/>
      <c r="JQ396" s="246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6"/>
      <c r="KC396" s="246"/>
      <c r="KD396" s="246"/>
      <c r="KE396" s="246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8"/>
      <c r="KQ396" s="248"/>
      <c r="KR396" s="248"/>
      <c r="KS396" s="248"/>
      <c r="KT396" s="248"/>
      <c r="KU396" s="248"/>
      <c r="KV396" s="248"/>
      <c r="KW396" s="248"/>
      <c r="KX396" s="248"/>
      <c r="KY396" s="248"/>
      <c r="KZ396" s="248"/>
      <c r="LA396" s="248"/>
      <c r="LB396" s="248"/>
      <c r="LC396" s="248"/>
      <c r="LD396" s="248"/>
      <c r="LE396" s="248"/>
      <c r="LF396" s="248"/>
      <c r="LG396" s="248"/>
      <c r="LH396" s="248"/>
      <c r="LI396" s="248"/>
      <c r="LJ396" s="248"/>
      <c r="LK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6"/>
      <c r="JO397" s="246"/>
      <c r="JP397" s="246"/>
      <c r="JQ397" s="246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6"/>
      <c r="KC397" s="246"/>
      <c r="KD397" s="246"/>
      <c r="KE397" s="246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8"/>
      <c r="KQ397" s="248"/>
      <c r="KR397" s="248"/>
      <c r="KS397" s="248"/>
      <c r="KT397" s="248"/>
      <c r="KU397" s="248"/>
      <c r="KV397" s="248"/>
      <c r="KW397" s="248"/>
      <c r="KX397" s="248"/>
      <c r="KY397" s="248"/>
      <c r="KZ397" s="248"/>
      <c r="LA397" s="248"/>
      <c r="LB397" s="248"/>
      <c r="LC397" s="248"/>
      <c r="LD397" s="248"/>
      <c r="LE397" s="248"/>
      <c r="LF397" s="248"/>
      <c r="LG397" s="248"/>
      <c r="LH397" s="248"/>
      <c r="LI397" s="248"/>
      <c r="LJ397" s="248"/>
      <c r="LK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6"/>
      <c r="JO398" s="246"/>
      <c r="JP398" s="246"/>
      <c r="JQ398" s="246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6"/>
      <c r="KC398" s="246"/>
      <c r="KD398" s="246"/>
      <c r="KE398" s="246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8"/>
      <c r="KQ398" s="248"/>
      <c r="KR398" s="248"/>
      <c r="KS398" s="248"/>
      <c r="KT398" s="248"/>
      <c r="KU398" s="248"/>
      <c r="KV398" s="248"/>
      <c r="KW398" s="248"/>
      <c r="KX398" s="248"/>
      <c r="KY398" s="248"/>
      <c r="KZ398" s="248"/>
      <c r="LA398" s="248"/>
      <c r="LB398" s="248"/>
      <c r="LC398" s="248"/>
      <c r="LD398" s="248"/>
      <c r="LE398" s="248"/>
      <c r="LF398" s="248"/>
      <c r="LG398" s="248"/>
      <c r="LH398" s="248"/>
      <c r="LI398" s="248"/>
      <c r="LJ398" s="248"/>
      <c r="LK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6"/>
      <c r="JO399" s="246"/>
      <c r="JP399" s="246"/>
      <c r="JQ399" s="246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6"/>
      <c r="KC399" s="246"/>
      <c r="KD399" s="246"/>
      <c r="KE399" s="246"/>
      <c r="KF399" s="247"/>
      <c r="KG399" s="247"/>
      <c r="KH399" s="247"/>
      <c r="KI399" s="247"/>
      <c r="KJ399" s="247"/>
      <c r="KK399" s="247"/>
      <c r="KL399" s="247"/>
      <c r="KM399" s="247"/>
      <c r="KN399" s="247"/>
      <c r="KO399" s="247"/>
      <c r="KP399" s="248"/>
      <c r="KQ399" s="248"/>
      <c r="KR399" s="248"/>
      <c r="KS399" s="248"/>
      <c r="KT399" s="248"/>
      <c r="KU399" s="248"/>
      <c r="KV399" s="248"/>
      <c r="KW399" s="248"/>
      <c r="KX399" s="248"/>
      <c r="KY399" s="248"/>
      <c r="KZ399" s="248"/>
      <c r="LA399" s="248"/>
      <c r="LB399" s="248"/>
      <c r="LC399" s="248"/>
      <c r="LD399" s="248"/>
      <c r="LE399" s="248"/>
      <c r="LF399" s="248"/>
      <c r="LG399" s="248"/>
      <c r="LH399" s="248"/>
      <c r="LI399" s="248"/>
      <c r="LJ399" s="248"/>
      <c r="LK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6"/>
      <c r="JO400" s="246"/>
      <c r="JP400" s="246"/>
      <c r="JQ400" s="246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6"/>
      <c r="KC400" s="246"/>
      <c r="KD400" s="246"/>
      <c r="KE400" s="246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8"/>
      <c r="KQ400" s="248"/>
      <c r="KR400" s="248"/>
      <c r="KS400" s="248"/>
      <c r="KT400" s="248"/>
      <c r="KU400" s="248"/>
      <c r="KV400" s="248"/>
      <c r="KW400" s="248"/>
      <c r="KX400" s="248"/>
      <c r="KY400" s="248"/>
      <c r="KZ400" s="248"/>
      <c r="LA400" s="248"/>
      <c r="LB400" s="248"/>
      <c r="LC400" s="248"/>
      <c r="LD400" s="248"/>
      <c r="LE400" s="248"/>
      <c r="LF400" s="248"/>
      <c r="LG400" s="248"/>
      <c r="LH400" s="248"/>
      <c r="LI400" s="248"/>
      <c r="LJ400" s="248"/>
      <c r="LK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6"/>
      <c r="JO401" s="246"/>
      <c r="JP401" s="246"/>
      <c r="JQ401" s="246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6"/>
      <c r="KC401" s="246"/>
      <c r="KD401" s="246"/>
      <c r="KE401" s="246"/>
      <c r="KF401" s="247"/>
      <c r="KG401" s="247"/>
      <c r="KH401" s="247"/>
      <c r="KI401" s="247"/>
      <c r="KJ401" s="247"/>
      <c r="KK401" s="247"/>
      <c r="KL401" s="247"/>
      <c r="KM401" s="247"/>
      <c r="KN401" s="247"/>
      <c r="KO401" s="247"/>
      <c r="KP401" s="248"/>
      <c r="KQ401" s="248"/>
      <c r="KR401" s="248"/>
      <c r="KS401" s="248"/>
      <c r="KT401" s="248"/>
      <c r="KU401" s="248"/>
      <c r="KV401" s="248"/>
      <c r="KW401" s="248"/>
      <c r="KX401" s="248"/>
      <c r="KY401" s="248"/>
      <c r="KZ401" s="248"/>
      <c r="LA401" s="248"/>
      <c r="LB401" s="248"/>
      <c r="LC401" s="248"/>
      <c r="LD401" s="248"/>
      <c r="LE401" s="248"/>
      <c r="LF401" s="248"/>
      <c r="LG401" s="248"/>
      <c r="LH401" s="248"/>
      <c r="LI401" s="248"/>
      <c r="LJ401" s="248"/>
      <c r="LK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6"/>
      <c r="JO402" s="246"/>
      <c r="JP402" s="246"/>
      <c r="JQ402" s="246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6"/>
      <c r="KC402" s="246"/>
      <c r="KD402" s="246"/>
      <c r="KE402" s="246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8"/>
      <c r="KQ402" s="248"/>
      <c r="KR402" s="248"/>
      <c r="KS402" s="248"/>
      <c r="KT402" s="248"/>
      <c r="KU402" s="248"/>
      <c r="KV402" s="248"/>
      <c r="KW402" s="248"/>
      <c r="KX402" s="248"/>
      <c r="KY402" s="248"/>
      <c r="KZ402" s="248"/>
      <c r="LA402" s="248"/>
      <c r="LB402" s="248"/>
      <c r="LC402" s="248"/>
      <c r="LD402" s="248"/>
      <c r="LE402" s="248"/>
      <c r="LF402" s="248"/>
      <c r="LG402" s="248"/>
      <c r="LH402" s="248"/>
      <c r="LI402" s="248"/>
      <c r="LJ402" s="248"/>
      <c r="LK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6"/>
      <c r="JO403" s="246"/>
      <c r="JP403" s="246"/>
      <c r="JQ403" s="246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6"/>
      <c r="KC403" s="246"/>
      <c r="KD403" s="246"/>
      <c r="KE403" s="246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8"/>
      <c r="KQ403" s="248"/>
      <c r="KR403" s="248"/>
      <c r="KS403" s="248"/>
      <c r="KT403" s="248"/>
      <c r="KU403" s="248"/>
      <c r="KV403" s="248"/>
      <c r="KW403" s="248"/>
      <c r="KX403" s="248"/>
      <c r="KY403" s="248"/>
      <c r="KZ403" s="248"/>
      <c r="LA403" s="248"/>
      <c r="LB403" s="248"/>
      <c r="LC403" s="248"/>
      <c r="LD403" s="248"/>
      <c r="LE403" s="248"/>
      <c r="LF403" s="248"/>
      <c r="LG403" s="248"/>
      <c r="LH403" s="248"/>
      <c r="LI403" s="248"/>
      <c r="LJ403" s="248"/>
      <c r="LK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6"/>
      <c r="JO404" s="246"/>
      <c r="JP404" s="246"/>
      <c r="JQ404" s="246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6"/>
      <c r="KC404" s="246"/>
      <c r="KD404" s="246"/>
      <c r="KE404" s="246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8"/>
      <c r="KQ404" s="248"/>
      <c r="KR404" s="248"/>
      <c r="KS404" s="248"/>
      <c r="KT404" s="248"/>
      <c r="KU404" s="248"/>
      <c r="KV404" s="248"/>
      <c r="KW404" s="248"/>
      <c r="KX404" s="248"/>
      <c r="KY404" s="248"/>
      <c r="KZ404" s="248"/>
      <c r="LA404" s="248"/>
      <c r="LB404" s="248"/>
      <c r="LC404" s="248"/>
      <c r="LD404" s="248"/>
      <c r="LE404" s="248"/>
      <c r="LF404" s="248"/>
      <c r="LG404" s="248"/>
      <c r="LH404" s="248"/>
      <c r="LI404" s="248"/>
      <c r="LJ404" s="248"/>
      <c r="LK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6"/>
      <c r="JO405" s="246"/>
      <c r="JP405" s="246"/>
      <c r="JQ405" s="246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6"/>
      <c r="KC405" s="246"/>
      <c r="KD405" s="246"/>
      <c r="KE405" s="246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8"/>
      <c r="KQ405" s="248"/>
      <c r="KR405" s="248"/>
      <c r="KS405" s="248"/>
      <c r="KT405" s="248"/>
      <c r="KU405" s="248"/>
      <c r="KV405" s="248"/>
      <c r="KW405" s="248"/>
      <c r="KX405" s="248"/>
      <c r="KY405" s="248"/>
      <c r="KZ405" s="248"/>
      <c r="LA405" s="248"/>
      <c r="LB405" s="248"/>
      <c r="LC405" s="248"/>
      <c r="LD405" s="248"/>
      <c r="LE405" s="248"/>
      <c r="LF405" s="248"/>
      <c r="LG405" s="248"/>
      <c r="LH405" s="248"/>
      <c r="LI405" s="248"/>
      <c r="LJ405" s="248"/>
      <c r="LK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6"/>
      <c r="JO406" s="246"/>
      <c r="JP406" s="246"/>
      <c r="JQ406" s="246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6"/>
      <c r="KC406" s="246"/>
      <c r="KD406" s="246"/>
      <c r="KE406" s="246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8"/>
      <c r="KQ406" s="248"/>
      <c r="KR406" s="248"/>
      <c r="KS406" s="248"/>
      <c r="KT406" s="248"/>
      <c r="KU406" s="248"/>
      <c r="KV406" s="248"/>
      <c r="KW406" s="248"/>
      <c r="KX406" s="248"/>
      <c r="KY406" s="248"/>
      <c r="KZ406" s="248"/>
      <c r="LA406" s="248"/>
      <c r="LB406" s="248"/>
      <c r="LC406" s="248"/>
      <c r="LD406" s="248"/>
      <c r="LE406" s="248"/>
      <c r="LF406" s="248"/>
      <c r="LG406" s="248"/>
      <c r="LH406" s="248"/>
      <c r="LI406" s="248"/>
      <c r="LJ406" s="248"/>
      <c r="LK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6"/>
      <c r="JO407" s="246"/>
      <c r="JP407" s="246"/>
      <c r="JQ407" s="246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6"/>
      <c r="KC407" s="246"/>
      <c r="KD407" s="246"/>
      <c r="KE407" s="246"/>
      <c r="KF407" s="247"/>
      <c r="KG407" s="247"/>
      <c r="KH407" s="247"/>
      <c r="KI407" s="247"/>
      <c r="KJ407" s="247"/>
      <c r="KK407" s="247"/>
      <c r="KL407" s="247"/>
      <c r="KM407" s="247"/>
      <c r="KN407" s="247"/>
      <c r="KO407" s="247"/>
      <c r="KP407" s="248"/>
      <c r="KQ407" s="248"/>
      <c r="KR407" s="248"/>
      <c r="KS407" s="248"/>
      <c r="KT407" s="248"/>
      <c r="KU407" s="248"/>
      <c r="KV407" s="248"/>
      <c r="KW407" s="248"/>
      <c r="KX407" s="248"/>
      <c r="KY407" s="248"/>
      <c r="KZ407" s="248"/>
      <c r="LA407" s="248"/>
      <c r="LB407" s="248"/>
      <c r="LC407" s="248"/>
      <c r="LD407" s="248"/>
      <c r="LE407" s="248"/>
      <c r="LF407" s="248"/>
      <c r="LG407" s="248"/>
      <c r="LH407" s="248"/>
      <c r="LI407" s="248"/>
      <c r="LJ407" s="248"/>
      <c r="LK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6"/>
      <c r="JO408" s="246"/>
      <c r="JP408" s="246"/>
      <c r="JQ408" s="246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6"/>
      <c r="KC408" s="246"/>
      <c r="KD408" s="246"/>
      <c r="KE408" s="246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8"/>
      <c r="KQ408" s="248"/>
      <c r="KR408" s="248"/>
      <c r="KS408" s="248"/>
      <c r="KT408" s="248"/>
      <c r="KU408" s="248"/>
      <c r="KV408" s="248"/>
      <c r="KW408" s="248"/>
      <c r="KX408" s="248"/>
      <c r="KY408" s="248"/>
      <c r="KZ408" s="248"/>
      <c r="LA408" s="248"/>
      <c r="LB408" s="248"/>
      <c r="LC408" s="248"/>
      <c r="LD408" s="248"/>
      <c r="LE408" s="248"/>
      <c r="LF408" s="248"/>
      <c r="LG408" s="248"/>
      <c r="LH408" s="248"/>
      <c r="LI408" s="248"/>
      <c r="LJ408" s="248"/>
      <c r="LK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6"/>
      <c r="JO409" s="246"/>
      <c r="JP409" s="246"/>
      <c r="JQ409" s="246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6"/>
      <c r="KC409" s="246"/>
      <c r="KD409" s="246"/>
      <c r="KE409" s="246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8"/>
      <c r="KQ409" s="248"/>
      <c r="KR409" s="248"/>
      <c r="KS409" s="248"/>
      <c r="KT409" s="248"/>
      <c r="KU409" s="248"/>
      <c r="KV409" s="248"/>
      <c r="KW409" s="248"/>
      <c r="KX409" s="248"/>
      <c r="KY409" s="248"/>
      <c r="KZ409" s="248"/>
      <c r="LA409" s="248"/>
      <c r="LB409" s="248"/>
      <c r="LC409" s="248"/>
      <c r="LD409" s="248"/>
      <c r="LE409" s="248"/>
      <c r="LF409" s="248"/>
      <c r="LG409" s="248"/>
      <c r="LH409" s="248"/>
      <c r="LI409" s="248"/>
      <c r="LJ409" s="248"/>
      <c r="LK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6"/>
      <c r="JO410" s="246"/>
      <c r="JP410" s="246"/>
      <c r="JQ410" s="246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6"/>
      <c r="KC410" s="246"/>
      <c r="KD410" s="246"/>
      <c r="KE410" s="246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8"/>
      <c r="KQ410" s="248"/>
      <c r="KR410" s="248"/>
      <c r="KS410" s="248"/>
      <c r="KT410" s="248"/>
      <c r="KU410" s="248"/>
      <c r="KV410" s="248"/>
      <c r="KW410" s="248"/>
      <c r="KX410" s="248"/>
      <c r="KY410" s="248"/>
      <c r="KZ410" s="248"/>
      <c r="LA410" s="248"/>
      <c r="LB410" s="248"/>
      <c r="LC410" s="248"/>
      <c r="LD410" s="248"/>
      <c r="LE410" s="248"/>
      <c r="LF410" s="248"/>
      <c r="LG410" s="248"/>
      <c r="LH410" s="248"/>
      <c r="LI410" s="248"/>
      <c r="LJ410" s="248"/>
      <c r="LK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6"/>
      <c r="JO411" s="246"/>
      <c r="JP411" s="246"/>
      <c r="JQ411" s="246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6"/>
      <c r="KC411" s="246"/>
      <c r="KD411" s="246"/>
      <c r="KE411" s="246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8"/>
      <c r="KQ411" s="248"/>
      <c r="KR411" s="248"/>
      <c r="KS411" s="248"/>
      <c r="KT411" s="248"/>
      <c r="KU411" s="248"/>
      <c r="KV411" s="248"/>
      <c r="KW411" s="248"/>
      <c r="KX411" s="248"/>
      <c r="KY411" s="248"/>
      <c r="KZ411" s="248"/>
      <c r="LA411" s="248"/>
      <c r="LB411" s="248"/>
      <c r="LC411" s="248"/>
      <c r="LD411" s="248"/>
      <c r="LE411" s="248"/>
      <c r="LF411" s="248"/>
      <c r="LG411" s="248"/>
      <c r="LH411" s="248"/>
      <c r="LI411" s="248"/>
      <c r="LJ411" s="248"/>
      <c r="LK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6"/>
      <c r="JO412" s="246"/>
      <c r="JP412" s="246"/>
      <c r="JQ412" s="246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6"/>
      <c r="KC412" s="246"/>
      <c r="KD412" s="246"/>
      <c r="KE412" s="246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8"/>
      <c r="KQ412" s="248"/>
      <c r="KR412" s="248"/>
      <c r="KS412" s="248"/>
      <c r="KT412" s="248"/>
      <c r="KU412" s="248"/>
      <c r="KV412" s="248"/>
      <c r="KW412" s="248"/>
      <c r="KX412" s="248"/>
      <c r="KY412" s="248"/>
      <c r="KZ412" s="248"/>
      <c r="LA412" s="248"/>
      <c r="LB412" s="248"/>
      <c r="LC412" s="248"/>
      <c r="LD412" s="248"/>
      <c r="LE412" s="248"/>
      <c r="LF412" s="248"/>
      <c r="LG412" s="248"/>
      <c r="LH412" s="248"/>
      <c r="LI412" s="248"/>
      <c r="LJ412" s="248"/>
      <c r="LK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6"/>
      <c r="JO413" s="246"/>
      <c r="JP413" s="246"/>
      <c r="JQ413" s="246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6"/>
      <c r="KC413" s="246"/>
      <c r="KD413" s="246"/>
      <c r="KE413" s="246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8"/>
      <c r="KQ413" s="248"/>
      <c r="KR413" s="248"/>
      <c r="KS413" s="248"/>
      <c r="KT413" s="248"/>
      <c r="KU413" s="248"/>
      <c r="KV413" s="248"/>
      <c r="KW413" s="248"/>
      <c r="KX413" s="248"/>
      <c r="KY413" s="248"/>
      <c r="KZ413" s="248"/>
      <c r="LA413" s="248"/>
      <c r="LB413" s="248"/>
      <c r="LC413" s="248"/>
      <c r="LD413" s="248"/>
      <c r="LE413" s="248"/>
      <c r="LF413" s="248"/>
      <c r="LG413" s="248"/>
      <c r="LH413" s="248"/>
      <c r="LI413" s="248"/>
      <c r="LJ413" s="248"/>
      <c r="LK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6"/>
      <c r="JO414" s="246"/>
      <c r="JP414" s="246"/>
      <c r="JQ414" s="246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6"/>
      <c r="KC414" s="246"/>
      <c r="KD414" s="246"/>
      <c r="KE414" s="246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8"/>
      <c r="KQ414" s="248"/>
      <c r="KR414" s="248"/>
      <c r="KS414" s="248"/>
      <c r="KT414" s="248"/>
      <c r="KU414" s="248"/>
      <c r="KV414" s="248"/>
      <c r="KW414" s="248"/>
      <c r="KX414" s="248"/>
      <c r="KY414" s="248"/>
      <c r="KZ414" s="248"/>
      <c r="LA414" s="248"/>
      <c r="LB414" s="248"/>
      <c r="LC414" s="248"/>
      <c r="LD414" s="248"/>
      <c r="LE414" s="248"/>
      <c r="LF414" s="248"/>
      <c r="LG414" s="248"/>
      <c r="LH414" s="248"/>
      <c r="LI414" s="248"/>
      <c r="LJ414" s="248"/>
      <c r="LK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6"/>
      <c r="JO415" s="246"/>
      <c r="JP415" s="246"/>
      <c r="JQ415" s="246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6"/>
      <c r="KC415" s="246"/>
      <c r="KD415" s="246"/>
      <c r="KE415" s="246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8"/>
      <c r="KQ415" s="248"/>
      <c r="KR415" s="248"/>
      <c r="KS415" s="248"/>
      <c r="KT415" s="248"/>
      <c r="KU415" s="248"/>
      <c r="KV415" s="248"/>
      <c r="KW415" s="248"/>
      <c r="KX415" s="248"/>
      <c r="KY415" s="248"/>
      <c r="KZ415" s="248"/>
      <c r="LA415" s="248"/>
      <c r="LB415" s="248"/>
      <c r="LC415" s="248"/>
      <c r="LD415" s="248"/>
      <c r="LE415" s="248"/>
      <c r="LF415" s="248"/>
      <c r="LG415" s="248"/>
      <c r="LH415" s="248"/>
      <c r="LI415" s="248"/>
      <c r="LJ415" s="248"/>
      <c r="LK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6"/>
      <c r="JO416" s="246"/>
      <c r="JP416" s="246"/>
      <c r="JQ416" s="246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6"/>
      <c r="KC416" s="246"/>
      <c r="KD416" s="246"/>
      <c r="KE416" s="246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8"/>
      <c r="KQ416" s="248"/>
      <c r="KR416" s="248"/>
      <c r="KS416" s="248"/>
      <c r="KT416" s="248"/>
      <c r="KU416" s="248"/>
      <c r="KV416" s="248"/>
      <c r="KW416" s="248"/>
      <c r="KX416" s="248"/>
      <c r="KY416" s="248"/>
      <c r="KZ416" s="248"/>
      <c r="LA416" s="248"/>
      <c r="LB416" s="248"/>
      <c r="LC416" s="248"/>
      <c r="LD416" s="248"/>
      <c r="LE416" s="248"/>
      <c r="LF416" s="248"/>
      <c r="LG416" s="248"/>
      <c r="LH416" s="248"/>
      <c r="LI416" s="248"/>
      <c r="LJ416" s="248"/>
      <c r="LK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6"/>
      <c r="JO417" s="246"/>
      <c r="JP417" s="246"/>
      <c r="JQ417" s="246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6"/>
      <c r="KC417" s="246"/>
      <c r="KD417" s="246"/>
      <c r="KE417" s="246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8"/>
      <c r="KQ417" s="248"/>
      <c r="KR417" s="248"/>
      <c r="KS417" s="248"/>
      <c r="KT417" s="248"/>
      <c r="KU417" s="248"/>
      <c r="KV417" s="248"/>
      <c r="KW417" s="248"/>
      <c r="KX417" s="248"/>
      <c r="KY417" s="248"/>
      <c r="KZ417" s="248"/>
      <c r="LA417" s="248"/>
      <c r="LB417" s="248"/>
      <c r="LC417" s="248"/>
      <c r="LD417" s="248"/>
      <c r="LE417" s="248"/>
      <c r="LF417" s="248"/>
      <c r="LG417" s="248"/>
      <c r="LH417" s="248"/>
      <c r="LI417" s="248"/>
      <c r="LJ417" s="248"/>
      <c r="LK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6"/>
      <c r="JO418" s="246"/>
      <c r="JP418" s="246"/>
      <c r="JQ418" s="246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6"/>
      <c r="KC418" s="246"/>
      <c r="KD418" s="246"/>
      <c r="KE418" s="246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8"/>
      <c r="KQ418" s="248"/>
      <c r="KR418" s="248"/>
      <c r="KS418" s="248"/>
      <c r="KT418" s="248"/>
      <c r="KU418" s="248"/>
      <c r="KV418" s="248"/>
      <c r="KW418" s="248"/>
      <c r="KX418" s="248"/>
      <c r="KY418" s="248"/>
      <c r="KZ418" s="248"/>
      <c r="LA418" s="248"/>
      <c r="LB418" s="248"/>
      <c r="LC418" s="248"/>
      <c r="LD418" s="248"/>
      <c r="LE418" s="248"/>
      <c r="LF418" s="248"/>
      <c r="LG418" s="248"/>
      <c r="LH418" s="248"/>
      <c r="LI418" s="248"/>
      <c r="LJ418" s="248"/>
      <c r="LK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6"/>
      <c r="JO419" s="246"/>
      <c r="JP419" s="246"/>
      <c r="JQ419" s="246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6"/>
      <c r="KC419" s="246"/>
      <c r="KD419" s="246"/>
      <c r="KE419" s="246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8"/>
      <c r="KQ419" s="248"/>
      <c r="KR419" s="248"/>
      <c r="KS419" s="248"/>
      <c r="KT419" s="248"/>
      <c r="KU419" s="248"/>
      <c r="KV419" s="248"/>
      <c r="KW419" s="248"/>
      <c r="KX419" s="248"/>
      <c r="KY419" s="248"/>
      <c r="KZ419" s="248"/>
      <c r="LA419" s="248"/>
      <c r="LB419" s="248"/>
      <c r="LC419" s="248"/>
      <c r="LD419" s="248"/>
      <c r="LE419" s="248"/>
      <c r="LF419" s="248"/>
      <c r="LG419" s="248"/>
      <c r="LH419" s="248"/>
      <c r="LI419" s="248"/>
      <c r="LJ419" s="248"/>
      <c r="LK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6"/>
      <c r="JO420" s="246"/>
      <c r="JP420" s="246"/>
      <c r="JQ420" s="246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6"/>
      <c r="KC420" s="246"/>
      <c r="KD420" s="246"/>
      <c r="KE420" s="246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8"/>
      <c r="KQ420" s="248"/>
      <c r="KR420" s="248"/>
      <c r="KS420" s="248"/>
      <c r="KT420" s="248"/>
      <c r="KU420" s="248"/>
      <c r="KV420" s="248"/>
      <c r="KW420" s="248"/>
      <c r="KX420" s="248"/>
      <c r="KY420" s="248"/>
      <c r="KZ420" s="248"/>
      <c r="LA420" s="248"/>
      <c r="LB420" s="248"/>
      <c r="LC420" s="248"/>
      <c r="LD420" s="248"/>
      <c r="LE420" s="248"/>
      <c r="LF420" s="248"/>
      <c r="LG420" s="248"/>
      <c r="LH420" s="248"/>
      <c r="LI420" s="248"/>
      <c r="LJ420" s="248"/>
      <c r="LK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6"/>
      <c r="JO421" s="246"/>
      <c r="JP421" s="246"/>
      <c r="JQ421" s="246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6"/>
      <c r="KC421" s="246"/>
      <c r="KD421" s="246"/>
      <c r="KE421" s="246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8"/>
      <c r="KQ421" s="248"/>
      <c r="KR421" s="248"/>
      <c r="KS421" s="248"/>
      <c r="KT421" s="248"/>
      <c r="KU421" s="248"/>
      <c r="KV421" s="248"/>
      <c r="KW421" s="248"/>
      <c r="KX421" s="248"/>
      <c r="KY421" s="248"/>
      <c r="KZ421" s="248"/>
      <c r="LA421" s="248"/>
      <c r="LB421" s="248"/>
      <c r="LC421" s="248"/>
      <c r="LD421" s="248"/>
      <c r="LE421" s="248"/>
      <c r="LF421" s="248"/>
      <c r="LG421" s="248"/>
      <c r="LH421" s="248"/>
      <c r="LI421" s="248"/>
      <c r="LJ421" s="248"/>
      <c r="LK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6"/>
      <c r="JO422" s="246"/>
      <c r="JP422" s="246"/>
      <c r="JQ422" s="246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6"/>
      <c r="KC422" s="246"/>
      <c r="KD422" s="246"/>
      <c r="KE422" s="246"/>
      <c r="KF422" s="247"/>
      <c r="KG422" s="247"/>
      <c r="KH422" s="247"/>
      <c r="KI422" s="247"/>
      <c r="KJ422" s="247"/>
      <c r="KK422" s="247"/>
      <c r="KL422" s="247"/>
      <c r="KM422" s="247"/>
      <c r="KN422" s="247"/>
      <c r="KO422" s="247"/>
      <c r="KP422" s="248"/>
      <c r="KQ422" s="248"/>
      <c r="KR422" s="248"/>
      <c r="KS422" s="248"/>
      <c r="KT422" s="248"/>
      <c r="KU422" s="248"/>
      <c r="KV422" s="248"/>
      <c r="KW422" s="248"/>
      <c r="KX422" s="248"/>
      <c r="KY422" s="248"/>
      <c r="KZ422" s="248"/>
      <c r="LA422" s="248"/>
      <c r="LB422" s="248"/>
      <c r="LC422" s="248"/>
      <c r="LD422" s="248"/>
      <c r="LE422" s="248"/>
      <c r="LF422" s="248"/>
      <c r="LG422" s="248"/>
      <c r="LH422" s="248"/>
      <c r="LI422" s="248"/>
      <c r="LJ422" s="248"/>
      <c r="LK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6"/>
      <c r="JO423" s="246"/>
      <c r="JP423" s="246"/>
      <c r="JQ423" s="246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6"/>
      <c r="KC423" s="246"/>
      <c r="KD423" s="246"/>
      <c r="KE423" s="246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8"/>
      <c r="KQ423" s="248"/>
      <c r="KR423" s="248"/>
      <c r="KS423" s="248"/>
      <c r="KT423" s="248"/>
      <c r="KU423" s="248"/>
      <c r="KV423" s="248"/>
      <c r="KW423" s="248"/>
      <c r="KX423" s="248"/>
      <c r="KY423" s="248"/>
      <c r="KZ423" s="248"/>
      <c r="LA423" s="248"/>
      <c r="LB423" s="248"/>
      <c r="LC423" s="248"/>
      <c r="LD423" s="248"/>
      <c r="LE423" s="248"/>
      <c r="LF423" s="248"/>
      <c r="LG423" s="248"/>
      <c r="LH423" s="248"/>
      <c r="LI423" s="248"/>
      <c r="LJ423" s="248"/>
      <c r="LK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6"/>
      <c r="JO424" s="246"/>
      <c r="JP424" s="246"/>
      <c r="JQ424" s="246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6"/>
      <c r="KC424" s="246"/>
      <c r="KD424" s="246"/>
      <c r="KE424" s="246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8"/>
      <c r="KQ424" s="248"/>
      <c r="KR424" s="248"/>
      <c r="KS424" s="248"/>
      <c r="KT424" s="248"/>
      <c r="KU424" s="248"/>
      <c r="KV424" s="248"/>
      <c r="KW424" s="248"/>
      <c r="KX424" s="248"/>
      <c r="KY424" s="248"/>
      <c r="KZ424" s="248"/>
      <c r="LA424" s="248"/>
      <c r="LB424" s="248"/>
      <c r="LC424" s="248"/>
      <c r="LD424" s="248"/>
      <c r="LE424" s="248"/>
      <c r="LF424" s="248"/>
      <c r="LG424" s="248"/>
      <c r="LH424" s="248"/>
      <c r="LI424" s="248"/>
      <c r="LJ424" s="248"/>
      <c r="LK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6"/>
      <c r="JO425" s="246"/>
      <c r="JP425" s="246"/>
      <c r="JQ425" s="246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6"/>
      <c r="KC425" s="246"/>
      <c r="KD425" s="246"/>
      <c r="KE425" s="246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8"/>
      <c r="KQ425" s="248"/>
      <c r="KR425" s="248"/>
      <c r="KS425" s="248"/>
      <c r="KT425" s="248"/>
      <c r="KU425" s="248"/>
      <c r="KV425" s="248"/>
      <c r="KW425" s="248"/>
      <c r="KX425" s="248"/>
      <c r="KY425" s="248"/>
      <c r="KZ425" s="248"/>
      <c r="LA425" s="248"/>
      <c r="LB425" s="248"/>
      <c r="LC425" s="248"/>
      <c r="LD425" s="248"/>
      <c r="LE425" s="248"/>
      <c r="LF425" s="248"/>
      <c r="LG425" s="248"/>
      <c r="LH425" s="248"/>
      <c r="LI425" s="248"/>
      <c r="LJ425" s="248"/>
      <c r="LK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6"/>
      <c r="JO426" s="246"/>
      <c r="JP426" s="246"/>
      <c r="JQ426" s="246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6"/>
      <c r="KC426" s="246"/>
      <c r="KD426" s="246"/>
      <c r="KE426" s="246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8"/>
      <c r="KQ426" s="248"/>
      <c r="KR426" s="248"/>
      <c r="KS426" s="248"/>
      <c r="KT426" s="248"/>
      <c r="KU426" s="248"/>
      <c r="KV426" s="248"/>
      <c r="KW426" s="248"/>
      <c r="KX426" s="248"/>
      <c r="KY426" s="248"/>
      <c r="KZ426" s="248"/>
      <c r="LA426" s="248"/>
      <c r="LB426" s="248"/>
      <c r="LC426" s="248"/>
      <c r="LD426" s="248"/>
      <c r="LE426" s="248"/>
      <c r="LF426" s="248"/>
      <c r="LG426" s="248"/>
      <c r="LH426" s="248"/>
      <c r="LI426" s="248"/>
      <c r="LJ426" s="248"/>
      <c r="LK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6"/>
      <c r="JO427" s="246"/>
      <c r="JP427" s="246"/>
      <c r="JQ427" s="246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6"/>
      <c r="KC427" s="246"/>
      <c r="KD427" s="246"/>
      <c r="KE427" s="246"/>
      <c r="KF427" s="247"/>
      <c r="KG427" s="247"/>
      <c r="KH427" s="247"/>
      <c r="KI427" s="247"/>
      <c r="KJ427" s="247"/>
      <c r="KK427" s="247"/>
      <c r="KL427" s="247"/>
      <c r="KM427" s="247"/>
      <c r="KN427" s="247"/>
      <c r="KO427" s="247"/>
      <c r="KP427" s="248"/>
      <c r="KQ427" s="248"/>
      <c r="KR427" s="248"/>
      <c r="KS427" s="248"/>
      <c r="KT427" s="248"/>
      <c r="KU427" s="248"/>
      <c r="KV427" s="248"/>
      <c r="KW427" s="248"/>
      <c r="KX427" s="248"/>
      <c r="KY427" s="248"/>
      <c r="KZ427" s="248"/>
      <c r="LA427" s="248"/>
      <c r="LB427" s="248"/>
      <c r="LC427" s="248"/>
      <c r="LD427" s="248"/>
      <c r="LE427" s="248"/>
      <c r="LF427" s="248"/>
      <c r="LG427" s="248"/>
      <c r="LH427" s="248"/>
      <c r="LI427" s="248"/>
      <c r="LJ427" s="248"/>
      <c r="LK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6"/>
      <c r="JO428" s="246"/>
      <c r="JP428" s="246"/>
      <c r="JQ428" s="246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6"/>
      <c r="KC428" s="246"/>
      <c r="KD428" s="246"/>
      <c r="KE428" s="246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8"/>
      <c r="KQ428" s="248"/>
      <c r="KR428" s="248"/>
      <c r="KS428" s="248"/>
      <c r="KT428" s="248"/>
      <c r="KU428" s="248"/>
      <c r="KV428" s="248"/>
      <c r="KW428" s="248"/>
      <c r="KX428" s="248"/>
      <c r="KY428" s="248"/>
      <c r="KZ428" s="248"/>
      <c r="LA428" s="248"/>
      <c r="LB428" s="248"/>
      <c r="LC428" s="248"/>
      <c r="LD428" s="248"/>
      <c r="LE428" s="248"/>
      <c r="LF428" s="248"/>
      <c r="LG428" s="248"/>
      <c r="LH428" s="248"/>
      <c r="LI428" s="248"/>
      <c r="LJ428" s="248"/>
      <c r="LK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6"/>
      <c r="JO429" s="246"/>
      <c r="JP429" s="246"/>
      <c r="JQ429" s="246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6"/>
      <c r="KC429" s="246"/>
      <c r="KD429" s="246"/>
      <c r="KE429" s="246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8"/>
      <c r="KQ429" s="248"/>
      <c r="KR429" s="248"/>
      <c r="KS429" s="248"/>
      <c r="KT429" s="248"/>
      <c r="KU429" s="248"/>
      <c r="KV429" s="248"/>
      <c r="KW429" s="248"/>
      <c r="KX429" s="248"/>
      <c r="KY429" s="248"/>
      <c r="KZ429" s="248"/>
      <c r="LA429" s="248"/>
      <c r="LB429" s="248"/>
      <c r="LC429" s="248"/>
      <c r="LD429" s="248"/>
      <c r="LE429" s="248"/>
      <c r="LF429" s="248"/>
      <c r="LG429" s="248"/>
      <c r="LH429" s="248"/>
      <c r="LI429" s="248"/>
      <c r="LJ429" s="248"/>
      <c r="LK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6"/>
      <c r="JO430" s="246"/>
      <c r="JP430" s="246"/>
      <c r="JQ430" s="246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6"/>
      <c r="KC430" s="246"/>
      <c r="KD430" s="246"/>
      <c r="KE430" s="246"/>
      <c r="KF430" s="247"/>
      <c r="KG430" s="247"/>
      <c r="KH430" s="247"/>
      <c r="KI430" s="247"/>
      <c r="KJ430" s="247"/>
      <c r="KK430" s="247"/>
      <c r="KL430" s="247"/>
      <c r="KM430" s="247"/>
      <c r="KN430" s="247"/>
      <c r="KO430" s="247"/>
      <c r="KP430" s="248"/>
      <c r="KQ430" s="248"/>
      <c r="KR430" s="248"/>
      <c r="KS430" s="248"/>
      <c r="KT430" s="248"/>
      <c r="KU430" s="248"/>
      <c r="KV430" s="248"/>
      <c r="KW430" s="248"/>
      <c r="KX430" s="248"/>
      <c r="KY430" s="248"/>
      <c r="KZ430" s="248"/>
      <c r="LA430" s="248"/>
      <c r="LB430" s="248"/>
      <c r="LC430" s="248"/>
      <c r="LD430" s="248"/>
      <c r="LE430" s="248"/>
      <c r="LF430" s="248"/>
      <c r="LG430" s="248"/>
      <c r="LH430" s="248"/>
      <c r="LI430" s="248"/>
      <c r="LJ430" s="248"/>
      <c r="LK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6"/>
      <c r="JO431" s="246"/>
      <c r="JP431" s="246"/>
      <c r="JQ431" s="246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6"/>
      <c r="KC431" s="246"/>
      <c r="KD431" s="246"/>
      <c r="KE431" s="246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8"/>
      <c r="KQ431" s="248"/>
      <c r="KR431" s="248"/>
      <c r="KS431" s="248"/>
      <c r="KT431" s="248"/>
      <c r="KU431" s="248"/>
      <c r="KV431" s="248"/>
      <c r="KW431" s="248"/>
      <c r="KX431" s="248"/>
      <c r="KY431" s="248"/>
      <c r="KZ431" s="248"/>
      <c r="LA431" s="248"/>
      <c r="LB431" s="248"/>
      <c r="LC431" s="248"/>
      <c r="LD431" s="248"/>
      <c r="LE431" s="248"/>
      <c r="LF431" s="248"/>
      <c r="LG431" s="248"/>
      <c r="LH431" s="248"/>
      <c r="LI431" s="248"/>
      <c r="LJ431" s="248"/>
      <c r="LK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6"/>
      <c r="JO432" s="246"/>
      <c r="JP432" s="246"/>
      <c r="JQ432" s="246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6"/>
      <c r="KC432" s="246"/>
      <c r="KD432" s="246"/>
      <c r="KE432" s="246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8"/>
      <c r="KQ432" s="248"/>
      <c r="KR432" s="248"/>
      <c r="KS432" s="248"/>
      <c r="KT432" s="248"/>
      <c r="KU432" s="248"/>
      <c r="KV432" s="248"/>
      <c r="KW432" s="248"/>
      <c r="KX432" s="248"/>
      <c r="KY432" s="248"/>
      <c r="KZ432" s="248"/>
      <c r="LA432" s="248"/>
      <c r="LB432" s="248"/>
      <c r="LC432" s="248"/>
      <c r="LD432" s="248"/>
      <c r="LE432" s="248"/>
      <c r="LF432" s="248"/>
      <c r="LG432" s="248"/>
      <c r="LH432" s="248"/>
      <c r="LI432" s="248"/>
      <c r="LJ432" s="248"/>
      <c r="LK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6"/>
      <c r="JO433" s="246"/>
      <c r="JP433" s="246"/>
      <c r="JQ433" s="246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6"/>
      <c r="KC433" s="246"/>
      <c r="KD433" s="246"/>
      <c r="KE433" s="246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8"/>
      <c r="KQ433" s="248"/>
      <c r="KR433" s="248"/>
      <c r="KS433" s="248"/>
      <c r="KT433" s="248"/>
      <c r="KU433" s="248"/>
      <c r="KV433" s="248"/>
      <c r="KW433" s="248"/>
      <c r="KX433" s="248"/>
      <c r="KY433" s="248"/>
      <c r="KZ433" s="248"/>
      <c r="LA433" s="248"/>
      <c r="LB433" s="248"/>
      <c r="LC433" s="248"/>
      <c r="LD433" s="248"/>
      <c r="LE433" s="248"/>
      <c r="LF433" s="248"/>
      <c r="LG433" s="248"/>
      <c r="LH433" s="248"/>
      <c r="LI433" s="248"/>
      <c r="LJ433" s="248"/>
      <c r="LK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6"/>
      <c r="JO434" s="246"/>
      <c r="JP434" s="246"/>
      <c r="JQ434" s="246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6"/>
      <c r="KC434" s="246"/>
      <c r="KD434" s="246"/>
      <c r="KE434" s="246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8"/>
      <c r="KQ434" s="248"/>
      <c r="KR434" s="248"/>
      <c r="KS434" s="248"/>
      <c r="KT434" s="248"/>
      <c r="KU434" s="248"/>
      <c r="KV434" s="248"/>
      <c r="KW434" s="248"/>
      <c r="KX434" s="248"/>
      <c r="KY434" s="248"/>
      <c r="KZ434" s="248"/>
      <c r="LA434" s="248"/>
      <c r="LB434" s="248"/>
      <c r="LC434" s="248"/>
      <c r="LD434" s="248"/>
      <c r="LE434" s="248"/>
      <c r="LF434" s="248"/>
      <c r="LG434" s="248"/>
      <c r="LH434" s="248"/>
      <c r="LI434" s="248"/>
      <c r="LJ434" s="248"/>
      <c r="LK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6"/>
      <c r="JO435" s="246"/>
      <c r="JP435" s="246"/>
      <c r="JQ435" s="246"/>
      <c r="JR435" s="247"/>
      <c r="JS435" s="247"/>
      <c r="JT435" s="247"/>
      <c r="JU435" s="247"/>
      <c r="JV435" s="247"/>
      <c r="JW435" s="247"/>
      <c r="JX435" s="247"/>
      <c r="JY435" s="247"/>
      <c r="JZ435" s="247"/>
      <c r="KA435" s="247"/>
      <c r="KB435" s="246"/>
      <c r="KC435" s="246"/>
      <c r="KD435" s="246"/>
      <c r="KE435" s="246"/>
      <c r="KF435" s="247"/>
      <c r="KG435" s="247"/>
      <c r="KH435" s="247"/>
      <c r="KI435" s="247"/>
      <c r="KJ435" s="247"/>
      <c r="KK435" s="247"/>
      <c r="KL435" s="247"/>
      <c r="KM435" s="247"/>
      <c r="KN435" s="247"/>
      <c r="KO435" s="247"/>
      <c r="KP435" s="248"/>
      <c r="KQ435" s="248"/>
      <c r="KR435" s="248"/>
      <c r="KS435" s="248"/>
      <c r="KT435" s="248"/>
      <c r="KU435" s="248"/>
      <c r="KV435" s="248"/>
      <c r="KW435" s="248"/>
      <c r="KX435" s="248"/>
      <c r="KY435" s="248"/>
      <c r="KZ435" s="248"/>
      <c r="LA435" s="248"/>
      <c r="LB435" s="248"/>
      <c r="LC435" s="248"/>
      <c r="LD435" s="248"/>
      <c r="LE435" s="248"/>
      <c r="LF435" s="248"/>
      <c r="LG435" s="248"/>
      <c r="LH435" s="248"/>
      <c r="LI435" s="248"/>
      <c r="LJ435" s="248"/>
      <c r="LK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6"/>
      <c r="JO436" s="246"/>
      <c r="JP436" s="246"/>
      <c r="JQ436" s="246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6"/>
      <c r="KC436" s="246"/>
      <c r="KD436" s="246"/>
      <c r="KE436" s="246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8"/>
      <c r="KQ436" s="248"/>
      <c r="KR436" s="248"/>
      <c r="KS436" s="248"/>
      <c r="KT436" s="248"/>
      <c r="KU436" s="248"/>
      <c r="KV436" s="248"/>
      <c r="KW436" s="248"/>
      <c r="KX436" s="248"/>
      <c r="KY436" s="248"/>
      <c r="KZ436" s="248"/>
      <c r="LA436" s="248"/>
      <c r="LB436" s="248"/>
      <c r="LC436" s="248"/>
      <c r="LD436" s="248"/>
      <c r="LE436" s="248"/>
      <c r="LF436" s="248"/>
      <c r="LG436" s="248"/>
      <c r="LH436" s="248"/>
      <c r="LI436" s="248"/>
      <c r="LJ436" s="248"/>
      <c r="LK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6"/>
      <c r="JO437" s="246"/>
      <c r="JP437" s="246"/>
      <c r="JQ437" s="246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6"/>
      <c r="KC437" s="246"/>
      <c r="KD437" s="246"/>
      <c r="KE437" s="246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8"/>
      <c r="KQ437" s="248"/>
      <c r="KR437" s="248"/>
      <c r="KS437" s="248"/>
      <c r="KT437" s="248"/>
      <c r="KU437" s="248"/>
      <c r="KV437" s="248"/>
      <c r="KW437" s="248"/>
      <c r="KX437" s="248"/>
      <c r="KY437" s="248"/>
      <c r="KZ437" s="248"/>
      <c r="LA437" s="248"/>
      <c r="LB437" s="248"/>
      <c r="LC437" s="248"/>
      <c r="LD437" s="248"/>
      <c r="LE437" s="248"/>
      <c r="LF437" s="248"/>
      <c r="LG437" s="248"/>
      <c r="LH437" s="248"/>
      <c r="LI437" s="248"/>
      <c r="LJ437" s="248"/>
      <c r="LK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6"/>
      <c r="JO438" s="246"/>
      <c r="JP438" s="246"/>
      <c r="JQ438" s="246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6"/>
      <c r="KC438" s="246"/>
      <c r="KD438" s="246"/>
      <c r="KE438" s="246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8"/>
      <c r="KQ438" s="248"/>
      <c r="KR438" s="248"/>
      <c r="KS438" s="248"/>
      <c r="KT438" s="248"/>
      <c r="KU438" s="248"/>
      <c r="KV438" s="248"/>
      <c r="KW438" s="248"/>
      <c r="KX438" s="248"/>
      <c r="KY438" s="248"/>
      <c r="KZ438" s="248"/>
      <c r="LA438" s="248"/>
      <c r="LB438" s="248"/>
      <c r="LC438" s="248"/>
      <c r="LD438" s="248"/>
      <c r="LE438" s="248"/>
      <c r="LF438" s="248"/>
      <c r="LG438" s="248"/>
      <c r="LH438" s="248"/>
      <c r="LI438" s="248"/>
      <c r="LJ438" s="248"/>
      <c r="LK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6"/>
      <c r="JO439" s="246"/>
      <c r="JP439" s="246"/>
      <c r="JQ439" s="246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6"/>
      <c r="KC439" s="246"/>
      <c r="KD439" s="246"/>
      <c r="KE439" s="246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8"/>
      <c r="KQ439" s="248"/>
      <c r="KR439" s="248"/>
      <c r="KS439" s="248"/>
      <c r="KT439" s="248"/>
      <c r="KU439" s="248"/>
      <c r="KV439" s="248"/>
      <c r="KW439" s="248"/>
      <c r="KX439" s="248"/>
      <c r="KY439" s="248"/>
      <c r="KZ439" s="248"/>
      <c r="LA439" s="248"/>
      <c r="LB439" s="248"/>
      <c r="LC439" s="248"/>
      <c r="LD439" s="248"/>
      <c r="LE439" s="248"/>
      <c r="LF439" s="248"/>
      <c r="LG439" s="248"/>
      <c r="LH439" s="248"/>
      <c r="LI439" s="248"/>
      <c r="LJ439" s="248"/>
      <c r="LK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6"/>
      <c r="JO440" s="246"/>
      <c r="JP440" s="246"/>
      <c r="JQ440" s="246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6"/>
      <c r="KC440" s="246"/>
      <c r="KD440" s="246"/>
      <c r="KE440" s="246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8"/>
      <c r="KQ440" s="248"/>
      <c r="KR440" s="248"/>
      <c r="KS440" s="248"/>
      <c r="KT440" s="248"/>
      <c r="KU440" s="248"/>
      <c r="KV440" s="248"/>
      <c r="KW440" s="248"/>
      <c r="KX440" s="248"/>
      <c r="KY440" s="248"/>
      <c r="KZ440" s="248"/>
      <c r="LA440" s="248"/>
      <c r="LB440" s="248"/>
      <c r="LC440" s="248"/>
      <c r="LD440" s="248"/>
      <c r="LE440" s="248"/>
      <c r="LF440" s="248"/>
      <c r="LG440" s="248"/>
      <c r="LH440" s="248"/>
      <c r="LI440" s="248"/>
      <c r="LJ440" s="248"/>
      <c r="LK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6"/>
      <c r="JO441" s="246"/>
      <c r="JP441" s="246"/>
      <c r="JQ441" s="246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6"/>
      <c r="KC441" s="246"/>
      <c r="KD441" s="246"/>
      <c r="KE441" s="246"/>
      <c r="KF441" s="247"/>
      <c r="KG441" s="247"/>
      <c r="KH441" s="247"/>
      <c r="KI441" s="247"/>
      <c r="KJ441" s="247"/>
      <c r="KK441" s="247"/>
      <c r="KL441" s="247"/>
      <c r="KM441" s="247"/>
      <c r="KN441" s="247"/>
      <c r="KO441" s="247"/>
      <c r="KP441" s="248"/>
      <c r="KQ441" s="248"/>
      <c r="KR441" s="248"/>
      <c r="KS441" s="248"/>
      <c r="KT441" s="248"/>
      <c r="KU441" s="248"/>
      <c r="KV441" s="248"/>
      <c r="KW441" s="248"/>
      <c r="KX441" s="248"/>
      <c r="KY441" s="248"/>
      <c r="KZ441" s="248"/>
      <c r="LA441" s="248"/>
      <c r="LB441" s="248"/>
      <c r="LC441" s="248"/>
      <c r="LD441" s="248"/>
      <c r="LE441" s="248"/>
      <c r="LF441" s="248"/>
      <c r="LG441" s="248"/>
      <c r="LH441" s="248"/>
      <c r="LI441" s="248"/>
      <c r="LJ441" s="248"/>
      <c r="LK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6"/>
      <c r="JO442" s="246"/>
      <c r="JP442" s="246"/>
      <c r="JQ442" s="246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6"/>
      <c r="KC442" s="246"/>
      <c r="KD442" s="246"/>
      <c r="KE442" s="246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8"/>
      <c r="KQ442" s="248"/>
      <c r="KR442" s="248"/>
      <c r="KS442" s="248"/>
      <c r="KT442" s="248"/>
      <c r="KU442" s="248"/>
      <c r="KV442" s="248"/>
      <c r="KW442" s="248"/>
      <c r="KX442" s="248"/>
      <c r="KY442" s="248"/>
      <c r="KZ442" s="248"/>
      <c r="LA442" s="248"/>
      <c r="LB442" s="248"/>
      <c r="LC442" s="248"/>
      <c r="LD442" s="248"/>
      <c r="LE442" s="248"/>
      <c r="LF442" s="248"/>
      <c r="LG442" s="248"/>
      <c r="LH442" s="248"/>
      <c r="LI442" s="248"/>
      <c r="LJ442" s="248"/>
      <c r="LK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6"/>
      <c r="JO443" s="246"/>
      <c r="JP443" s="246"/>
      <c r="JQ443" s="246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6"/>
      <c r="KC443" s="246"/>
      <c r="KD443" s="246"/>
      <c r="KE443" s="246"/>
      <c r="KF443" s="247"/>
      <c r="KG443" s="247"/>
      <c r="KH443" s="247"/>
      <c r="KI443" s="247"/>
      <c r="KJ443" s="247"/>
      <c r="KK443" s="247"/>
      <c r="KL443" s="247"/>
      <c r="KM443" s="247"/>
      <c r="KN443" s="247"/>
      <c r="KO443" s="247"/>
      <c r="KP443" s="248"/>
      <c r="KQ443" s="248"/>
      <c r="KR443" s="248"/>
      <c r="KS443" s="248"/>
      <c r="KT443" s="248"/>
      <c r="KU443" s="248"/>
      <c r="KV443" s="248"/>
      <c r="KW443" s="248"/>
      <c r="KX443" s="248"/>
      <c r="KY443" s="248"/>
      <c r="KZ443" s="248"/>
      <c r="LA443" s="248"/>
      <c r="LB443" s="248"/>
      <c r="LC443" s="248"/>
      <c r="LD443" s="248"/>
      <c r="LE443" s="248"/>
      <c r="LF443" s="248"/>
      <c r="LG443" s="248"/>
      <c r="LH443" s="248"/>
      <c r="LI443" s="248"/>
      <c r="LJ443" s="248"/>
      <c r="LK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6"/>
      <c r="JO444" s="246"/>
      <c r="JP444" s="246"/>
      <c r="JQ444" s="246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6"/>
      <c r="KC444" s="246"/>
      <c r="KD444" s="246"/>
      <c r="KE444" s="246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8"/>
      <c r="KQ444" s="248"/>
      <c r="KR444" s="248"/>
      <c r="KS444" s="248"/>
      <c r="KT444" s="248"/>
      <c r="KU444" s="248"/>
      <c r="KV444" s="248"/>
      <c r="KW444" s="248"/>
      <c r="KX444" s="248"/>
      <c r="KY444" s="248"/>
      <c r="KZ444" s="248"/>
      <c r="LA444" s="248"/>
      <c r="LB444" s="248"/>
      <c r="LC444" s="248"/>
      <c r="LD444" s="248"/>
      <c r="LE444" s="248"/>
      <c r="LF444" s="248"/>
      <c r="LG444" s="248"/>
      <c r="LH444" s="248"/>
      <c r="LI444" s="248"/>
      <c r="LJ444" s="248"/>
      <c r="LK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6"/>
      <c r="JO445" s="246"/>
      <c r="JP445" s="246"/>
      <c r="JQ445" s="246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6"/>
      <c r="KC445" s="246"/>
      <c r="KD445" s="246"/>
      <c r="KE445" s="246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8"/>
      <c r="KQ445" s="248"/>
      <c r="KR445" s="248"/>
      <c r="KS445" s="248"/>
      <c r="KT445" s="248"/>
      <c r="KU445" s="248"/>
      <c r="KV445" s="248"/>
      <c r="KW445" s="248"/>
      <c r="KX445" s="248"/>
      <c r="KY445" s="248"/>
      <c r="KZ445" s="248"/>
      <c r="LA445" s="248"/>
      <c r="LB445" s="248"/>
      <c r="LC445" s="248"/>
      <c r="LD445" s="248"/>
      <c r="LE445" s="248"/>
      <c r="LF445" s="248"/>
      <c r="LG445" s="248"/>
      <c r="LH445" s="248"/>
      <c r="LI445" s="248"/>
      <c r="LJ445" s="248"/>
      <c r="LK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6"/>
      <c r="JO446" s="246"/>
      <c r="JP446" s="246"/>
      <c r="JQ446" s="246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6"/>
      <c r="KC446" s="246"/>
      <c r="KD446" s="246"/>
      <c r="KE446" s="246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8"/>
      <c r="KQ446" s="248"/>
      <c r="KR446" s="248"/>
      <c r="KS446" s="248"/>
      <c r="KT446" s="248"/>
      <c r="KU446" s="248"/>
      <c r="KV446" s="248"/>
      <c r="KW446" s="248"/>
      <c r="KX446" s="248"/>
      <c r="KY446" s="248"/>
      <c r="KZ446" s="248"/>
      <c r="LA446" s="248"/>
      <c r="LB446" s="248"/>
      <c r="LC446" s="248"/>
      <c r="LD446" s="248"/>
      <c r="LE446" s="248"/>
      <c r="LF446" s="248"/>
      <c r="LG446" s="248"/>
      <c r="LH446" s="248"/>
      <c r="LI446" s="248"/>
      <c r="LJ446" s="248"/>
      <c r="LK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6"/>
      <c r="JO447" s="246"/>
      <c r="JP447" s="246"/>
      <c r="JQ447" s="246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6"/>
      <c r="KC447" s="246"/>
      <c r="KD447" s="246"/>
      <c r="KE447" s="246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8"/>
      <c r="KQ447" s="248"/>
      <c r="KR447" s="248"/>
      <c r="KS447" s="248"/>
      <c r="KT447" s="248"/>
      <c r="KU447" s="248"/>
      <c r="KV447" s="248"/>
      <c r="KW447" s="248"/>
      <c r="KX447" s="248"/>
      <c r="KY447" s="248"/>
      <c r="KZ447" s="248"/>
      <c r="LA447" s="248"/>
      <c r="LB447" s="248"/>
      <c r="LC447" s="248"/>
      <c r="LD447" s="248"/>
      <c r="LE447" s="248"/>
      <c r="LF447" s="248"/>
      <c r="LG447" s="248"/>
      <c r="LH447" s="248"/>
      <c r="LI447" s="248"/>
      <c r="LJ447" s="248"/>
      <c r="LK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6"/>
      <c r="JO448" s="246"/>
      <c r="JP448" s="246"/>
      <c r="JQ448" s="246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6"/>
      <c r="KC448" s="246"/>
      <c r="KD448" s="246"/>
      <c r="KE448" s="246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8"/>
      <c r="KQ448" s="248"/>
      <c r="KR448" s="248"/>
      <c r="KS448" s="248"/>
      <c r="KT448" s="248"/>
      <c r="KU448" s="248"/>
      <c r="KV448" s="248"/>
      <c r="KW448" s="248"/>
      <c r="KX448" s="248"/>
      <c r="KY448" s="248"/>
      <c r="KZ448" s="248"/>
      <c r="LA448" s="248"/>
      <c r="LB448" s="248"/>
      <c r="LC448" s="248"/>
      <c r="LD448" s="248"/>
      <c r="LE448" s="248"/>
      <c r="LF448" s="248"/>
      <c r="LG448" s="248"/>
      <c r="LH448" s="248"/>
      <c r="LI448" s="248"/>
      <c r="LJ448" s="248"/>
      <c r="LK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6"/>
      <c r="JO449" s="246"/>
      <c r="JP449" s="246"/>
      <c r="JQ449" s="246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6"/>
      <c r="KC449" s="246"/>
      <c r="KD449" s="246"/>
      <c r="KE449" s="246"/>
      <c r="KF449" s="247"/>
      <c r="KG449" s="247"/>
      <c r="KH449" s="247"/>
      <c r="KI449" s="247"/>
      <c r="KJ449" s="247"/>
      <c r="KK449" s="247"/>
      <c r="KL449" s="247"/>
      <c r="KM449" s="247"/>
      <c r="KN449" s="247"/>
      <c r="KO449" s="247"/>
      <c r="KP449" s="248"/>
      <c r="KQ449" s="248"/>
      <c r="KR449" s="248"/>
      <c r="KS449" s="248"/>
      <c r="KT449" s="248"/>
      <c r="KU449" s="248"/>
      <c r="KV449" s="248"/>
      <c r="KW449" s="248"/>
      <c r="KX449" s="248"/>
      <c r="KY449" s="248"/>
      <c r="KZ449" s="248"/>
      <c r="LA449" s="248"/>
      <c r="LB449" s="248"/>
      <c r="LC449" s="248"/>
      <c r="LD449" s="248"/>
      <c r="LE449" s="248"/>
      <c r="LF449" s="248"/>
      <c r="LG449" s="248"/>
      <c r="LH449" s="248"/>
      <c r="LI449" s="248"/>
      <c r="LJ449" s="248"/>
      <c r="LK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6"/>
      <c r="JO450" s="246"/>
      <c r="JP450" s="246"/>
      <c r="JQ450" s="246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6"/>
      <c r="KC450" s="246"/>
      <c r="KD450" s="246"/>
      <c r="KE450" s="246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8"/>
      <c r="KQ450" s="248"/>
      <c r="KR450" s="248"/>
      <c r="KS450" s="248"/>
      <c r="KT450" s="248"/>
      <c r="KU450" s="248"/>
      <c r="KV450" s="248"/>
      <c r="KW450" s="248"/>
      <c r="KX450" s="248"/>
      <c r="KY450" s="248"/>
      <c r="KZ450" s="248"/>
      <c r="LA450" s="248"/>
      <c r="LB450" s="248"/>
      <c r="LC450" s="248"/>
      <c r="LD450" s="248"/>
      <c r="LE450" s="248"/>
      <c r="LF450" s="248"/>
      <c r="LG450" s="248"/>
      <c r="LH450" s="248"/>
      <c r="LI450" s="248"/>
      <c r="LJ450" s="248"/>
      <c r="LK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6"/>
      <c r="JO451" s="246"/>
      <c r="JP451" s="246"/>
      <c r="JQ451" s="246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6"/>
      <c r="KC451" s="246"/>
      <c r="KD451" s="246"/>
      <c r="KE451" s="246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8"/>
      <c r="KQ451" s="248"/>
      <c r="KR451" s="248"/>
      <c r="KS451" s="248"/>
      <c r="KT451" s="248"/>
      <c r="KU451" s="248"/>
      <c r="KV451" s="248"/>
      <c r="KW451" s="248"/>
      <c r="KX451" s="248"/>
      <c r="KY451" s="248"/>
      <c r="KZ451" s="248"/>
      <c r="LA451" s="248"/>
      <c r="LB451" s="248"/>
      <c r="LC451" s="248"/>
      <c r="LD451" s="248"/>
      <c r="LE451" s="248"/>
      <c r="LF451" s="248"/>
      <c r="LG451" s="248"/>
      <c r="LH451" s="248"/>
      <c r="LI451" s="248"/>
      <c r="LJ451" s="248"/>
      <c r="LK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6"/>
      <c r="JO452" s="246"/>
      <c r="JP452" s="246"/>
      <c r="JQ452" s="246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6"/>
      <c r="KC452" s="246"/>
      <c r="KD452" s="246"/>
      <c r="KE452" s="246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8"/>
      <c r="KQ452" s="248"/>
      <c r="KR452" s="248"/>
      <c r="KS452" s="248"/>
      <c r="KT452" s="248"/>
      <c r="KU452" s="248"/>
      <c r="KV452" s="248"/>
      <c r="KW452" s="248"/>
      <c r="KX452" s="248"/>
      <c r="KY452" s="248"/>
      <c r="KZ452" s="248"/>
      <c r="LA452" s="248"/>
      <c r="LB452" s="248"/>
      <c r="LC452" s="248"/>
      <c r="LD452" s="248"/>
      <c r="LE452" s="248"/>
      <c r="LF452" s="248"/>
      <c r="LG452" s="248"/>
      <c r="LH452" s="248"/>
      <c r="LI452" s="248"/>
      <c r="LJ452" s="248"/>
      <c r="LK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6"/>
      <c r="JO453" s="246"/>
      <c r="JP453" s="246"/>
      <c r="JQ453" s="246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6"/>
      <c r="KC453" s="246"/>
      <c r="KD453" s="246"/>
      <c r="KE453" s="246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8"/>
      <c r="KQ453" s="248"/>
      <c r="KR453" s="248"/>
      <c r="KS453" s="248"/>
      <c r="KT453" s="248"/>
      <c r="KU453" s="248"/>
      <c r="KV453" s="248"/>
      <c r="KW453" s="248"/>
      <c r="KX453" s="248"/>
      <c r="KY453" s="248"/>
      <c r="KZ453" s="248"/>
      <c r="LA453" s="248"/>
      <c r="LB453" s="248"/>
      <c r="LC453" s="248"/>
      <c r="LD453" s="248"/>
      <c r="LE453" s="248"/>
      <c r="LF453" s="248"/>
      <c r="LG453" s="248"/>
      <c r="LH453" s="248"/>
      <c r="LI453" s="248"/>
      <c r="LJ453" s="248"/>
      <c r="LK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6"/>
      <c r="JO454" s="246"/>
      <c r="JP454" s="246"/>
      <c r="JQ454" s="246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6"/>
      <c r="KC454" s="246"/>
      <c r="KD454" s="246"/>
      <c r="KE454" s="246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8"/>
      <c r="KQ454" s="248"/>
      <c r="KR454" s="248"/>
      <c r="KS454" s="248"/>
      <c r="KT454" s="248"/>
      <c r="KU454" s="248"/>
      <c r="KV454" s="248"/>
      <c r="KW454" s="248"/>
      <c r="KX454" s="248"/>
      <c r="KY454" s="248"/>
      <c r="KZ454" s="248"/>
      <c r="LA454" s="248"/>
      <c r="LB454" s="248"/>
      <c r="LC454" s="248"/>
      <c r="LD454" s="248"/>
      <c r="LE454" s="248"/>
      <c r="LF454" s="248"/>
      <c r="LG454" s="248"/>
      <c r="LH454" s="248"/>
      <c r="LI454" s="248"/>
      <c r="LJ454" s="248"/>
      <c r="LK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6"/>
      <c r="JO455" s="246"/>
      <c r="JP455" s="246"/>
      <c r="JQ455" s="246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6"/>
      <c r="KC455" s="246"/>
      <c r="KD455" s="246"/>
      <c r="KE455" s="246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8"/>
      <c r="KQ455" s="248"/>
      <c r="KR455" s="248"/>
      <c r="KS455" s="248"/>
      <c r="KT455" s="248"/>
      <c r="KU455" s="248"/>
      <c r="KV455" s="248"/>
      <c r="KW455" s="248"/>
      <c r="KX455" s="248"/>
      <c r="KY455" s="248"/>
      <c r="KZ455" s="248"/>
      <c r="LA455" s="248"/>
      <c r="LB455" s="248"/>
      <c r="LC455" s="248"/>
      <c r="LD455" s="248"/>
      <c r="LE455" s="248"/>
      <c r="LF455" s="248"/>
      <c r="LG455" s="248"/>
      <c r="LH455" s="248"/>
      <c r="LI455" s="248"/>
      <c r="LJ455" s="248"/>
      <c r="LK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6"/>
      <c r="JO456" s="246"/>
      <c r="JP456" s="246"/>
      <c r="JQ456" s="246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6"/>
      <c r="KC456" s="246"/>
      <c r="KD456" s="246"/>
      <c r="KE456" s="246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50"/>
      <c r="KQ456" s="250"/>
      <c r="KR456" s="250"/>
      <c r="KS456" s="250"/>
      <c r="KT456" s="250"/>
      <c r="KU456" s="250"/>
      <c r="KV456" s="250"/>
      <c r="KW456" s="250"/>
      <c r="KX456" s="250"/>
      <c r="KY456" s="250"/>
      <c r="KZ456" s="250"/>
      <c r="LA456" s="250"/>
      <c r="LB456" s="250"/>
      <c r="LC456" s="250"/>
      <c r="LD456" s="250"/>
      <c r="LE456" s="250"/>
      <c r="LF456" s="250"/>
      <c r="LG456" s="250"/>
      <c r="LH456" s="250"/>
      <c r="LI456" s="250"/>
      <c r="LJ456" s="250"/>
      <c r="LK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6"/>
      <c r="JO457" s="246"/>
      <c r="JP457" s="246"/>
      <c r="JQ457" s="246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6"/>
      <c r="KC457" s="246"/>
      <c r="KD457" s="246"/>
      <c r="KE457" s="246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50"/>
      <c r="KQ457" s="250"/>
      <c r="KR457" s="250"/>
      <c r="KS457" s="250"/>
      <c r="KT457" s="250"/>
      <c r="KU457" s="250"/>
      <c r="KV457" s="250"/>
      <c r="KW457" s="250"/>
      <c r="KX457" s="250"/>
      <c r="KY457" s="250"/>
      <c r="KZ457" s="250"/>
      <c r="LA457" s="250"/>
      <c r="LB457" s="250"/>
      <c r="LC457" s="250"/>
      <c r="LD457" s="250"/>
      <c r="LE457" s="250"/>
      <c r="LF457" s="250"/>
      <c r="LG457" s="250"/>
      <c r="LH457" s="250"/>
      <c r="LI457" s="250"/>
      <c r="LJ457" s="250"/>
      <c r="LK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6"/>
      <c r="JO458" s="246"/>
      <c r="JP458" s="246"/>
      <c r="JQ458" s="246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6"/>
      <c r="KC458" s="246"/>
      <c r="KD458" s="246"/>
      <c r="KE458" s="246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50"/>
      <c r="KQ458" s="250"/>
      <c r="KR458" s="250"/>
      <c r="KS458" s="250"/>
      <c r="KT458" s="250"/>
      <c r="KU458" s="250"/>
      <c r="KV458" s="250"/>
      <c r="KW458" s="250"/>
      <c r="KX458" s="250"/>
      <c r="KY458" s="250"/>
      <c r="KZ458" s="250"/>
      <c r="LA458" s="250"/>
      <c r="LB458" s="250"/>
      <c r="LC458" s="250"/>
      <c r="LD458" s="250"/>
      <c r="LE458" s="250"/>
      <c r="LF458" s="250"/>
      <c r="LG458" s="250"/>
      <c r="LH458" s="250"/>
      <c r="LI458" s="250"/>
      <c r="LJ458" s="250"/>
      <c r="LK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6"/>
      <c r="JO459" s="246"/>
      <c r="JP459" s="246"/>
      <c r="JQ459" s="246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6"/>
      <c r="KC459" s="246"/>
      <c r="KD459" s="246"/>
      <c r="KE459" s="246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50"/>
      <c r="KQ459" s="250"/>
      <c r="KR459" s="250"/>
      <c r="KS459" s="250"/>
      <c r="KT459" s="250"/>
      <c r="KU459" s="250"/>
      <c r="KV459" s="250"/>
      <c r="KW459" s="250"/>
      <c r="KX459" s="250"/>
      <c r="KY459" s="250"/>
      <c r="KZ459" s="250"/>
      <c r="LA459" s="250"/>
      <c r="LB459" s="250"/>
      <c r="LC459" s="250"/>
      <c r="LD459" s="250"/>
      <c r="LE459" s="250"/>
      <c r="LF459" s="250"/>
      <c r="LG459" s="250"/>
      <c r="LH459" s="250"/>
      <c r="LI459" s="250"/>
      <c r="LJ459" s="250"/>
      <c r="LK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6"/>
      <c r="JO460" s="246"/>
      <c r="JP460" s="246"/>
      <c r="JQ460" s="246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6"/>
      <c r="KC460" s="246"/>
      <c r="KD460" s="246"/>
      <c r="KE460" s="246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50"/>
      <c r="KQ460" s="250"/>
      <c r="KR460" s="250"/>
      <c r="KS460" s="250"/>
      <c r="KT460" s="250"/>
      <c r="KU460" s="250"/>
      <c r="KV460" s="250"/>
      <c r="KW460" s="250"/>
      <c r="KX460" s="250"/>
      <c r="KY460" s="250"/>
      <c r="KZ460" s="250"/>
      <c r="LA460" s="250"/>
      <c r="LB460" s="250"/>
      <c r="LC460" s="250"/>
      <c r="LD460" s="250"/>
      <c r="LE460" s="250"/>
      <c r="LF460" s="250"/>
      <c r="LG460" s="250"/>
      <c r="LH460" s="250"/>
      <c r="LI460" s="250"/>
      <c r="LJ460" s="250"/>
      <c r="LK460" s="250"/>
    </row>
  </sheetData>
  <mergeCells count="157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KB1:KC1"/>
    <mergeCell ref="KD1:KE1"/>
    <mergeCell ref="KF1:KG1"/>
    <mergeCell ref="KH1:KI1"/>
    <mergeCell ref="KJ1:KK1"/>
    <mergeCell ref="KL1:KM1"/>
    <mergeCell ref="KN1:KO1"/>
    <mergeCell ref="JN1:JO1"/>
    <mergeCell ref="JP1:JQ1"/>
    <mergeCell ref="JR1:JS1"/>
    <mergeCell ref="JT1:JU1"/>
    <mergeCell ref="JV1:JW1"/>
    <mergeCell ref="JX1:JY1"/>
    <mergeCell ref="JZ1:K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831</v>
      </c>
      <c r="B1" s="251" t="s">
        <v>832</v>
      </c>
      <c r="C1" s="251" t="s">
        <v>833</v>
      </c>
      <c r="D1" s="251" t="s">
        <v>834</v>
      </c>
      <c r="E1" s="251" t="s">
        <v>835</v>
      </c>
      <c r="F1" s="252" t="s">
        <v>836</v>
      </c>
      <c r="G1" s="251" t="s">
        <v>837</v>
      </c>
      <c r="H1" s="251" t="s">
        <v>838</v>
      </c>
      <c r="I1" s="251" t="s">
        <v>839</v>
      </c>
      <c r="J1" s="251" t="s">
        <v>840</v>
      </c>
      <c r="K1" s="251" t="s">
        <v>841</v>
      </c>
      <c r="L1" s="251" t="s">
        <v>842</v>
      </c>
      <c r="M1" s="251" t="s">
        <v>843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844</v>
      </c>
      <c r="B2" s="254">
        <v>44927.0</v>
      </c>
      <c r="C2" s="251"/>
      <c r="D2" s="251"/>
      <c r="E2" s="251" t="s">
        <v>845</v>
      </c>
      <c r="F2" s="252" t="s">
        <v>846</v>
      </c>
      <c r="G2" s="251"/>
      <c r="H2" s="251"/>
      <c r="I2" s="251"/>
      <c r="J2" s="251"/>
      <c r="K2" s="251" t="s">
        <v>847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848</v>
      </c>
      <c r="B4" s="256">
        <v>44972.0</v>
      </c>
      <c r="C4" s="255" t="s">
        <v>849</v>
      </c>
      <c r="D4" s="255" t="s">
        <v>850</v>
      </c>
      <c r="E4" s="255" t="s">
        <v>851</v>
      </c>
      <c r="F4" s="257">
        <v>672250.0</v>
      </c>
      <c r="G4" s="255" t="s">
        <v>852</v>
      </c>
      <c r="H4" s="255" t="s">
        <v>853</v>
      </c>
      <c r="I4" s="255" t="s">
        <v>854</v>
      </c>
      <c r="J4" s="255" t="s">
        <v>855</v>
      </c>
      <c r="K4" s="255" t="s">
        <v>856</v>
      </c>
      <c r="L4" s="255" t="s">
        <v>763</v>
      </c>
      <c r="M4" s="258" t="s">
        <v>857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848</v>
      </c>
      <c r="B5" s="256">
        <v>44977.0</v>
      </c>
      <c r="C5" s="255" t="s">
        <v>849</v>
      </c>
      <c r="D5" s="255" t="s">
        <v>850</v>
      </c>
      <c r="E5" s="255" t="s">
        <v>851</v>
      </c>
      <c r="F5" s="257">
        <v>171750.0</v>
      </c>
      <c r="G5" s="255" t="s">
        <v>852</v>
      </c>
      <c r="H5" s="255" t="s">
        <v>853</v>
      </c>
      <c r="I5" s="255" t="s">
        <v>854</v>
      </c>
      <c r="J5" s="255" t="s">
        <v>858</v>
      </c>
      <c r="K5" s="255" t="s">
        <v>856</v>
      </c>
      <c r="L5" s="255" t="s">
        <v>763</v>
      </c>
      <c r="M5" s="258" t="s">
        <v>859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848</v>
      </c>
      <c r="B6" s="256">
        <v>44979.0</v>
      </c>
      <c r="C6" s="255" t="s">
        <v>849</v>
      </c>
      <c r="D6" s="255" t="s">
        <v>850</v>
      </c>
      <c r="E6" s="255" t="s">
        <v>851</v>
      </c>
      <c r="F6" s="257">
        <v>119000.0</v>
      </c>
      <c r="G6" s="255" t="s">
        <v>852</v>
      </c>
      <c r="H6" s="255" t="s">
        <v>853</v>
      </c>
      <c r="I6" s="255" t="s">
        <v>854</v>
      </c>
      <c r="J6" s="255" t="s">
        <v>858</v>
      </c>
      <c r="K6" s="255" t="s">
        <v>856</v>
      </c>
      <c r="L6" s="255" t="s">
        <v>763</v>
      </c>
      <c r="M6" s="260" t="s">
        <v>860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848</v>
      </c>
      <c r="B7" s="256">
        <v>45113.0</v>
      </c>
      <c r="C7" s="255" t="s">
        <v>849</v>
      </c>
      <c r="D7" s="255" t="s">
        <v>850</v>
      </c>
      <c r="E7" s="255" t="s">
        <v>861</v>
      </c>
      <c r="F7" s="257">
        <v>194251.0</v>
      </c>
      <c r="G7" s="255" t="s">
        <v>852</v>
      </c>
      <c r="H7" s="255" t="s">
        <v>853</v>
      </c>
      <c r="I7" s="255" t="s">
        <v>854</v>
      </c>
      <c r="J7" s="255" t="s">
        <v>862</v>
      </c>
      <c r="K7" s="255" t="s">
        <v>856</v>
      </c>
      <c r="L7" s="255" t="s">
        <v>763</v>
      </c>
      <c r="M7" s="261" t="s">
        <v>863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848</v>
      </c>
      <c r="B8" s="262">
        <v>45160.0</v>
      </c>
      <c r="C8" s="255" t="s">
        <v>849</v>
      </c>
      <c r="D8" s="255" t="s">
        <v>850</v>
      </c>
      <c r="E8" s="255" t="s">
        <v>861</v>
      </c>
      <c r="F8" s="257">
        <v>15000.0</v>
      </c>
      <c r="G8" s="255" t="s">
        <v>852</v>
      </c>
      <c r="H8" s="255" t="s">
        <v>853</v>
      </c>
      <c r="I8" s="255" t="s">
        <v>854</v>
      </c>
      <c r="J8" s="255" t="s">
        <v>864</v>
      </c>
      <c r="K8" s="255" t="s">
        <v>856</v>
      </c>
      <c r="L8" s="255" t="s">
        <v>763</v>
      </c>
      <c r="M8" s="258" t="s">
        <v>865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763</v>
      </c>
      <c r="B9" s="255">
        <v>2023.0</v>
      </c>
      <c r="C9" s="255" t="s">
        <v>849</v>
      </c>
      <c r="D9" s="255" t="s">
        <v>850</v>
      </c>
      <c r="E9" s="255" t="s">
        <v>861</v>
      </c>
      <c r="F9" s="263">
        <f>SUM(F4:F8)</f>
        <v>1172251</v>
      </c>
      <c r="G9" s="255" t="s">
        <v>852</v>
      </c>
      <c r="H9" s="255" t="s">
        <v>853</v>
      </c>
      <c r="I9" s="255" t="s">
        <v>854</v>
      </c>
      <c r="J9" s="255" t="s">
        <v>864</v>
      </c>
      <c r="K9" s="255" t="s">
        <v>856</v>
      </c>
      <c r="L9" s="255" t="s">
        <v>763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866</v>
      </c>
      <c r="B11" s="266">
        <v>44965.0</v>
      </c>
      <c r="C11" s="265" t="s">
        <v>849</v>
      </c>
      <c r="D11" s="265" t="s">
        <v>867</v>
      </c>
      <c r="E11" s="265" t="s">
        <v>868</v>
      </c>
      <c r="F11" s="267">
        <v>1170.0</v>
      </c>
      <c r="G11" s="265" t="s">
        <v>852</v>
      </c>
      <c r="H11" s="265" t="s">
        <v>853</v>
      </c>
      <c r="I11" s="265" t="s">
        <v>854</v>
      </c>
      <c r="J11" s="265" t="s">
        <v>855</v>
      </c>
      <c r="K11" s="265" t="s">
        <v>869</v>
      </c>
      <c r="L11" s="265" t="s">
        <v>196</v>
      </c>
      <c r="M11" s="268" t="s">
        <v>870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866</v>
      </c>
      <c r="B12" s="266">
        <v>45124.0</v>
      </c>
      <c r="C12" s="265" t="s">
        <v>849</v>
      </c>
      <c r="D12" s="265" t="s">
        <v>867</v>
      </c>
      <c r="E12" s="265" t="s">
        <v>871</v>
      </c>
      <c r="F12" s="267">
        <v>6000.0</v>
      </c>
      <c r="G12" s="265" t="s">
        <v>852</v>
      </c>
      <c r="H12" s="265" t="s">
        <v>853</v>
      </c>
      <c r="I12" s="265" t="s">
        <v>854</v>
      </c>
      <c r="J12" s="265" t="s">
        <v>855</v>
      </c>
      <c r="K12" s="265" t="s">
        <v>869</v>
      </c>
      <c r="L12" s="265" t="s">
        <v>872</v>
      </c>
      <c r="M12" s="268" t="s">
        <v>873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196</v>
      </c>
      <c r="B13" s="266">
        <v>44965.0</v>
      </c>
      <c r="C13" s="265" t="s">
        <v>849</v>
      </c>
      <c r="D13" s="265" t="s">
        <v>867</v>
      </c>
      <c r="E13" s="265" t="s">
        <v>868</v>
      </c>
      <c r="F13" s="263">
        <f>SUM(F11:F12)</f>
        <v>7170</v>
      </c>
      <c r="G13" s="265" t="s">
        <v>852</v>
      </c>
      <c r="H13" s="265" t="s">
        <v>853</v>
      </c>
      <c r="I13" s="265" t="s">
        <v>854</v>
      </c>
      <c r="J13" s="265" t="s">
        <v>855</v>
      </c>
      <c r="K13" s="265" t="s">
        <v>869</v>
      </c>
      <c r="L13" s="265" t="s">
        <v>196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866</v>
      </c>
      <c r="B15" s="266">
        <v>45098.0</v>
      </c>
      <c r="C15" s="265" t="s">
        <v>849</v>
      </c>
      <c r="D15" s="265" t="s">
        <v>867</v>
      </c>
      <c r="E15" s="265" t="s">
        <v>874</v>
      </c>
      <c r="F15" s="267">
        <v>0.0</v>
      </c>
      <c r="G15" s="265" t="s">
        <v>852</v>
      </c>
      <c r="H15" s="265" t="s">
        <v>853</v>
      </c>
      <c r="I15" s="265" t="s">
        <v>854</v>
      </c>
      <c r="J15" s="265" t="s">
        <v>875</v>
      </c>
      <c r="K15" s="265" t="s">
        <v>869</v>
      </c>
      <c r="L15" s="265" t="s">
        <v>876</v>
      </c>
      <c r="M15" s="268" t="s">
        <v>877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150</v>
      </c>
      <c r="B16" s="270">
        <v>2023.0</v>
      </c>
      <c r="C16" s="265" t="s">
        <v>849</v>
      </c>
      <c r="D16" s="265" t="s">
        <v>867</v>
      </c>
      <c r="E16" s="265" t="s">
        <v>874</v>
      </c>
      <c r="F16" s="263">
        <f>F15</f>
        <v>0</v>
      </c>
      <c r="G16" s="259"/>
      <c r="H16" s="265" t="s">
        <v>853</v>
      </c>
      <c r="I16" s="265" t="s">
        <v>854</v>
      </c>
      <c r="J16" s="265" t="s">
        <v>875</v>
      </c>
      <c r="K16" s="265" t="s">
        <v>869</v>
      </c>
      <c r="L16" s="265" t="s">
        <v>876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866</v>
      </c>
      <c r="B18" s="266">
        <v>44968.0</v>
      </c>
      <c r="C18" s="265" t="s">
        <v>849</v>
      </c>
      <c r="D18" s="265" t="s">
        <v>867</v>
      </c>
      <c r="E18" s="255" t="s">
        <v>878</v>
      </c>
      <c r="F18" s="257">
        <v>2800.0</v>
      </c>
      <c r="G18" s="255" t="s">
        <v>852</v>
      </c>
      <c r="H18" s="265" t="s">
        <v>853</v>
      </c>
      <c r="I18" s="265" t="s">
        <v>854</v>
      </c>
      <c r="J18" s="265" t="s">
        <v>875</v>
      </c>
      <c r="K18" s="265" t="s">
        <v>869</v>
      </c>
      <c r="L18" s="255" t="s">
        <v>104</v>
      </c>
      <c r="M18" s="271" t="s">
        <v>879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849</v>
      </c>
      <c r="D19" s="265" t="s">
        <v>867</v>
      </c>
      <c r="E19" s="255" t="s">
        <v>878</v>
      </c>
      <c r="F19" s="252">
        <f>F18</f>
        <v>2800</v>
      </c>
      <c r="G19" s="255" t="s">
        <v>852</v>
      </c>
      <c r="H19" s="265" t="s">
        <v>853</v>
      </c>
      <c r="I19" s="265" t="s">
        <v>854</v>
      </c>
      <c r="J19" s="265" t="s">
        <v>875</v>
      </c>
      <c r="K19" s="265" t="s">
        <v>869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867</v>
      </c>
      <c r="B21" s="270">
        <v>2023.0</v>
      </c>
      <c r="C21" s="255" t="s">
        <v>849</v>
      </c>
      <c r="D21" s="255" t="s">
        <v>867</v>
      </c>
      <c r="E21" s="259"/>
      <c r="F21" s="263">
        <f>F9+F13+F16+F19</f>
        <v>1182221</v>
      </c>
      <c r="G21" s="255" t="s">
        <v>852</v>
      </c>
      <c r="H21" s="265" t="s">
        <v>853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880</v>
      </c>
      <c r="B24" s="266">
        <v>44951.0</v>
      </c>
      <c r="C24" s="265" t="s">
        <v>881</v>
      </c>
      <c r="D24" s="265" t="s">
        <v>882</v>
      </c>
      <c r="E24" s="265" t="s">
        <v>883</v>
      </c>
      <c r="F24" s="267">
        <v>40000.0</v>
      </c>
      <c r="G24" s="265" t="s">
        <v>852</v>
      </c>
      <c r="H24" s="265" t="s">
        <v>884</v>
      </c>
      <c r="I24" s="265" t="s">
        <v>854</v>
      </c>
      <c r="J24" s="265" t="s">
        <v>885</v>
      </c>
      <c r="K24" s="265" t="s">
        <v>886</v>
      </c>
      <c r="L24" s="265" t="s">
        <v>887</v>
      </c>
      <c r="M24" s="273" t="s">
        <v>888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880</v>
      </c>
      <c r="B25" s="266">
        <v>44957.0</v>
      </c>
      <c r="C25" s="265" t="s">
        <v>881</v>
      </c>
      <c r="D25" s="265" t="s">
        <v>882</v>
      </c>
      <c r="E25" s="265" t="s">
        <v>889</v>
      </c>
      <c r="F25" s="267">
        <v>120000.0</v>
      </c>
      <c r="G25" s="265" t="s">
        <v>852</v>
      </c>
      <c r="H25" s="265" t="s">
        <v>884</v>
      </c>
      <c r="I25" s="265" t="s">
        <v>854</v>
      </c>
      <c r="J25" s="265" t="s">
        <v>885</v>
      </c>
      <c r="K25" s="265" t="s">
        <v>886</v>
      </c>
      <c r="L25" s="265" t="s">
        <v>887</v>
      </c>
      <c r="M25" s="273" t="s">
        <v>888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880</v>
      </c>
      <c r="B26" s="266">
        <v>44968.0</v>
      </c>
      <c r="C26" s="265" t="s">
        <v>881</v>
      </c>
      <c r="D26" s="265" t="s">
        <v>882</v>
      </c>
      <c r="E26" s="265" t="s">
        <v>890</v>
      </c>
      <c r="F26" s="267">
        <v>200000.0</v>
      </c>
      <c r="G26" s="265" t="s">
        <v>852</v>
      </c>
      <c r="H26" s="265" t="s">
        <v>884</v>
      </c>
      <c r="I26" s="265" t="s">
        <v>854</v>
      </c>
      <c r="J26" s="265" t="s">
        <v>885</v>
      </c>
      <c r="K26" s="265" t="s">
        <v>886</v>
      </c>
      <c r="L26" s="265" t="s">
        <v>887</v>
      </c>
      <c r="M26" s="273" t="s">
        <v>888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880</v>
      </c>
      <c r="B27" s="266">
        <v>45098.0</v>
      </c>
      <c r="C27" s="265" t="s">
        <v>881</v>
      </c>
      <c r="D27" s="265" t="s">
        <v>882</v>
      </c>
      <c r="E27" s="265" t="s">
        <v>883</v>
      </c>
      <c r="F27" s="267">
        <v>300000.0</v>
      </c>
      <c r="G27" s="265" t="s">
        <v>852</v>
      </c>
      <c r="H27" s="265" t="s">
        <v>884</v>
      </c>
      <c r="I27" s="265" t="s">
        <v>854</v>
      </c>
      <c r="J27" s="265" t="s">
        <v>885</v>
      </c>
      <c r="K27" s="265" t="s">
        <v>886</v>
      </c>
      <c r="L27" s="265" t="s">
        <v>887</v>
      </c>
      <c r="M27" s="273" t="s">
        <v>891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892</v>
      </c>
      <c r="B28" s="270">
        <v>2023.0</v>
      </c>
      <c r="C28" s="265" t="s">
        <v>881</v>
      </c>
      <c r="D28" s="265" t="s">
        <v>882</v>
      </c>
      <c r="E28" s="265" t="s">
        <v>883</v>
      </c>
      <c r="F28" s="274">
        <f>SUM(F24:F27)</f>
        <v>660000</v>
      </c>
      <c r="G28" s="265" t="s">
        <v>852</v>
      </c>
      <c r="H28" s="265" t="s">
        <v>884</v>
      </c>
      <c r="I28" s="265" t="s">
        <v>854</v>
      </c>
      <c r="J28" s="265" t="s">
        <v>885</v>
      </c>
      <c r="K28" s="265" t="s">
        <v>886</v>
      </c>
      <c r="L28" s="265" t="s">
        <v>887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880</v>
      </c>
      <c r="B30" s="266">
        <v>44952.0</v>
      </c>
      <c r="C30" s="265" t="s">
        <v>881</v>
      </c>
      <c r="D30" s="265" t="s">
        <v>882</v>
      </c>
      <c r="E30" s="265" t="s">
        <v>893</v>
      </c>
      <c r="F30" s="267">
        <v>3000.0</v>
      </c>
      <c r="G30" s="265" t="s">
        <v>852</v>
      </c>
      <c r="H30" s="265" t="s">
        <v>884</v>
      </c>
      <c r="I30" s="265" t="s">
        <v>854</v>
      </c>
      <c r="J30" s="265" t="s">
        <v>894</v>
      </c>
      <c r="K30" s="265" t="s">
        <v>895</v>
      </c>
      <c r="L30" s="265" t="s">
        <v>896</v>
      </c>
      <c r="M30" s="268" t="s">
        <v>888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880</v>
      </c>
      <c r="B31" s="266">
        <v>44968.0</v>
      </c>
      <c r="C31" s="265" t="s">
        <v>881</v>
      </c>
      <c r="D31" s="265" t="s">
        <v>882</v>
      </c>
      <c r="E31" s="265" t="s">
        <v>897</v>
      </c>
      <c r="F31" s="267">
        <v>3000.0</v>
      </c>
      <c r="G31" s="265" t="s">
        <v>852</v>
      </c>
      <c r="H31" s="265" t="s">
        <v>884</v>
      </c>
      <c r="I31" s="265" t="s">
        <v>854</v>
      </c>
      <c r="J31" s="265" t="s">
        <v>885</v>
      </c>
      <c r="K31" s="265" t="s">
        <v>895</v>
      </c>
      <c r="L31" s="265" t="s">
        <v>896</v>
      </c>
      <c r="M31" s="268" t="s">
        <v>888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880</v>
      </c>
      <c r="B32" s="266">
        <v>45099.0</v>
      </c>
      <c r="C32" s="265" t="s">
        <v>881</v>
      </c>
      <c r="D32" s="265" t="s">
        <v>882</v>
      </c>
      <c r="E32" s="265" t="s">
        <v>893</v>
      </c>
      <c r="F32" s="267">
        <v>3000.0</v>
      </c>
      <c r="G32" s="265" t="s">
        <v>852</v>
      </c>
      <c r="H32" s="265" t="s">
        <v>884</v>
      </c>
      <c r="I32" s="265" t="s">
        <v>854</v>
      </c>
      <c r="J32" s="265" t="s">
        <v>894</v>
      </c>
      <c r="K32" s="265" t="s">
        <v>895</v>
      </c>
      <c r="L32" s="265" t="s">
        <v>896</v>
      </c>
      <c r="M32" s="275" t="s">
        <v>891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880</v>
      </c>
      <c r="B33" s="266">
        <v>45110.0</v>
      </c>
      <c r="C33" s="265" t="s">
        <v>881</v>
      </c>
      <c r="D33" s="265" t="s">
        <v>882</v>
      </c>
      <c r="E33" s="265" t="s">
        <v>893</v>
      </c>
      <c r="F33" s="267">
        <v>3000.0</v>
      </c>
      <c r="G33" s="265" t="s">
        <v>852</v>
      </c>
      <c r="H33" s="265" t="s">
        <v>884</v>
      </c>
      <c r="I33" s="265" t="s">
        <v>854</v>
      </c>
      <c r="J33" s="265" t="s">
        <v>898</v>
      </c>
      <c r="K33" s="265" t="s">
        <v>895</v>
      </c>
      <c r="L33" s="265" t="s">
        <v>896</v>
      </c>
      <c r="M33" s="275" t="s">
        <v>891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880</v>
      </c>
      <c r="B34" s="266">
        <v>45113.0</v>
      </c>
      <c r="C34" s="265" t="s">
        <v>899</v>
      </c>
      <c r="D34" s="265" t="s">
        <v>882</v>
      </c>
      <c r="E34" s="265" t="s">
        <v>893</v>
      </c>
      <c r="F34" s="267">
        <v>1400.0</v>
      </c>
      <c r="G34" s="265" t="s">
        <v>852</v>
      </c>
      <c r="H34" s="265" t="s">
        <v>884</v>
      </c>
      <c r="I34" s="265" t="s">
        <v>854</v>
      </c>
      <c r="J34" s="265" t="s">
        <v>858</v>
      </c>
      <c r="K34" s="265" t="s">
        <v>895</v>
      </c>
      <c r="L34" s="265" t="s">
        <v>896</v>
      </c>
      <c r="M34" s="275" t="s">
        <v>891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900</v>
      </c>
      <c r="B35" s="270">
        <v>2023.0</v>
      </c>
      <c r="C35" s="265" t="s">
        <v>881</v>
      </c>
      <c r="D35" s="265" t="s">
        <v>882</v>
      </c>
      <c r="E35" s="265" t="s">
        <v>893</v>
      </c>
      <c r="F35" s="274">
        <f>SUM(F30:F34)</f>
        <v>13400</v>
      </c>
      <c r="G35" s="265" t="s">
        <v>852</v>
      </c>
      <c r="H35" s="265" t="s">
        <v>884</v>
      </c>
      <c r="I35" s="265" t="s">
        <v>854</v>
      </c>
      <c r="J35" s="265"/>
      <c r="K35" s="265" t="s">
        <v>895</v>
      </c>
      <c r="L35" s="265" t="s">
        <v>896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901</v>
      </c>
      <c r="B37" s="270">
        <v>2023.0</v>
      </c>
      <c r="C37" s="265" t="s">
        <v>881</v>
      </c>
      <c r="D37" s="265" t="s">
        <v>882</v>
      </c>
      <c r="E37" s="259"/>
      <c r="F37" s="263">
        <f>F28+F35</f>
        <v>673400</v>
      </c>
      <c r="G37" s="265" t="s">
        <v>852</v>
      </c>
      <c r="H37" s="265" t="s">
        <v>884</v>
      </c>
      <c r="I37" s="265" t="s">
        <v>854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902</v>
      </c>
      <c r="B40" s="266">
        <v>44956.0</v>
      </c>
      <c r="C40" s="265" t="s">
        <v>903</v>
      </c>
      <c r="D40" s="265" t="s">
        <v>904</v>
      </c>
      <c r="E40" s="265" t="s">
        <v>905</v>
      </c>
      <c r="F40" s="267">
        <v>3000.0</v>
      </c>
      <c r="G40" s="265" t="s">
        <v>852</v>
      </c>
      <c r="H40" s="265" t="s">
        <v>906</v>
      </c>
      <c r="I40" s="265" t="s">
        <v>854</v>
      </c>
      <c r="J40" s="265" t="s">
        <v>885</v>
      </c>
      <c r="K40" s="265" t="s">
        <v>886</v>
      </c>
      <c r="L40" s="265" t="s">
        <v>907</v>
      </c>
      <c r="M40" s="278" t="s">
        <v>908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904</v>
      </c>
      <c r="B41" s="270">
        <v>2023.0</v>
      </c>
      <c r="C41" s="265" t="s">
        <v>903</v>
      </c>
      <c r="D41" s="265" t="s">
        <v>904</v>
      </c>
      <c r="E41" s="265" t="s">
        <v>905</v>
      </c>
      <c r="F41" s="274">
        <f>F40</f>
        <v>3000</v>
      </c>
      <c r="G41" s="265" t="s">
        <v>852</v>
      </c>
      <c r="H41" s="265" t="s">
        <v>906</v>
      </c>
      <c r="I41" s="265" t="s">
        <v>854</v>
      </c>
      <c r="J41" s="265" t="s">
        <v>885</v>
      </c>
      <c r="K41" s="265" t="s">
        <v>886</v>
      </c>
      <c r="L41" s="265" t="s">
        <v>907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909</v>
      </c>
      <c r="B44" s="266">
        <v>44969.0</v>
      </c>
      <c r="C44" s="265" t="s">
        <v>910</v>
      </c>
      <c r="D44" s="265" t="s">
        <v>911</v>
      </c>
      <c r="E44" s="265" t="s">
        <v>912</v>
      </c>
      <c r="F44" s="267">
        <v>3500.0</v>
      </c>
      <c r="G44" s="265" t="s">
        <v>852</v>
      </c>
      <c r="H44" s="265" t="s">
        <v>913</v>
      </c>
      <c r="I44" s="265" t="s">
        <v>854</v>
      </c>
      <c r="J44" s="265" t="s">
        <v>885</v>
      </c>
      <c r="K44" s="265" t="s">
        <v>914</v>
      </c>
      <c r="L44" s="265" t="s">
        <v>15</v>
      </c>
      <c r="M44" s="280" t="s">
        <v>915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909</v>
      </c>
      <c r="B45" s="266">
        <v>44996.0</v>
      </c>
      <c r="C45" s="265" t="s">
        <v>910</v>
      </c>
      <c r="D45" s="265" t="s">
        <v>911</v>
      </c>
      <c r="E45" s="265" t="s">
        <v>916</v>
      </c>
      <c r="F45" s="267">
        <v>30000.0</v>
      </c>
      <c r="G45" s="265" t="s">
        <v>852</v>
      </c>
      <c r="H45" s="265" t="s">
        <v>913</v>
      </c>
      <c r="I45" s="265" t="s">
        <v>854</v>
      </c>
      <c r="J45" s="265" t="s">
        <v>917</v>
      </c>
      <c r="K45" s="265" t="s">
        <v>914</v>
      </c>
      <c r="L45" s="265" t="s">
        <v>15</v>
      </c>
      <c r="M45" s="275" t="s">
        <v>918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911</v>
      </c>
      <c r="B46" s="270">
        <v>2023.0</v>
      </c>
      <c r="C46" s="265" t="s">
        <v>910</v>
      </c>
      <c r="D46" s="265" t="s">
        <v>911</v>
      </c>
      <c r="E46" s="265"/>
      <c r="F46" s="274">
        <f>SUM(F44:F45)</f>
        <v>33500</v>
      </c>
      <c r="G46" s="265" t="s">
        <v>852</v>
      </c>
      <c r="H46" s="265" t="s">
        <v>913</v>
      </c>
      <c r="I46" s="265" t="s">
        <v>854</v>
      </c>
      <c r="J46" s="265"/>
      <c r="K46" s="265" t="s">
        <v>914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919</v>
      </c>
      <c r="B49" s="266">
        <v>45104.0</v>
      </c>
      <c r="C49" s="265" t="s">
        <v>920</v>
      </c>
      <c r="D49" s="265" t="s">
        <v>921</v>
      </c>
      <c r="E49" s="265" t="s">
        <v>922</v>
      </c>
      <c r="F49" s="267">
        <v>3000.0</v>
      </c>
      <c r="G49" s="265" t="s">
        <v>852</v>
      </c>
      <c r="H49" s="265" t="s">
        <v>923</v>
      </c>
      <c r="I49" s="265" t="s">
        <v>924</v>
      </c>
      <c r="J49" s="265" t="s">
        <v>855</v>
      </c>
      <c r="K49" s="265" t="s">
        <v>869</v>
      </c>
      <c r="L49" s="265" t="s">
        <v>925</v>
      </c>
      <c r="M49" s="268" t="s">
        <v>926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919</v>
      </c>
      <c r="B50" s="266">
        <v>45118.0</v>
      </c>
      <c r="C50" s="265" t="s">
        <v>920</v>
      </c>
      <c r="D50" s="265" t="s">
        <v>921</v>
      </c>
      <c r="E50" s="265" t="s">
        <v>927</v>
      </c>
      <c r="F50" s="267">
        <v>12500.0</v>
      </c>
      <c r="G50" s="265" t="s">
        <v>852</v>
      </c>
      <c r="H50" s="265" t="s">
        <v>923</v>
      </c>
      <c r="I50" s="265" t="s">
        <v>924</v>
      </c>
      <c r="J50" s="265" t="s">
        <v>894</v>
      </c>
      <c r="K50" s="265" t="s">
        <v>869</v>
      </c>
      <c r="L50" s="265" t="s">
        <v>928</v>
      </c>
      <c r="M50" s="281" t="s">
        <v>929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921</v>
      </c>
      <c r="B51" s="270">
        <v>2023.0</v>
      </c>
      <c r="C51" s="265" t="s">
        <v>920</v>
      </c>
      <c r="D51" s="265" t="s">
        <v>921</v>
      </c>
      <c r="E51" s="265" t="s">
        <v>927</v>
      </c>
      <c r="F51" s="274">
        <f>SUM(F49:F50)</f>
        <v>15500</v>
      </c>
      <c r="G51" s="265" t="s">
        <v>852</v>
      </c>
      <c r="H51" s="265" t="s">
        <v>923</v>
      </c>
      <c r="I51" s="265" t="s">
        <v>924</v>
      </c>
      <c r="J51" s="265" t="s">
        <v>894</v>
      </c>
      <c r="K51" s="265" t="s">
        <v>869</v>
      </c>
      <c r="L51" s="265" t="s">
        <v>928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930</v>
      </c>
      <c r="B54" s="266">
        <v>45015.0</v>
      </c>
      <c r="C54" s="265" t="s">
        <v>931</v>
      </c>
      <c r="D54" s="265" t="s">
        <v>930</v>
      </c>
      <c r="E54" s="265" t="s">
        <v>932</v>
      </c>
      <c r="F54" s="267">
        <v>150.0</v>
      </c>
      <c r="G54" s="265" t="s">
        <v>852</v>
      </c>
      <c r="H54" s="265" t="s">
        <v>933</v>
      </c>
      <c r="I54" s="265" t="s">
        <v>854</v>
      </c>
      <c r="J54" s="265" t="s">
        <v>934</v>
      </c>
      <c r="K54" s="265" t="s">
        <v>935</v>
      </c>
      <c r="L54" s="265" t="s">
        <v>936</v>
      </c>
      <c r="M54" s="281" t="s">
        <v>937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930</v>
      </c>
      <c r="B55" s="266">
        <v>45050.0</v>
      </c>
      <c r="C55" s="265" t="s">
        <v>931</v>
      </c>
      <c r="D55" s="265" t="s">
        <v>930</v>
      </c>
      <c r="E55" s="265" t="s">
        <v>932</v>
      </c>
      <c r="F55" s="267">
        <v>1200.0</v>
      </c>
      <c r="G55" s="265" t="s">
        <v>852</v>
      </c>
      <c r="H55" s="265" t="s">
        <v>933</v>
      </c>
      <c r="I55" s="265" t="s">
        <v>854</v>
      </c>
      <c r="J55" s="265" t="s">
        <v>938</v>
      </c>
      <c r="K55" s="265" t="s">
        <v>935</v>
      </c>
      <c r="L55" s="265" t="s">
        <v>936</v>
      </c>
      <c r="M55" s="283" t="s">
        <v>939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930</v>
      </c>
      <c r="B56" s="270">
        <v>2023.0</v>
      </c>
      <c r="C56" s="265" t="s">
        <v>931</v>
      </c>
      <c r="D56" s="265" t="s">
        <v>930</v>
      </c>
      <c r="E56" s="265" t="s">
        <v>932</v>
      </c>
      <c r="F56" s="274">
        <f>SUM(F54:F55)</f>
        <v>1350</v>
      </c>
      <c r="G56" s="265" t="s">
        <v>852</v>
      </c>
      <c r="H56" s="265" t="s">
        <v>933</v>
      </c>
      <c r="I56" s="265" t="s">
        <v>854</v>
      </c>
      <c r="J56" s="265"/>
      <c r="K56" s="265" t="s">
        <v>935</v>
      </c>
      <c r="L56" s="265" t="s">
        <v>936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940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847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